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E7573E8-7AA1-EC4C-94C2-3510C85D3D42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235" i="1" l="1"/>
  <c r="X2235" i="1" s="1"/>
  <c r="B2235" i="1"/>
  <c r="A2235" i="1" s="1"/>
  <c r="W1779" i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2235" i="1" l="1"/>
  <c r="AD2235" i="1" s="1"/>
  <c r="S2235" i="1"/>
  <c r="M2235" i="1"/>
  <c r="Z2235" i="1" s="1"/>
  <c r="E2235" i="1"/>
  <c r="Y2235" i="1"/>
  <c r="AC1779" i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F2235" i="1" l="1"/>
  <c r="P2235" i="1"/>
  <c r="F1779" i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Y91" i="9" s="1"/>
  <c r="V90" i="9"/>
  <c r="A423" i="1"/>
  <c r="A423" i="4" s="1"/>
  <c r="B424" i="1"/>
  <c r="C423" i="7" s="1"/>
  <c r="A424" i="7" s="1"/>
  <c r="Y423" i="1"/>
  <c r="I92" i="9" s="1"/>
  <c r="N16" i="9"/>
  <c r="Y16" i="9" s="1"/>
  <c r="U17" i="9"/>
  <c r="B424" i="7" l="1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Y97" i="9" s="1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B430" i="7" l="1"/>
  <c r="D430" i="7" s="1"/>
  <c r="X98" i="9"/>
  <c r="M98" i="9"/>
  <c r="Q98" i="9"/>
  <c r="K98" i="9" s="1"/>
  <c r="N98" i="9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Y98" i="9" l="1"/>
  <c r="B431" i="7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Y101" i="9" s="1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B434" i="7" l="1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Y103" i="9" s="1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B436" i="7" l="1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C438" i="7" s="1"/>
  <c r="A439" i="7" s="1"/>
  <c r="N31" i="9"/>
  <c r="Y31" i="9" s="1"/>
  <c r="U32" i="9"/>
  <c r="Y106" i="9" l="1"/>
  <c r="C439" i="7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Y108" i="9" l="1"/>
  <c r="B462" i="7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B1967" i="1"/>
  <c r="C1965" i="7" l="1"/>
  <c r="A1966" i="7" s="1"/>
  <c r="B1965" i="7"/>
  <c r="D1965" i="7" s="1"/>
  <c r="E1967" i="1"/>
  <c r="F1967" i="1" s="1"/>
  <c r="P1967" i="1" s="1"/>
  <c r="M1967" i="1"/>
  <c r="Z1967" i="1" s="1"/>
  <c r="Y1967" i="1"/>
  <c r="B1968" i="1"/>
  <c r="A1967" i="1"/>
  <c r="A1967" i="4" s="1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X113" i="9" l="1"/>
  <c r="V113" i="9" s="1"/>
  <c r="J115" i="9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J136" i="9"/>
  <c r="L136" i="9"/>
  <c r="J133" i="9"/>
  <c r="O133" i="9" s="1"/>
  <c r="N133" i="9" s="1"/>
  <c r="D134" i="9"/>
  <c r="D139" i="9"/>
  <c r="L140" i="9"/>
  <c r="J149" i="9"/>
  <c r="L147" i="9"/>
  <c r="I147" i="9"/>
  <c r="M147" i="9" s="1"/>
  <c r="L142" i="9"/>
  <c r="J134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D143" i="9"/>
  <c r="E145" i="9"/>
  <c r="L134" i="9"/>
  <c r="L135" i="9"/>
  <c r="L145" i="9"/>
  <c r="D144" i="9"/>
  <c r="I144" i="9"/>
  <c r="Q144" i="9" s="1"/>
  <c r="K144" i="9" s="1"/>
  <c r="E149" i="9"/>
  <c r="J147" i="9"/>
  <c r="L137" i="9"/>
  <c r="D135" i="9"/>
  <c r="J135" i="9"/>
  <c r="E135" i="9"/>
  <c r="D145" i="9"/>
  <c r="I145" i="9"/>
  <c r="Q145" i="9" s="1"/>
  <c r="K145" i="9" s="1"/>
  <c r="N121" i="9"/>
  <c r="X121" i="9"/>
  <c r="V121" i="9" s="1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Q134" i="9"/>
  <c r="K134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3" i="9" l="1"/>
  <c r="O135" i="9"/>
  <c r="O134" i="9"/>
  <c r="N134" i="9" s="1"/>
  <c r="O136" i="9"/>
  <c r="W136" i="9" s="1"/>
  <c r="I142" i="9"/>
  <c r="Q142" i="9" s="1"/>
  <c r="K142" i="9" s="1"/>
  <c r="E148" i="9"/>
  <c r="J144" i="9"/>
  <c r="M145" i="9"/>
  <c r="F135" i="9"/>
  <c r="D140" i="9"/>
  <c r="F140" i="9" s="1"/>
  <c r="Q147" i="9"/>
  <c r="K147" i="9" s="1"/>
  <c r="M144" i="9"/>
  <c r="F136" i="9"/>
  <c r="J138" i="9"/>
  <c r="J143" i="9"/>
  <c r="O143" i="9" s="1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X135" i="9" s="1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F134" i="9"/>
  <c r="F145" i="9"/>
  <c r="M149" i="9"/>
  <c r="M142" i="9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43" i="9"/>
  <c r="N128" i="9"/>
  <c r="N127" i="9"/>
  <c r="Y127" i="9" s="1"/>
  <c r="N131" i="9"/>
  <c r="N126" i="9"/>
  <c r="W130" i="9"/>
  <c r="W134" i="9"/>
  <c r="W123" i="9"/>
  <c r="W133" i="9"/>
  <c r="N129" i="9"/>
  <c r="F146" i="9" l="1"/>
  <c r="M140" i="9"/>
  <c r="W143" i="9"/>
  <c r="W135" i="9"/>
  <c r="O138" i="9"/>
  <c r="W138" i="9" s="1"/>
  <c r="O142" i="9"/>
  <c r="W142" i="9" s="1"/>
  <c r="O144" i="9"/>
  <c r="N144" i="9" s="1"/>
  <c r="X138" i="9"/>
  <c r="B78" i="9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Y143" i="9" s="1"/>
  <c r="M139" i="9"/>
  <c r="Q139" i="9"/>
  <c r="K139" i="9" s="1"/>
  <c r="Q141" i="9"/>
  <c r="K141" i="9" s="1"/>
  <c r="M141" i="9"/>
  <c r="N135" i="9"/>
  <c r="Y135" i="9" s="1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N142" i="9"/>
  <c r="Q137" i="9"/>
  <c r="K137" i="9" s="1"/>
  <c r="M137" i="9"/>
  <c r="O145" i="9"/>
  <c r="O149" i="9"/>
  <c r="O147" i="9"/>
  <c r="O141" i="9"/>
  <c r="O140" i="9"/>
  <c r="O146" i="9"/>
  <c r="O148" i="9"/>
  <c r="X144" i="9"/>
  <c r="H7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44" i="9" l="1"/>
  <c r="N138" i="9"/>
  <c r="Y138" i="9" s="1"/>
  <c r="X142" i="9"/>
  <c r="Y142" i="9" s="1"/>
  <c r="W144" i="9"/>
  <c r="C2187" i="7"/>
  <c r="A2188" i="7" s="1"/>
  <c r="B2187" i="7"/>
  <c r="D2187" i="7" s="1"/>
  <c r="N139" i="9"/>
  <c r="X139" i="9"/>
  <c r="Y139" i="9" s="1"/>
  <c r="W139" i="9"/>
  <c r="W137" i="9"/>
  <c r="U137" i="9" s="1"/>
  <c r="U138" i="9" s="1"/>
  <c r="V137" i="9"/>
  <c r="V138" i="9" s="1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V139" i="9" l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C2188" i="7"/>
  <c r="A2189" i="7" s="1"/>
  <c r="B2188" i="7"/>
  <c r="D2188" i="7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C2207" i="7"/>
  <c r="A2208" i="7" s="1"/>
  <c r="B2207" i="7"/>
  <c r="D2207" i="7" s="1"/>
  <c r="Y2209" i="1"/>
  <c r="A2209" i="1"/>
  <c r="A2209" i="4" s="1"/>
  <c r="B2210" i="1"/>
  <c r="C2208" i="7" l="1"/>
  <c r="A2209" i="7" s="1"/>
  <c r="B2208" i="7"/>
  <c r="D2208" i="7" s="1"/>
  <c r="A2210" i="1"/>
  <c r="A2210" i="4" s="1"/>
  <c r="B2211" i="1"/>
  <c r="Y2210" i="1"/>
  <c r="C2209" i="7" l="1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J212" i="9"/>
  <c r="J230" i="9"/>
  <c r="I256" i="9"/>
  <c r="J232" i="9"/>
  <c r="L163" i="9"/>
  <c r="J202" i="9"/>
  <c r="E296" i="9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277" i="9" l="1"/>
  <c r="F279" i="9"/>
  <c r="F194" i="9"/>
  <c r="F177" i="9"/>
  <c r="F296" i="9"/>
  <c r="F312" i="9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C2232" i="7" l="1"/>
  <c r="A2233" i="7" s="1"/>
  <c r="B2232" i="7"/>
  <c r="D2232" i="7" s="1"/>
  <c r="A2234" i="1"/>
  <c r="A2234" i="4" s="1"/>
  <c r="Y2234" i="1"/>
  <c r="Y154" i="9"/>
  <c r="C2233" i="7" l="1"/>
  <c r="A2234" i="7" s="1"/>
  <c r="B2233" i="7"/>
  <c r="D2233" i="7" s="1"/>
  <c r="B2236" i="1"/>
  <c r="A2235" i="4"/>
  <c r="C2234" i="7" l="1"/>
  <c r="A2235" i="7" s="1"/>
  <c r="B2234" i="7"/>
  <c r="D2234" i="7" s="1"/>
  <c r="Y2236" i="1"/>
  <c r="B2237" i="1"/>
  <c r="A2236" i="1"/>
  <c r="M2236" i="1"/>
  <c r="Z2236" i="1" s="1"/>
  <c r="E2236" i="1"/>
  <c r="F2236" i="1" s="1"/>
  <c r="P2236" i="1" s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8" i="9" l="1"/>
  <c r="C2242" i="7"/>
  <c r="A2243" i="7" s="1"/>
  <c r="B2242" i="7"/>
  <c r="D2242" i="7" s="1"/>
  <c r="A2244" i="1"/>
  <c r="A2244" i="4" s="1"/>
  <c r="Y2244" i="1"/>
  <c r="B2245" i="1"/>
  <c r="Q338" i="9" l="1"/>
  <c r="K338" i="9" s="1"/>
  <c r="M338" i="9"/>
  <c r="I339" i="9"/>
  <c r="C2243" i="7"/>
  <c r="A2244" i="7" s="1"/>
  <c r="B2243" i="7"/>
  <c r="D2243" i="7" s="1"/>
  <c r="A2245" i="1"/>
  <c r="A2245" i="4" s="1"/>
  <c r="Y2245" i="1"/>
  <c r="B2246" i="1"/>
  <c r="M339" i="9" l="1"/>
  <c r="Q339" i="9"/>
  <c r="K339" i="9" s="1"/>
  <c r="I340" i="9"/>
  <c r="C2244" i="7"/>
  <c r="A2245" i="7" s="1"/>
  <c r="B2244" i="7"/>
  <c r="D2244" i="7" s="1"/>
  <c r="A2246" i="1"/>
  <c r="A2246" i="4" s="1"/>
  <c r="Y2246" i="1"/>
  <c r="B2247" i="1"/>
  <c r="M340" i="9" l="1"/>
  <c r="Q340" i="9"/>
  <c r="K340" i="9" s="1"/>
  <c r="I341" i="9"/>
  <c r="C2245" i="7"/>
  <c r="A2246" i="7" s="1"/>
  <c r="B2245" i="7"/>
  <c r="D2245" i="7" s="1"/>
  <c r="B2248" i="1"/>
  <c r="Y2247" i="1"/>
  <c r="A2247" i="1"/>
  <c r="A2247" i="4" s="1"/>
  <c r="M341" i="9" l="1"/>
  <c r="Q341" i="9"/>
  <c r="K341" i="9" s="1"/>
  <c r="C2246" i="7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330" i="9" l="1"/>
  <c r="Y303" i="9"/>
  <c r="Y296" i="9"/>
  <c r="Y197" i="9"/>
  <c r="Y314" i="9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50" i="7" l="1"/>
  <c r="A2251" i="7" s="1"/>
  <c r="B2250" i="7"/>
  <c r="D2250" i="7" s="1"/>
  <c r="Y2252" i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I343" i="9" l="1"/>
  <c r="I342" i="9"/>
  <c r="C2251" i="7"/>
  <c r="A2252" i="7" s="1"/>
  <c r="B2251" i="7"/>
  <c r="D2251" i="7" s="1"/>
  <c r="Q343" i="9"/>
  <c r="K343" i="9" s="1"/>
  <c r="M343" i="9"/>
  <c r="U202" i="9"/>
  <c r="U203" i="9" s="1"/>
  <c r="N201" i="9"/>
  <c r="Y201" i="9" s="1"/>
  <c r="M342" i="9" l="1"/>
  <c r="Q342" i="9"/>
  <c r="K342" i="9" s="1"/>
  <c r="C2252" i="7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<sst xmlns="http://schemas.openxmlformats.org/spreadsheetml/2006/main" count="23453" uniqueCount="4951">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</sst>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67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214" zoomScale="75" zoomScaleNormal="75" zoomScalePageLayoutView="75" workbookViewId="0">
      <selection activeCell="A2235" sqref="A223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4557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4557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4557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2570</v>
      </c>
      <c r="U44" s="72" t="s">
        <v>2570</v>
      </c>
      <c r="V44" s="72" t="s">
        <v>2570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2570</v>
      </c>
      <c r="U45" s="72" t="s">
        <v>2570</v>
      </c>
      <c r="V45" s="72" t="s">
        <v>2570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S55" s="137">
        <f t="shared" si="2"/>
        <v>11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S75" s="137">
        <f t="shared" si="26"/>
        <v>24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S82" s="137">
        <f t="shared" si="26"/>
        <v>30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S118" s="137">
        <f t="shared" si="26"/>
        <v>62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S120" s="137">
        <f t="shared" si="26"/>
        <v>63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S121" s="137">
        <f t="shared" si="26"/>
        <v>64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S122" s="137">
        <f t="shared" si="26"/>
        <v>65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S123" s="137">
        <f t="shared" si="26"/>
        <v>66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67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S126" s="137">
        <f t="shared" si="26"/>
        <v>69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S127" s="137">
        <f t="shared" si="26"/>
        <v>70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S128" s="137">
        <f t="shared" si="26"/>
        <v>71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S129" s="137">
        <f t="shared" si="26"/>
        <v>72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S130" s="137">
        <f t="shared" si="26"/>
        <v>73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S131" s="137">
        <f t="shared" si="26"/>
        <v>74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S132" s="137">
        <f t="shared" si="26"/>
        <v>75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4943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4944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4945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4947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4888</v>
      </c>
      <c r="D384" t="s">
        <v>169</v>
      </c>
      <c r="E384" t="s">
        <v>4914</v>
      </c>
      <c r="F384" t="s">
        <v>4914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4895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4888</v>
      </c>
      <c r="D385" t="s">
        <v>27</v>
      </c>
      <c r="E385" t="s">
        <v>4915</v>
      </c>
      <c r="F385" t="s">
        <v>4915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4896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4889</v>
      </c>
      <c r="D386" t="s">
        <v>27</v>
      </c>
      <c r="E386" t="s">
        <v>4916</v>
      </c>
      <c r="F386" t="s">
        <v>4916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4897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4889</v>
      </c>
      <c r="D387" t="s">
        <v>169</v>
      </c>
      <c r="E387" t="s">
        <v>4917</v>
      </c>
      <c r="F387" t="s">
        <v>4917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4898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4890</v>
      </c>
      <c r="D388" t="s">
        <v>169</v>
      </c>
      <c r="E388" t="s">
        <v>4918</v>
      </c>
      <c r="F388" t="s">
        <v>4918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4899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4890</v>
      </c>
      <c r="D389" t="s">
        <v>27</v>
      </c>
      <c r="E389" t="s">
        <v>4919</v>
      </c>
      <c r="F389" t="s">
        <v>4919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4900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4891</v>
      </c>
      <c r="D390" t="s">
        <v>169</v>
      </c>
      <c r="E390" t="s">
        <v>4920</v>
      </c>
      <c r="F390" t="s">
        <v>4920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4901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4891</v>
      </c>
      <c r="D391" t="s">
        <v>27</v>
      </c>
      <c r="E391" t="s">
        <v>4921</v>
      </c>
      <c r="F391" t="s">
        <v>4921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4902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4892</v>
      </c>
      <c r="D392" t="s">
        <v>169</v>
      </c>
      <c r="E392" t="s">
        <v>4922</v>
      </c>
      <c r="F392" t="s">
        <v>4922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4903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4892</v>
      </c>
      <c r="D393" t="s">
        <v>27</v>
      </c>
      <c r="E393" t="s">
        <v>4923</v>
      </c>
      <c r="F393" t="s">
        <v>4923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4904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4893</v>
      </c>
      <c r="D394" t="s">
        <v>169</v>
      </c>
      <c r="E394" t="s">
        <v>4909</v>
      </c>
      <c r="F394" t="s">
        <v>4910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4907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4893</v>
      </c>
      <c r="D395" t="s">
        <v>169</v>
      </c>
      <c r="E395" t="s">
        <v>4909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4912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4893</v>
      </c>
      <c r="D396" t="s">
        <v>27</v>
      </c>
      <c r="E396" t="s">
        <v>4911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4908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4893</v>
      </c>
      <c r="D397" t="s">
        <v>27</v>
      </c>
      <c r="E397" t="s">
        <v>4911</v>
      </c>
      <c r="F397" t="s">
        <v>4910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4913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4894</v>
      </c>
      <c r="D398" t="s">
        <v>169</v>
      </c>
      <c r="E398" t="s">
        <v>4924</v>
      </c>
      <c r="F398" t="s">
        <v>4924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4905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4894</v>
      </c>
      <c r="D399" t="s">
        <v>27</v>
      </c>
      <c r="E399" t="s">
        <v>4925</v>
      </c>
      <c r="F399" t="s">
        <v>4925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4906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4941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4926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4927</v>
      </c>
      <c r="M1203" s="64" t="s">
        <v>4846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4928</v>
      </c>
      <c r="M1204" s="64" t="s">
        <v>4847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4929</v>
      </c>
      <c r="M1205" s="64" t="s">
        <v>4848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4930</v>
      </c>
      <c r="M1207" s="64" t="s">
        <v>4850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4931</v>
      </c>
      <c r="M1208" s="64" t="s">
        <v>4851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4932</v>
      </c>
      <c r="M1209" s="64" t="s">
        <v>4852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4933</v>
      </c>
      <c r="M1210" s="64" t="s">
        <v>4853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4934</v>
      </c>
      <c r="M1211" s="64" t="s">
        <v>4854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4935</v>
      </c>
      <c r="M1212" s="64" t="s">
        <v>4855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4936</v>
      </c>
      <c r="M1213" s="64" t="s">
        <v>4856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4878</v>
      </c>
      <c r="F1220" s="66" t="s">
        <v>4878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4879</v>
      </c>
      <c r="F1221" s="66" t="s">
        <v>4879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4877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4937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4938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4939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4557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4557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4880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4881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4557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4557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4882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4557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S1538" s="137">
        <f t="shared" si="426"/>
        <v>182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4557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4883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4884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4885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4557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60" t="s">
        <v>4876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4557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4886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4887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S1670" s="137">
        <f t="shared" si="465"/>
        <v>222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4557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4557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236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4557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4557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254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255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/>
      <c r="R1781"/>
      <c r="S1781" s="43">
        <f t="shared" si="500"/>
        <v>256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256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256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257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257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258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259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259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259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259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260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261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262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262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263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263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263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263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263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263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S1802" s="43">
        <f t="shared" si="523"/>
        <v>263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263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263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/>
      <c r="R1805"/>
      <c r="S1805" s="43">
        <f t="shared" si="530"/>
        <v>263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263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263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263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263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263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263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263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263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263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263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/>
      <c r="R1816"/>
      <c r="S1816" s="43">
        <f t="shared" si="530"/>
        <v>263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/>
      <c r="R1817"/>
      <c r="S1817" s="43">
        <f t="shared" si="530"/>
        <v>263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/>
      <c r="R1818"/>
      <c r="S1818" s="43">
        <f t="shared" si="530"/>
        <v>263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/>
      <c r="R1819"/>
      <c r="S1819" s="43">
        <f t="shared" si="530"/>
        <v>263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/>
      <c r="R1820"/>
      <c r="S1820" s="43">
        <f t="shared" si="530"/>
        <v>263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/>
      <c r="R1821"/>
      <c r="S1821" s="43">
        <f t="shared" si="530"/>
        <v>263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/>
      <c r="R1822"/>
      <c r="S1822" s="43">
        <f t="shared" si="530"/>
        <v>263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/>
      <c r="R1823"/>
      <c r="S1823" s="43">
        <f t="shared" si="530"/>
        <v>263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/>
      <c r="R1824"/>
      <c r="S1824" s="43">
        <f t="shared" si="530"/>
        <v>263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/>
      <c r="R1825"/>
      <c r="S1825" s="43">
        <f t="shared" si="530"/>
        <v>263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/>
      <c r="R1826"/>
      <c r="S1826" s="43">
        <f t="shared" si="530"/>
        <v>263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/>
      <c r="R1827"/>
      <c r="S1827" s="43">
        <f t="shared" si="530"/>
        <v>263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/>
      <c r="R1828"/>
      <c r="S1828" s="43">
        <f t="shared" si="530"/>
        <v>263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/>
      <c r="R1829"/>
      <c r="S1829" s="43">
        <f t="shared" si="530"/>
        <v>263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/>
      <c r="R1830"/>
      <c r="S1830" s="43">
        <f t="shared" si="530"/>
        <v>263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/>
      <c r="R1831"/>
      <c r="S1831" s="43">
        <f t="shared" si="530"/>
        <v>263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/>
      <c r="R1832"/>
      <c r="S1832" s="43">
        <f t="shared" si="530"/>
        <v>263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/>
      <c r="R1833"/>
      <c r="S1833" s="43">
        <f t="shared" si="530"/>
        <v>263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/>
      <c r="R1834"/>
      <c r="S1834" s="43">
        <f t="shared" si="530"/>
        <v>263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/>
      <c r="R1835"/>
      <c r="S1835" s="43">
        <f t="shared" si="530"/>
        <v>263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/>
      <c r="R1836"/>
      <c r="S1836" s="43">
        <f t="shared" si="530"/>
        <v>263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/>
      <c r="R1837"/>
      <c r="S1837" s="43">
        <f t="shared" si="530"/>
        <v>263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/>
      <c r="R1838"/>
      <c r="S1838" s="43">
        <f t="shared" si="530"/>
        <v>263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/>
      <c r="R1839"/>
      <c r="S1839" s="43">
        <f t="shared" si="530"/>
        <v>263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/>
      <c r="R1840"/>
      <c r="S1840" s="43">
        <f t="shared" si="530"/>
        <v>263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/>
      <c r="R1841"/>
      <c r="S1841" s="43">
        <f t="shared" si="530"/>
        <v>263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/>
      <c r="R1842"/>
      <c r="S1842" s="43">
        <f t="shared" si="530"/>
        <v>263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/>
      <c r="R1843"/>
      <c r="S1843" s="43">
        <f t="shared" si="530"/>
        <v>263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/>
      <c r="R1844"/>
      <c r="S1844" s="43">
        <f t="shared" si="530"/>
        <v>263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/>
      <c r="R1845"/>
      <c r="S1845" s="43">
        <f t="shared" si="530"/>
        <v>263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/>
      <c r="R1846"/>
      <c r="S1846" s="43">
        <f t="shared" si="530"/>
        <v>263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/>
      <c r="R1847"/>
      <c r="S1847" s="43">
        <f t="shared" si="530"/>
        <v>263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/>
      <c r="R1848"/>
      <c r="S1848" s="43">
        <f t="shared" si="530"/>
        <v>263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/>
      <c r="R1849"/>
      <c r="S1849" s="43">
        <f t="shared" si="530"/>
        <v>263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/>
      <c r="R1850"/>
      <c r="S1850" s="43">
        <f t="shared" si="530"/>
        <v>263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/>
      <c r="R1851"/>
      <c r="S1851" s="43">
        <f t="shared" si="530"/>
        <v>263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/>
      <c r="R1852"/>
      <c r="S1852" s="43">
        <f t="shared" si="530"/>
        <v>263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/>
      <c r="R1853"/>
      <c r="S1853" s="43">
        <f t="shared" si="530"/>
        <v>263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/>
      <c r="R1854"/>
      <c r="S1854" s="43">
        <f t="shared" si="530"/>
        <v>263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264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265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266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267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268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268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268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268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268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268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4949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/>
      <c r="R1865"/>
      <c r="S1865">
        <f t="shared" si="539"/>
        <v>268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268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268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268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268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268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268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268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S1873" s="43">
        <f t="shared" si="539"/>
        <v>268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269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270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271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272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273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274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275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276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277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278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279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280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281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282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283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284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285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286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287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288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289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290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291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291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292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293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294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295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296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296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296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296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296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297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297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297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297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297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297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297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297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297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/>
      <c r="R1916"/>
      <c r="S1916" s="43">
        <f t="shared" si="539"/>
        <v>297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/>
      <c r="R1917"/>
      <c r="S1917" s="43">
        <f t="shared" si="539"/>
        <v>297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297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297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/>
      <c r="R1920"/>
      <c r="S1920">
        <f t="shared" si="539"/>
        <v>298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/>
      <c r="R1921"/>
      <c r="S1921">
        <f t="shared" si="539"/>
        <v>299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300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300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300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S1925" s="43">
        <f t="shared" si="539"/>
        <v>301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301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301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301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301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301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301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301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301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301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301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301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301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301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301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301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301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301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301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301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301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301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301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301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301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301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301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302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302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302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302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302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302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302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302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302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302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302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302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302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302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302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302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302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302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302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302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302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302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/>
      <c r="R1974"/>
      <c r="S1974" s="43">
        <f t="shared" si="572"/>
        <v>302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302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/>
      <c r="R1976"/>
      <c r="S1976" s="43">
        <f t="shared" si="572"/>
        <v>302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/>
      <c r="R1977"/>
      <c r="S1977" s="43">
        <f t="shared" si="572"/>
        <v>302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302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302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302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302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302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302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303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304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305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306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306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306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306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306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306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306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306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306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306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306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306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306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306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306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306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306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306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306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307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308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309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310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311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312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313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/>
      <c r="R2013"/>
      <c r="S2013" s="43">
        <f t="shared" si="591"/>
        <v>313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/>
      <c r="R2014"/>
      <c r="S2014" s="43">
        <f t="shared" si="591"/>
        <v>313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/>
      <c r="R2015"/>
      <c r="S2015" s="43">
        <f t="shared" si="591"/>
        <v>313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/>
      <c r="R2016"/>
      <c r="S2016" s="43">
        <f t="shared" si="591"/>
        <v>313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/>
      <c r="R2017"/>
      <c r="S2017" s="43">
        <f t="shared" si="591"/>
        <v>313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/>
      <c r="R2018"/>
      <c r="S2018" s="43">
        <f t="shared" si="591"/>
        <v>313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/>
      <c r="R2019"/>
      <c r="S2019" s="43">
        <f t="shared" si="591"/>
        <v>313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/>
      <c r="R2020"/>
      <c r="S2020" s="43">
        <f t="shared" si="591"/>
        <v>313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/>
      <c r="R2021"/>
      <c r="S2021" s="43">
        <f t="shared" si="591"/>
        <v>313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/>
      <c r="R2022"/>
      <c r="S2022" s="43">
        <f t="shared" si="591"/>
        <v>313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/>
      <c r="R2023"/>
      <c r="S2023" s="43">
        <f t="shared" si="591"/>
        <v>313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/>
      <c r="R2024"/>
      <c r="S2024" s="43">
        <f t="shared" si="591"/>
        <v>313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/>
      <c r="R2025"/>
      <c r="S2025" s="43">
        <f t="shared" si="591"/>
        <v>313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/>
      <c r="R2026"/>
      <c r="S2026" s="43">
        <f t="shared" si="591"/>
        <v>313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/>
      <c r="R2027"/>
      <c r="S2027" s="43">
        <f t="shared" si="591"/>
        <v>313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/>
      <c r="R2028"/>
      <c r="S2028" s="43">
        <f t="shared" si="591"/>
        <v>313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/>
      <c r="R2029"/>
      <c r="S2029" s="43">
        <f t="shared" si="591"/>
        <v>313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/>
      <c r="R2030"/>
      <c r="S2030" s="43">
        <f t="shared" si="591"/>
        <v>313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/>
      <c r="R2031"/>
      <c r="S2031" s="43">
        <f t="shared" si="591"/>
        <v>313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/>
      <c r="R2032"/>
      <c r="S2032" s="43">
        <f t="shared" si="591"/>
        <v>313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/>
      <c r="R2033"/>
      <c r="S2033" s="43">
        <f t="shared" si="591"/>
        <v>313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/>
      <c r="R2034"/>
      <c r="S2034" s="43">
        <f t="shared" si="591"/>
        <v>313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/>
      <c r="R2035"/>
      <c r="S2035" s="43">
        <f t="shared" si="591"/>
        <v>313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/>
      <c r="R2036"/>
      <c r="S2036" s="43">
        <f t="shared" si="591"/>
        <v>313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/>
      <c r="R2037"/>
      <c r="S2037" s="43">
        <f t="shared" si="591"/>
        <v>313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/>
      <c r="R2038"/>
      <c r="S2038" s="43">
        <f t="shared" si="591"/>
        <v>313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/>
      <c r="R2039"/>
      <c r="S2039" s="43">
        <f t="shared" si="591"/>
        <v>313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/>
      <c r="R2040"/>
      <c r="S2040" s="43">
        <f t="shared" si="591"/>
        <v>313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/>
      <c r="R2041"/>
      <c r="S2041" s="43">
        <f t="shared" si="591"/>
        <v>313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/>
      <c r="R2042"/>
      <c r="S2042" s="43">
        <f t="shared" si="591"/>
        <v>313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/>
      <c r="R2043"/>
      <c r="S2043" s="43">
        <f t="shared" si="591"/>
        <v>313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/>
      <c r="R2044"/>
      <c r="S2044" s="43">
        <f t="shared" si="591"/>
        <v>313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/>
      <c r="R2045"/>
      <c r="S2045" s="43">
        <f t="shared" si="591"/>
        <v>313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/>
      <c r="R2046"/>
      <c r="S2046" s="43">
        <f t="shared" si="591"/>
        <v>313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/>
      <c r="R2047"/>
      <c r="S2047" s="43">
        <f t="shared" si="591"/>
        <v>313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/>
      <c r="R2048"/>
      <c r="S2048" s="43">
        <f t="shared" si="591"/>
        <v>313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/>
      <c r="R2049"/>
      <c r="S2049" s="43">
        <f t="shared" si="591"/>
        <v>313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/>
      <c r="R2050"/>
      <c r="S2050" s="43">
        <f t="shared" si="591"/>
        <v>313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/>
      <c r="R2051"/>
      <c r="S2051" s="43">
        <f t="shared" si="591"/>
        <v>313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/>
      <c r="R2052"/>
      <c r="S2052" s="43">
        <f t="shared" si="591"/>
        <v>313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/>
      <c r="R2053"/>
      <c r="S2053" s="43">
        <f t="shared" si="591"/>
        <v>313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/>
      <c r="R2054"/>
      <c r="S2054" s="43">
        <f t="shared" si="591"/>
        <v>313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/>
      <c r="R2055"/>
      <c r="S2055" s="43">
        <f t="shared" si="591"/>
        <v>313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313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/>
      <c r="R2057"/>
      <c r="S2057" s="43">
        <f t="shared" si="601"/>
        <v>313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/>
      <c r="R2058"/>
      <c r="S2058" s="43">
        <f t="shared" si="601"/>
        <v>313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/>
      <c r="R2059"/>
      <c r="S2059" s="43">
        <f t="shared" si="601"/>
        <v>313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/>
      <c r="R2060"/>
      <c r="S2060" s="43">
        <f t="shared" si="601"/>
        <v>313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/>
      <c r="R2061"/>
      <c r="S2061" s="43">
        <f t="shared" si="601"/>
        <v>313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/>
      <c r="R2062"/>
      <c r="S2062" s="43">
        <f t="shared" si="601"/>
        <v>313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/>
      <c r="R2063"/>
      <c r="S2063" s="43">
        <f t="shared" si="601"/>
        <v>313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/>
      <c r="R2064"/>
      <c r="S2064" s="43">
        <f t="shared" si="601"/>
        <v>313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/>
      <c r="R2065"/>
      <c r="S2065" s="43">
        <f t="shared" si="601"/>
        <v>313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/>
      <c r="R2066"/>
      <c r="S2066" s="43">
        <f t="shared" si="601"/>
        <v>313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/>
      <c r="R2067"/>
      <c r="S2067" s="43">
        <f t="shared" si="601"/>
        <v>313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/>
      <c r="R2068"/>
      <c r="S2068" s="43">
        <f t="shared" si="601"/>
        <v>313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/>
      <c r="R2069"/>
      <c r="S2069" s="43">
        <f t="shared" si="601"/>
        <v>313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/>
      <c r="R2070"/>
      <c r="S2070" s="43">
        <f t="shared" si="601"/>
        <v>313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/>
      <c r="R2071"/>
      <c r="S2071" s="43">
        <f t="shared" si="601"/>
        <v>313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/>
      <c r="R2072"/>
      <c r="S2072" s="43">
        <f t="shared" si="601"/>
        <v>313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/>
      <c r="R2073"/>
      <c r="S2073" s="43">
        <f t="shared" si="601"/>
        <v>313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/>
      <c r="R2074"/>
      <c r="S2074" s="43">
        <f t="shared" si="601"/>
        <v>313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/>
      <c r="R2075"/>
      <c r="S2075" s="43">
        <f t="shared" si="601"/>
        <v>313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/>
      <c r="R2076"/>
      <c r="S2076" s="43">
        <f t="shared" si="601"/>
        <v>313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/>
      <c r="R2077"/>
      <c r="S2077" s="43">
        <f t="shared" si="601"/>
        <v>313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/>
      <c r="R2078"/>
      <c r="S2078" s="43">
        <f t="shared" si="601"/>
        <v>313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/>
      <c r="R2079"/>
      <c r="S2079" s="43">
        <f t="shared" si="601"/>
        <v>313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/>
      <c r="R2080"/>
      <c r="S2080" s="43">
        <f t="shared" si="601"/>
        <v>313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/>
      <c r="R2081"/>
      <c r="S2081" s="43">
        <f t="shared" si="601"/>
        <v>313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/>
      <c r="R2082"/>
      <c r="S2082" s="43">
        <f t="shared" si="601"/>
        <v>313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/>
      <c r="R2083"/>
      <c r="S2083" s="43">
        <f t="shared" si="601"/>
        <v>313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/>
      <c r="R2084"/>
      <c r="S2084" s="43">
        <f t="shared" si="601"/>
        <v>313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/>
      <c r="R2085"/>
      <c r="S2085" s="43">
        <f t="shared" si="601"/>
        <v>313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/>
      <c r="R2086"/>
      <c r="S2086" s="43">
        <f t="shared" si="601"/>
        <v>313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/>
      <c r="R2087"/>
      <c r="S2087" s="43">
        <f t="shared" si="601"/>
        <v>313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/>
      <c r="R2088"/>
      <c r="S2088" s="43">
        <f t="shared" si="601"/>
        <v>313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/>
      <c r="R2089"/>
      <c r="S2089" s="43">
        <f t="shared" si="601"/>
        <v>313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/>
      <c r="R2090"/>
      <c r="S2090" s="43">
        <f t="shared" si="601"/>
        <v>313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/>
      <c r="R2091"/>
      <c r="S2091" s="43">
        <f t="shared" si="601"/>
        <v>313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/>
      <c r="R2092"/>
      <c r="S2092" s="43">
        <f t="shared" si="601"/>
        <v>313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/>
      <c r="R2093"/>
      <c r="S2093" s="43">
        <f t="shared" si="601"/>
        <v>313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/>
      <c r="R2094"/>
      <c r="S2094" s="43">
        <f t="shared" si="601"/>
        <v>313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/>
      <c r="R2095"/>
      <c r="S2095" s="43">
        <f t="shared" si="601"/>
        <v>313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/>
      <c r="R2096"/>
      <c r="S2096" s="43">
        <f t="shared" si="601"/>
        <v>313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/>
      <c r="R2097"/>
      <c r="S2097" s="43">
        <f t="shared" si="601"/>
        <v>313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/>
      <c r="R2098"/>
      <c r="S2098" s="43">
        <f t="shared" si="601"/>
        <v>313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/>
      <c r="R2099"/>
      <c r="S2099" s="43">
        <f t="shared" si="601"/>
        <v>313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/>
      <c r="R2100"/>
      <c r="S2100" s="43">
        <f t="shared" si="601"/>
        <v>313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/>
      <c r="R2101"/>
      <c r="S2101" s="43">
        <f t="shared" si="601"/>
        <v>313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/>
      <c r="R2102"/>
      <c r="S2102" s="43">
        <f t="shared" si="601"/>
        <v>313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/>
      <c r="R2103"/>
      <c r="S2103" s="43">
        <f t="shared" si="601"/>
        <v>313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/>
      <c r="R2104"/>
      <c r="S2104" s="43">
        <f t="shared" si="601"/>
        <v>313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/>
      <c r="R2105"/>
      <c r="S2105" s="43">
        <f t="shared" si="601"/>
        <v>313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/>
      <c r="R2106"/>
      <c r="S2106" s="43">
        <f t="shared" si="601"/>
        <v>313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/>
      <c r="R2107"/>
      <c r="S2107" s="43">
        <f t="shared" si="601"/>
        <v>313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/>
      <c r="R2108"/>
      <c r="S2108" s="43">
        <f t="shared" si="601"/>
        <v>313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/>
      <c r="R2109"/>
      <c r="S2109" s="43">
        <f t="shared" si="601"/>
        <v>313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/>
      <c r="R2110"/>
      <c r="S2110" s="43">
        <f t="shared" si="601"/>
        <v>313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/>
      <c r="R2111"/>
      <c r="S2111" s="43">
        <f t="shared" si="601"/>
        <v>313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/>
      <c r="R2112"/>
      <c r="S2112" s="43">
        <f t="shared" si="601"/>
        <v>313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/>
      <c r="R2113"/>
      <c r="S2113" s="43">
        <f t="shared" si="601"/>
        <v>313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/>
      <c r="R2114"/>
      <c r="S2114" s="43">
        <f t="shared" si="601"/>
        <v>313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/>
      <c r="R2115"/>
      <c r="S2115" s="43">
        <f t="shared" si="601"/>
        <v>313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/>
      <c r="R2116"/>
      <c r="S2116" s="43">
        <f t="shared" si="601"/>
        <v>313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/>
      <c r="R2117"/>
      <c r="S2117" s="43">
        <f t="shared" si="601"/>
        <v>313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/>
      <c r="R2118"/>
      <c r="S2118" s="43">
        <f t="shared" si="601"/>
        <v>313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/>
      <c r="R2119"/>
      <c r="S2119" s="43">
        <f t="shared" si="601"/>
        <v>313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313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/>
      <c r="R2121"/>
      <c r="S2121" s="43">
        <f t="shared" si="611"/>
        <v>313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/>
      <c r="R2122"/>
      <c r="S2122" s="43">
        <f t="shared" si="611"/>
        <v>313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/>
      <c r="R2123"/>
      <c r="S2123" s="43">
        <f t="shared" si="611"/>
        <v>313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314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315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316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317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318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319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320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321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322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323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324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325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326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327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328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329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330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331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332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333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333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333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333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333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333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333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333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333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333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333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333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333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333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333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333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333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333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333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333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333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333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333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333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333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333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333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333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333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333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333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333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333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333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333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333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333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333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333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333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333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333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333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333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333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333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333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333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333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333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333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333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333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333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333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333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333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333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333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333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333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333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333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333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333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333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333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333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333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333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333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333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333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333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333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333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2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333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333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333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333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333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334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334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334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2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335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335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/>
      <c r="R2229"/>
      <c r="S2229" s="43">
        <f t="shared" si="715"/>
        <v>335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/>
      <c r="R2230"/>
      <c r="S2230" s="43">
        <f t="shared" si="715"/>
        <v>335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335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/>
      <c r="R2232"/>
      <c r="S2232" s="43">
        <f t="shared" si="715"/>
        <v>335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335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335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 s="17" customFormat="1">
      <c r="A2235" s="113">
        <f t="shared" ref="A2235" si="726">IF(B2235=INT(B2235),ROW(),"")</f>
        <v>2235</v>
      </c>
      <c r="B2235" s="114">
        <f t="shared" ref="B2235" si="727">IF(AND(MID(C2235,2,1)&lt;&gt;"/",MID(C2235,1,1)="/"),INT(B2234)+1,B2234+0.01)</f>
        <v>2186</v>
      </c>
      <c r="C2235" s="115" t="s">
        <v>4557</v>
      </c>
      <c r="D2235" s="115" t="s">
        <v>7</v>
      </c>
      <c r="E2235" s="149" t="str">
        <f t="shared" ref="E2235" si="728">CHAR(34)&amp;IF(B2235&lt;10,"000",IF(B2235&lt;100,"00",IF(B2235&lt;1000,"0","")))&amp;$B2235&amp;CHAR(34)</f>
        <v>"2186"</v>
      </c>
      <c r="F2235" s="116" t="str">
        <f t="shared" ref="F2235" si="729">E2235</f>
        <v>"2186"</v>
      </c>
      <c r="G2235" s="124">
        <v>0</v>
      </c>
      <c r="H2235" s="124">
        <v>0</v>
      </c>
      <c r="I2235" s="117" t="s">
        <v>30</v>
      </c>
      <c r="J2235" s="117" t="s">
        <v>1630</v>
      </c>
      <c r="K2235" s="118" t="s">
        <v>4646</v>
      </c>
      <c r="M2235" s="150" t="str">
        <f t="shared" ref="M2235" si="730">"ITM_"&amp;IF(B2235&lt;10,"000",IF(B2235&lt;100,"00",IF(B2235&lt;1000,"0","")))&amp;$B2235</f>
        <v>ITM_2186</v>
      </c>
      <c r="N2235" s="16"/>
      <c r="P2235" s="17" t="str">
        <f t="shared" ref="P2235" si="731">IF(E2235=F2235,"","NOT EQUAL")</f>
        <v/>
      </c>
      <c r="S2235" s="119">
        <f t="shared" ref="S2235" si="732">IF(X2235&lt;&gt;"",S2234+1,S2234)</f>
        <v>335</v>
      </c>
      <c r="T2235" s="113" t="s">
        <v>2570</v>
      </c>
      <c r="U2235" s="120" t="s">
        <v>2570</v>
      </c>
      <c r="V2235" s="120" t="s">
        <v>2570</v>
      </c>
      <c r="W2235" s="121" t="str">
        <f t="shared" ref="W2235" si="733">IF( OR(U2235="CNST", I2235="CAT_REGS"),(E2235),
IF(U2235="YES",UPPER(E2235),
IF(   AND(U2235&lt;&gt;"NO",I2235="CAT_FNCT",D2235&lt;&gt;"multiply", D2235&lt;&gt;"divide"),IF(J2235="SLS_ENABLED",   UPPER(E2235),""),"")))</f>
        <v/>
      </c>
      <c r="X2235" s="122" t="str">
        <f t="shared" ref="X2235" si="734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23">
        <f t="shared" ref="Y2235" si="735">B2235</f>
        <v>2186</v>
      </c>
      <c r="Z2235" s="17" t="str">
        <f t="shared" ref="Z2235" si="736">M2235</f>
        <v>ITM_2186</v>
      </c>
      <c r="AC2235" s="113" t="str">
        <f t="shared" ref="AC2235" si="737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8">X2235=AC2235</f>
        <v>1</v>
      </c>
    </row>
    <row r="2236" spans="1:30" s="17" customFormat="1">
      <c r="A2236" s="113">
        <f t="shared" si="645"/>
        <v>2236</v>
      </c>
      <c r="B2236" s="114">
        <f t="shared" si="644"/>
        <v>2187</v>
      </c>
      <c r="C2236" s="115" t="s">
        <v>4557</v>
      </c>
      <c r="D2236" s="115" t="s">
        <v>7</v>
      </c>
      <c r="E2236" s="149" t="str">
        <f t="shared" ref="E2236" si="739">CHAR(34)&amp;IF(B2236&lt;10,"000",IF(B2236&lt;100,"00",IF(B2236&lt;1000,"0","")))&amp;$B2236&amp;CHAR(34)</f>
        <v>"2187"</v>
      </c>
      <c r="F2236" s="116" t="str">
        <f t="shared" ref="F2236" si="740">E2236</f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4646</v>
      </c>
      <c r="M2236" s="150" t="str">
        <f t="shared" ref="M2236" si="741">"ITM_"&amp;IF(B2236&lt;10,"000",IF(B2236&lt;100,"00",IF(B2236&lt;1000,"0","")))&amp;$B2236</f>
        <v>ITM_2187</v>
      </c>
      <c r="N2236" s="16"/>
      <c r="P2236" s="17" t="str">
        <f t="shared" si="720"/>
        <v/>
      </c>
      <c r="S2236" s="119">
        <f t="shared" si="721"/>
        <v>335</v>
      </c>
      <c r="T2236" s="113" t="s">
        <v>2570</v>
      </c>
      <c r="U2236" s="120" t="s">
        <v>2570</v>
      </c>
      <c r="V2236" s="120" t="s">
        <v>2570</v>
      </c>
      <c r="W2236" s="121" t="str">
        <f t="shared" si="722"/>
        <v/>
      </c>
      <c r="X2236" s="122" t="str">
        <f t="shared" si="723"/>
        <v/>
      </c>
      <c r="Y2236" s="123">
        <f t="shared" si="724"/>
        <v>2187</v>
      </c>
      <c r="Z2236" s="17" t="str">
        <f t="shared" si="725"/>
        <v>ITM_2187</v>
      </c>
      <c r="AC2236" s="113" t="str">
        <f t="shared" si="713"/>
        <v/>
      </c>
      <c r="AD2236" t="b">
        <f t="shared" si="676"/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335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335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335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335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335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335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/>
      <c r="R2243"/>
      <c r="S2243" s="43">
        <f t="shared" si="721"/>
        <v>336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/>
      <c r="R2244"/>
      <c r="S2244" s="43">
        <f t="shared" si="721"/>
        <v>337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/>
      <c r="R2245"/>
      <c r="S2245" s="43">
        <f t="shared" si="721"/>
        <v>338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4950</v>
      </c>
      <c r="F2246" s="100" t="s">
        <v>4950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/>
      <c r="R2246"/>
      <c r="S2246" s="43">
        <f t="shared" si="721"/>
        <v>339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339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2" si="742">IF(B2248=INT(B2248),ROW(),"")</f>
        <v>2248</v>
      </c>
      <c r="B2248" s="55">
        <f t="shared" ref="B2248:B2252" si="743">IF(AND(MID(C2248,2,1)&lt;&gt;"/",MID(C2248,1,1)="/"),INT(B2247)+1,B2247+0.01)</f>
        <v>2199</v>
      </c>
      <c r="C2248" s="99" t="s">
        <v>4494</v>
      </c>
      <c r="D2248" s="99" t="s">
        <v>4948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2" si="744">IF(E2248=F2248,"","NOT EQUAL")</f>
        <v>NOT EQUAL</v>
      </c>
      <c r="Q2248"/>
      <c r="R2248"/>
      <c r="S2248" s="43">
        <f t="shared" ref="S2248:S2252" si="745">IF(X2248&lt;&gt;"",S2247+1,S2247)</f>
        <v>339</v>
      </c>
      <c r="T2248" s="94"/>
      <c r="U2248" s="72"/>
      <c r="V2248" s="72"/>
      <c r="W2248" s="44" t="str">
        <f t="shared" ref="W2248:W2252" si="746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47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48">B2248</f>
        <v>2199</v>
      </c>
      <c r="Z2248" t="str">
        <f t="shared" ref="Z2248:Z2252" si="749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42"/>
        <v>2249</v>
      </c>
      <c r="B2249" s="55">
        <f t="shared" si="743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4"/>
        <v/>
      </c>
      <c r="Q2249"/>
      <c r="R2249"/>
      <c r="S2249" s="43">
        <f t="shared" si="745"/>
        <v>339</v>
      </c>
      <c r="T2249" s="94"/>
      <c r="U2249" s="72"/>
      <c r="V2249" s="72"/>
      <c r="W2249" s="44" t="str">
        <f t="shared" si="746"/>
        <v/>
      </c>
      <c r="X2249" s="25" t="str">
        <f t="shared" si="747"/>
        <v/>
      </c>
      <c r="Y2249" s="1">
        <f t="shared" si="748"/>
        <v>2200</v>
      </c>
      <c r="Z2249" t="str">
        <f t="shared" si="749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42"/>
        <v>2250</v>
      </c>
      <c r="B2250" s="55">
        <f t="shared" si="743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4"/>
        <v/>
      </c>
      <c r="Q2250"/>
      <c r="R2250"/>
      <c r="S2250" s="43">
        <f t="shared" si="745"/>
        <v>339</v>
      </c>
      <c r="T2250" s="94"/>
      <c r="U2250" s="72"/>
      <c r="V2250" s="72"/>
      <c r="W2250" s="44" t="str">
        <f t="shared" si="746"/>
        <v/>
      </c>
      <c r="X2250" s="25" t="str">
        <f t="shared" si="747"/>
        <v/>
      </c>
      <c r="Y2250" s="1">
        <f t="shared" si="748"/>
        <v>2201</v>
      </c>
      <c r="Z2250" t="str">
        <f t="shared" si="749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42"/>
        <v>2251</v>
      </c>
      <c r="B2251" s="55">
        <f t="shared" si="743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4"/>
        <v/>
      </c>
      <c r="Q2251"/>
      <c r="R2251"/>
      <c r="S2251" s="43">
        <f t="shared" si="745"/>
        <v>339</v>
      </c>
      <c r="T2251" s="94"/>
      <c r="U2251" s="72"/>
      <c r="V2251" s="72"/>
      <c r="W2251" s="44" t="str">
        <f t="shared" si="746"/>
        <v/>
      </c>
      <c r="X2251" s="25" t="str">
        <f t="shared" si="747"/>
        <v/>
      </c>
      <c r="Y2251" s="1">
        <f t="shared" si="748"/>
        <v>2202</v>
      </c>
      <c r="Z2251" t="str">
        <f t="shared" si="749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42"/>
        <v>2252</v>
      </c>
      <c r="B2252" s="56">
        <f t="shared" si="743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4"/>
        <v/>
      </c>
      <c r="Q2252"/>
      <c r="R2252"/>
      <c r="S2252" s="43">
        <f t="shared" si="745"/>
        <v>340</v>
      </c>
      <c r="T2252" s="94" t="s">
        <v>3071</v>
      </c>
      <c r="U2252" s="72" t="s">
        <v>3001</v>
      </c>
      <c r="V2252" s="72" t="s">
        <v>2570</v>
      </c>
      <c r="W2252" s="44" t="str">
        <f t="shared" si="746"/>
        <v>"CLGRF"</v>
      </c>
      <c r="X2252" s="25" t="str">
        <f t="shared" si="747"/>
        <v>CLGRF</v>
      </c>
      <c r="Y2252" s="1">
        <f t="shared" si="748"/>
        <v>2203</v>
      </c>
      <c r="Z2252" t="str">
        <f t="shared" si="749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V1048576">
    <cfRule type="cellIs" dxfId="1266" priority="2154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">
    <cfRule type="containsText" dxfId="1265" priority="2152" operator="containsText" text="DISABLED">
      <formula>NOT(ISERROR(SEARCH("DISABLED",J1)))</formula>
    </cfRule>
    <cfRule type="containsText" dxfId="1264" priority="2153" operator="containsText" text="ENABLED">
      <formula>NOT(ISERROR(SEARCH("ENABLED",J1)))</formula>
    </cfRule>
  </conditionalFormatting>
  <conditionalFormatting sqref="J3:J4">
    <cfRule type="containsText" dxfId="1263" priority="2150" operator="containsText" text="DISABLED">
      <formula>NOT(ISERROR(SEARCH("DISABLED",J3)))</formula>
    </cfRule>
    <cfRule type="containsText" dxfId="1262" priority="2151" operator="containsText" text="ENABLED">
      <formula>NOT(ISERROR(SEARCH("ENABLED",J3)))</formula>
    </cfRule>
  </conditionalFormatting>
  <conditionalFormatting sqref="O2:V2">
    <cfRule type="cellIs" dxfId="1261" priority="2148" operator="greaterThan">
      <formula>0</formula>
    </cfRule>
  </conditionalFormatting>
  <conditionalFormatting sqref="W2265:W1048576">
    <cfRule type="cellIs" dxfId="1260" priority="2147" operator="greaterThan">
      <formula>0</formula>
    </cfRule>
  </conditionalFormatting>
  <conditionalFormatting sqref="W2">
    <cfRule type="cellIs" dxfId="1259" priority="2145" operator="greaterThan">
      <formula>0</formula>
    </cfRule>
  </conditionalFormatting>
  <conditionalFormatting sqref="J2090">
    <cfRule type="containsText" dxfId="1258" priority="2139" operator="containsText" text="DISABLED">
      <formula>NOT(ISERROR(SEARCH("DISABLED",J2090)))</formula>
    </cfRule>
    <cfRule type="containsText" dxfId="1257" priority="2140" operator="containsText" text="ENABLED">
      <formula>NOT(ISERROR(SEARCH("ENABLED",J2090)))</formula>
    </cfRule>
  </conditionalFormatting>
  <conditionalFormatting sqref="J2119:J2124">
    <cfRule type="containsText" dxfId="1256" priority="2135" operator="containsText" text="DISABLED">
      <formula>NOT(ISERROR(SEARCH("DISABLED",J2119)))</formula>
    </cfRule>
    <cfRule type="containsText" dxfId="1255" priority="2136" operator="containsText" text="ENABLED">
      <formula>NOT(ISERROR(SEARCH("ENABLED",J2119)))</formula>
    </cfRule>
  </conditionalFormatting>
  <conditionalFormatting sqref="J2082">
    <cfRule type="containsText" dxfId="1254" priority="2133" operator="containsText" text="DISABLED">
      <formula>NOT(ISERROR(SEARCH("DISABLED",J2082)))</formula>
    </cfRule>
    <cfRule type="containsText" dxfId="1253" priority="2134" operator="containsText" text="ENABLED">
      <formula>NOT(ISERROR(SEARCH("ENABLED",J2082)))</formula>
    </cfRule>
  </conditionalFormatting>
  <conditionalFormatting sqref="J2084">
    <cfRule type="containsText" dxfId="1252" priority="2131" operator="containsText" text="DISABLED">
      <formula>NOT(ISERROR(SEARCH("DISABLED",J2084)))</formula>
    </cfRule>
    <cfRule type="containsText" dxfId="1251" priority="2132" operator="containsText" text="ENABLED">
      <formula>NOT(ISERROR(SEARCH("ENABLED",J2084)))</formula>
    </cfRule>
  </conditionalFormatting>
  <conditionalFormatting sqref="J2088">
    <cfRule type="containsText" dxfId="1250" priority="2125" operator="containsText" text="DISABLED">
      <formula>NOT(ISERROR(SEARCH("DISABLED",J2088)))</formula>
    </cfRule>
    <cfRule type="containsText" dxfId="1249" priority="2126" operator="containsText" text="ENABLED">
      <formula>NOT(ISERROR(SEARCH("ENABLED",J2088)))</formula>
    </cfRule>
  </conditionalFormatting>
  <conditionalFormatting sqref="J2086">
    <cfRule type="containsText" dxfId="1248" priority="2123" operator="containsText" text="DISABLED">
      <formula>NOT(ISERROR(SEARCH("DISABLED",J2086)))</formula>
    </cfRule>
    <cfRule type="containsText" dxfId="1247" priority="2124" operator="containsText" text="ENABLED">
      <formula>NOT(ISERROR(SEARCH("ENABLED",J2086)))</formula>
    </cfRule>
  </conditionalFormatting>
  <conditionalFormatting sqref="J2125">
    <cfRule type="containsText" dxfId="1246" priority="2121" operator="containsText" text="DISABLED">
      <formula>NOT(ISERROR(SEARCH("DISABLED",J2125)))</formula>
    </cfRule>
    <cfRule type="containsText" dxfId="1245" priority="2122" operator="containsText" text="ENABLED">
      <formula>NOT(ISERROR(SEARCH("ENABLED",J2125)))</formula>
    </cfRule>
  </conditionalFormatting>
  <conditionalFormatting sqref="J2126">
    <cfRule type="containsText" dxfId="1244" priority="2119" operator="containsText" text="DISABLED">
      <formula>NOT(ISERROR(SEARCH("DISABLED",J2126)))</formula>
    </cfRule>
    <cfRule type="containsText" dxfId="1243" priority="2120" operator="containsText" text="ENABLED">
      <formula>NOT(ISERROR(SEARCH("ENABLED",J2126)))</formula>
    </cfRule>
  </conditionalFormatting>
  <conditionalFormatting sqref="J1932">
    <cfRule type="containsText" dxfId="1242" priority="2113" operator="containsText" text="DISABLED">
      <formula>NOT(ISERROR(SEARCH("DISABLED",J1932)))</formula>
    </cfRule>
    <cfRule type="containsText" dxfId="1241" priority="2114" operator="containsText" text="ENABLED">
      <formula>NOT(ISERROR(SEARCH("ENABLED",J1932)))</formula>
    </cfRule>
  </conditionalFormatting>
  <conditionalFormatting sqref="J2128:J2134">
    <cfRule type="containsText" dxfId="1240" priority="2111" operator="containsText" text="DISABLED">
      <formula>NOT(ISERROR(SEARCH("DISABLED",J2128)))</formula>
    </cfRule>
    <cfRule type="containsText" dxfId="1239" priority="2112" operator="containsText" text="ENABLED">
      <formula>NOT(ISERROR(SEARCH("ENABLED",J2128)))</formula>
    </cfRule>
  </conditionalFormatting>
  <conditionalFormatting sqref="J2135">
    <cfRule type="containsText" dxfId="1238" priority="2109" operator="containsText" text="DISABLED">
      <formula>NOT(ISERROR(SEARCH("DISABLED",J2135)))</formula>
    </cfRule>
    <cfRule type="containsText" dxfId="1237" priority="2110" operator="containsText" text="ENABLED">
      <formula>NOT(ISERROR(SEARCH("ENABLED",J2135)))</formula>
    </cfRule>
  </conditionalFormatting>
  <conditionalFormatting sqref="J2137">
    <cfRule type="containsText" dxfId="1236" priority="2103" operator="containsText" text="DISABLED">
      <formula>NOT(ISERROR(SEARCH("DISABLED",J2137)))</formula>
    </cfRule>
    <cfRule type="containsText" dxfId="1235" priority="2104" operator="containsText" text="ENABLED">
      <formula>NOT(ISERROR(SEARCH("ENABLED",J2137)))</formula>
    </cfRule>
  </conditionalFormatting>
  <conditionalFormatting sqref="J2138:J2140">
    <cfRule type="containsText" dxfId="1234" priority="2101" operator="containsText" text="DISABLED">
      <formula>NOT(ISERROR(SEARCH("DISABLED",J2138)))</formula>
    </cfRule>
    <cfRule type="containsText" dxfId="1233" priority="2102" operator="containsText" text="ENABLED">
      <formula>NOT(ISERROR(SEARCH("ENABLED",J2138)))</formula>
    </cfRule>
  </conditionalFormatting>
  <conditionalFormatting sqref="J2141">
    <cfRule type="containsText" dxfId="1232" priority="2099" operator="containsText" text="DISABLED">
      <formula>NOT(ISERROR(SEARCH("DISABLED",J2141)))</formula>
    </cfRule>
    <cfRule type="containsText" dxfId="1231" priority="2100" operator="containsText" text="ENABLED">
      <formula>NOT(ISERROR(SEARCH("ENABLED",J2141)))</formula>
    </cfRule>
  </conditionalFormatting>
  <conditionalFormatting sqref="J2142">
    <cfRule type="containsText" dxfId="1230" priority="2097" operator="containsText" text="DISABLED">
      <formula>NOT(ISERROR(SEARCH("DISABLED",J2142)))</formula>
    </cfRule>
    <cfRule type="containsText" dxfId="1229" priority="2098" operator="containsText" text="ENABLED">
      <formula>NOT(ISERROR(SEARCH("ENABLED",J2142)))</formula>
    </cfRule>
  </conditionalFormatting>
  <conditionalFormatting sqref="J2143">
    <cfRule type="containsText" dxfId="1228" priority="2095" operator="containsText" text="DISABLED">
      <formula>NOT(ISERROR(SEARCH("DISABLED",J2143)))</formula>
    </cfRule>
    <cfRule type="containsText" dxfId="1227" priority="2096" operator="containsText" text="ENABLED">
      <formula>NOT(ISERROR(SEARCH("ENABLED",J2143)))</formula>
    </cfRule>
  </conditionalFormatting>
  <conditionalFormatting sqref="J2144">
    <cfRule type="containsText" dxfId="1226" priority="2093" operator="containsText" text="DISABLED">
      <formula>NOT(ISERROR(SEARCH("DISABLED",J2144)))</formula>
    </cfRule>
    <cfRule type="containsText" dxfId="1225" priority="2094" operator="containsText" text="ENABLED">
      <formula>NOT(ISERROR(SEARCH("ENABLED",J2144)))</formula>
    </cfRule>
  </conditionalFormatting>
  <conditionalFormatting sqref="J863:J864">
    <cfRule type="containsText" dxfId="1224" priority="2087" operator="containsText" text="DISABLED">
      <formula>NOT(ISERROR(SEARCH("DISABLED",J863)))</formula>
    </cfRule>
    <cfRule type="containsText" dxfId="1223" priority="2088" operator="containsText" text="ENABLED">
      <formula>NOT(ISERROR(SEARCH("ENABLED",J863)))</formula>
    </cfRule>
  </conditionalFormatting>
  <conditionalFormatting sqref="J1712">
    <cfRule type="containsText" dxfId="1222" priority="2077" operator="containsText" text="DISABLED">
      <formula>NOT(ISERROR(SEARCH("DISABLED",J1712)))</formula>
    </cfRule>
    <cfRule type="containsText" dxfId="1221" priority="2078" operator="containsText" text="ENABLED">
      <formula>NOT(ISERROR(SEARCH("ENABLED",J1712)))</formula>
    </cfRule>
  </conditionalFormatting>
  <conditionalFormatting sqref="J81">
    <cfRule type="containsText" dxfId="1220" priority="2073" operator="containsText" text="DISABLED">
      <formula>NOT(ISERROR(SEARCH("DISABLED",J81)))</formula>
    </cfRule>
    <cfRule type="containsText" dxfId="1219" priority="2074" operator="containsText" text="ENABLED">
      <formula>NOT(ISERROR(SEARCH("ENABLED",J81)))</formula>
    </cfRule>
  </conditionalFormatting>
  <conditionalFormatting sqref="J103">
    <cfRule type="containsText" dxfId="1218" priority="2069" operator="containsText" text="DISABLED">
      <formula>NOT(ISERROR(SEARCH("DISABLED",J103)))</formula>
    </cfRule>
    <cfRule type="containsText" dxfId="1217" priority="2070" operator="containsText" text="ENABLED">
      <formula>NOT(ISERROR(SEARCH("ENABLED",J103)))</formula>
    </cfRule>
  </conditionalFormatting>
  <conditionalFormatting sqref="J155">
    <cfRule type="containsText" dxfId="1216" priority="2061" operator="containsText" text="DISABLED">
      <formula>NOT(ISERROR(SEARCH("DISABLED",J155)))</formula>
    </cfRule>
    <cfRule type="containsText" dxfId="1215" priority="2062" operator="containsText" text="ENABLED">
      <formula>NOT(ISERROR(SEARCH("ENABLED",J155)))</formula>
    </cfRule>
  </conditionalFormatting>
  <conditionalFormatting sqref="J263">
    <cfRule type="containsText" dxfId="1214" priority="2059" operator="containsText" text="DISABLED">
      <formula>NOT(ISERROR(SEARCH("DISABLED",J263)))</formula>
    </cfRule>
    <cfRule type="containsText" dxfId="1213" priority="2060" operator="containsText" text="ENABLED">
      <formula>NOT(ISERROR(SEARCH("ENABLED",J263)))</formula>
    </cfRule>
  </conditionalFormatting>
  <conditionalFormatting sqref="J504">
    <cfRule type="containsText" dxfId="1212" priority="2047" operator="containsText" text="DISABLED">
      <formula>NOT(ISERROR(SEARCH("DISABLED",J504)))</formula>
    </cfRule>
    <cfRule type="containsText" dxfId="1211" priority="2048" operator="containsText" text="ENABLED">
      <formula>NOT(ISERROR(SEARCH("ENABLED",J504)))</formula>
    </cfRule>
  </conditionalFormatting>
  <conditionalFormatting sqref="J511">
    <cfRule type="containsText" dxfId="1210" priority="2045" operator="containsText" text="DISABLED">
      <formula>NOT(ISERROR(SEARCH("DISABLED",J511)))</formula>
    </cfRule>
    <cfRule type="containsText" dxfId="1209" priority="2046" operator="containsText" text="ENABLED">
      <formula>NOT(ISERROR(SEARCH("ENABLED",J511)))</formula>
    </cfRule>
  </conditionalFormatting>
  <conditionalFormatting sqref="J573">
    <cfRule type="containsText" dxfId="1208" priority="2033" operator="containsText" text="DISABLED">
      <formula>NOT(ISERROR(SEARCH("DISABLED",J573)))</formula>
    </cfRule>
    <cfRule type="containsText" dxfId="1207" priority="2034" operator="containsText" text="ENABLED">
      <formula>NOT(ISERROR(SEARCH("ENABLED",J573)))</formula>
    </cfRule>
  </conditionalFormatting>
  <conditionalFormatting sqref="J613">
    <cfRule type="containsText" dxfId="1206" priority="2029" operator="containsText" text="DISABLED">
      <formula>NOT(ISERROR(SEARCH("DISABLED",J613)))</formula>
    </cfRule>
    <cfRule type="containsText" dxfId="1205" priority="2030" operator="containsText" text="ENABLED">
      <formula>NOT(ISERROR(SEARCH("ENABLED",J613)))</formula>
    </cfRule>
  </conditionalFormatting>
  <conditionalFormatting sqref="J654">
    <cfRule type="containsText" dxfId="1204" priority="2027" operator="containsText" text="DISABLED">
      <formula>NOT(ISERROR(SEARCH("DISABLED",J654)))</formula>
    </cfRule>
    <cfRule type="containsText" dxfId="1203" priority="2028" operator="containsText" text="ENABLED">
      <formula>NOT(ISERROR(SEARCH("ENABLED",J654)))</formula>
    </cfRule>
  </conditionalFormatting>
  <conditionalFormatting sqref="J977">
    <cfRule type="containsText" dxfId="1202" priority="2023" operator="containsText" text="DISABLED">
      <formula>NOT(ISERROR(SEARCH("DISABLED",J977)))</formula>
    </cfRule>
    <cfRule type="containsText" dxfId="1201" priority="2024" operator="containsText" text="ENABLED">
      <formula>NOT(ISERROR(SEARCH("ENABLED",J977)))</formula>
    </cfRule>
  </conditionalFormatting>
  <conditionalFormatting sqref="J805:J807">
    <cfRule type="containsText" dxfId="1200" priority="2003" operator="containsText" text="DISABLED">
      <formula>NOT(ISERROR(SEARCH("DISABLED",J805)))</formula>
    </cfRule>
    <cfRule type="containsText" dxfId="1199" priority="2004" operator="containsText" text="ENABLED">
      <formula>NOT(ISERROR(SEARCH("ENABLED",J805)))</formula>
    </cfRule>
  </conditionalFormatting>
  <conditionalFormatting sqref="J1956">
    <cfRule type="containsText" dxfId="1198" priority="1995" operator="containsText" text="DISABLED">
      <formula>NOT(ISERROR(SEARCH("DISABLED",J1956)))</formula>
    </cfRule>
    <cfRule type="containsText" dxfId="1197" priority="1996" operator="containsText" text="ENABLED">
      <formula>NOT(ISERROR(SEARCH("ENABLED",J1956)))</formula>
    </cfRule>
  </conditionalFormatting>
  <conditionalFormatting sqref="J101:J102">
    <cfRule type="containsText" dxfId="1196" priority="1977" operator="containsText" text="DISABLED">
      <formula>NOT(ISERROR(SEARCH("DISABLED",J101)))</formula>
    </cfRule>
    <cfRule type="containsText" dxfId="1195" priority="1978" operator="containsText" text="ENABLED">
      <formula>NOT(ISERROR(SEARCH("ENABLED",J101)))</formula>
    </cfRule>
  </conditionalFormatting>
  <conditionalFormatting sqref="J2136">
    <cfRule type="containsText" dxfId="1194" priority="1971" operator="containsText" text="DISABLED">
      <formula>NOT(ISERROR(SEARCH("DISABLED",J2136)))</formula>
    </cfRule>
    <cfRule type="containsText" dxfId="1193" priority="1972" operator="containsText" text="ENABLED">
      <formula>NOT(ISERROR(SEARCH("ENABLED",J2136)))</formula>
    </cfRule>
  </conditionalFormatting>
  <conditionalFormatting sqref="J114">
    <cfRule type="containsText" dxfId="1192" priority="1969" operator="containsText" text="DISABLED">
      <formula>NOT(ISERROR(SEARCH("DISABLED",J114)))</formula>
    </cfRule>
    <cfRule type="containsText" dxfId="1191" priority="1970" operator="containsText" text="ENABLED">
      <formula>NOT(ISERROR(SEARCH("ENABLED",J114)))</formula>
    </cfRule>
  </conditionalFormatting>
  <conditionalFormatting sqref="J181">
    <cfRule type="containsText" dxfId="1190" priority="1967" operator="containsText" text="DISABLED">
      <formula>NOT(ISERROR(SEARCH("DISABLED",J181)))</formula>
    </cfRule>
    <cfRule type="containsText" dxfId="1189" priority="1968" operator="containsText" text="ENABLED">
      <formula>NOT(ISERROR(SEARCH("ENABLED",J181)))</formula>
    </cfRule>
  </conditionalFormatting>
  <conditionalFormatting sqref="J521">
    <cfRule type="containsText" dxfId="1188" priority="1965" operator="containsText" text="DISABLED">
      <formula>NOT(ISERROR(SEARCH("DISABLED",J521)))</formula>
    </cfRule>
    <cfRule type="containsText" dxfId="1187" priority="1966" operator="containsText" text="ENABLED">
      <formula>NOT(ISERROR(SEARCH("ENABLED",J521)))</formula>
    </cfRule>
  </conditionalFormatting>
  <conditionalFormatting sqref="J642">
    <cfRule type="containsText" dxfId="1186" priority="1963" operator="containsText" text="DISABLED">
      <formula>NOT(ISERROR(SEARCH("DISABLED",J642)))</formula>
    </cfRule>
    <cfRule type="containsText" dxfId="1185" priority="1964" operator="containsText" text="ENABLED">
      <formula>NOT(ISERROR(SEARCH("ENABLED",J642)))</formula>
    </cfRule>
  </conditionalFormatting>
  <conditionalFormatting sqref="J347:J348">
    <cfRule type="containsText" dxfId="1184" priority="1955" operator="containsText" text="DISABLED">
      <formula>NOT(ISERROR(SEARCH("DISABLED",J347)))</formula>
    </cfRule>
    <cfRule type="containsText" dxfId="1183" priority="1956" operator="containsText" text="ENABLED">
      <formula>NOT(ISERROR(SEARCH("ENABLED",J347)))</formula>
    </cfRule>
  </conditionalFormatting>
  <conditionalFormatting sqref="J421">
    <cfRule type="containsText" dxfId="1182" priority="1953" operator="containsText" text="DISABLED">
      <formula>NOT(ISERROR(SEARCH("DISABLED",J421)))</formula>
    </cfRule>
    <cfRule type="containsText" dxfId="1181" priority="1954" operator="containsText" text="ENABLED">
      <formula>NOT(ISERROR(SEARCH("ENABLED",J421)))</formula>
    </cfRule>
  </conditionalFormatting>
  <conditionalFormatting sqref="J802">
    <cfRule type="containsText" dxfId="1180" priority="1939" operator="containsText" text="DISABLED">
      <formula>NOT(ISERROR(SEARCH("DISABLED",J802)))</formula>
    </cfRule>
    <cfRule type="containsText" dxfId="1179" priority="1940" operator="containsText" text="ENABLED">
      <formula>NOT(ISERROR(SEARCH("ENABLED",J802)))</formula>
    </cfRule>
  </conditionalFormatting>
  <conditionalFormatting sqref="J803">
    <cfRule type="containsText" dxfId="1178" priority="1937" operator="containsText" text="DISABLED">
      <formula>NOT(ISERROR(SEARCH("DISABLED",J803)))</formula>
    </cfRule>
    <cfRule type="containsText" dxfId="1177" priority="1938" operator="containsText" text="ENABLED">
      <formula>NOT(ISERROR(SEARCH("ENABLED",J803)))</formula>
    </cfRule>
  </conditionalFormatting>
  <conditionalFormatting sqref="J2118">
    <cfRule type="containsText" dxfId="1176" priority="1935" operator="containsText" text="DISABLED">
      <formula>NOT(ISERROR(SEARCH("DISABLED",J2118)))</formula>
    </cfRule>
    <cfRule type="containsText" dxfId="1175" priority="1936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74" priority="1932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73" priority="1885" operator="equal">
      <formula>"CAT_MENU"</formula>
    </cfRule>
  </conditionalFormatting>
  <conditionalFormatting sqref="J2127">
    <cfRule type="containsText" dxfId="1172" priority="1883" operator="containsText" text="DISABLED">
      <formula>NOT(ISERROR(SEARCH("DISABLED",J2127)))</formula>
    </cfRule>
    <cfRule type="containsText" dxfId="1171" priority="1884" operator="containsText" text="ENABLED">
      <formula>NOT(ISERROR(SEARCH("ENABLED",J2127)))</formula>
    </cfRule>
  </conditionalFormatting>
  <conditionalFormatting sqref="X2127">
    <cfRule type="notContainsBlanks" dxfId="1170" priority="1882">
      <formula>LEN(TRIM(X2127))&gt;0</formula>
    </cfRule>
  </conditionalFormatting>
  <conditionalFormatting sqref="X2117">
    <cfRule type="notContainsBlanks" dxfId="1169" priority="1878">
      <formula>LEN(TRIM(X2117))&gt;0</formula>
    </cfRule>
  </conditionalFormatting>
  <conditionalFormatting sqref="I2127">
    <cfRule type="cellIs" dxfId="1168" priority="1876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67" priority="1874" operator="containsText" text="DISABLED">
      <formula>NOT(ISERROR(SEARCH("DISABLED",K1)))</formula>
    </cfRule>
    <cfRule type="containsText" dxfId="1166" priority="1875" operator="containsText" text="ENABLED">
      <formula>NOT(ISERROR(SEARCH("ENABLED",K1)))</formula>
    </cfRule>
  </conditionalFormatting>
  <conditionalFormatting sqref="I2117">
    <cfRule type="cellIs" dxfId="1165" priority="1873" operator="equal">
      <formula>"CAT_MENU"</formula>
    </cfRule>
  </conditionalFormatting>
  <conditionalFormatting sqref="J2117">
    <cfRule type="containsText" dxfId="1164" priority="1871" operator="containsText" text="DISABLED">
      <formula>NOT(ISERROR(SEARCH("DISABLED",J2117)))</formula>
    </cfRule>
    <cfRule type="containsText" dxfId="1163" priority="1872" operator="containsText" text="ENABLED">
      <formula>NOT(ISERROR(SEARCH("ENABLED",J2117)))</formula>
    </cfRule>
  </conditionalFormatting>
  <conditionalFormatting sqref="J1957">
    <cfRule type="containsText" dxfId="1162" priority="1869" operator="containsText" text="DISABLED">
      <formula>NOT(ISERROR(SEARCH("DISABLED",J1957)))</formula>
    </cfRule>
    <cfRule type="containsText" dxfId="1161" priority="1870" operator="containsText" text="ENABLED">
      <formula>NOT(ISERROR(SEARCH("ENABLED",J1957)))</formula>
    </cfRule>
  </conditionalFormatting>
  <conditionalFormatting sqref="X1957">
    <cfRule type="notContainsBlanks" dxfId="1160" priority="1868">
      <formula>LEN(TRIM(X1957))&gt;0</formula>
    </cfRule>
  </conditionalFormatting>
  <conditionalFormatting sqref="I1957">
    <cfRule type="cellIs" dxfId="1159" priority="1867" operator="equal">
      <formula>"CAT_MENU"</formula>
    </cfRule>
  </conditionalFormatting>
  <conditionalFormatting sqref="K1957">
    <cfRule type="containsText" dxfId="1158" priority="1865" operator="containsText" text="DISABLED">
      <formula>NOT(ISERROR(SEARCH("DISABLED",K1957)))</formula>
    </cfRule>
    <cfRule type="containsText" dxfId="1157" priority="1866" operator="containsText" text="ENABLED">
      <formula>NOT(ISERROR(SEARCH("ENABLED",K1957)))</formula>
    </cfRule>
  </conditionalFormatting>
  <conditionalFormatting sqref="J1958">
    <cfRule type="containsText" dxfId="1156" priority="1863" operator="containsText" text="DISABLED">
      <formula>NOT(ISERROR(SEARCH("DISABLED",J1958)))</formula>
    </cfRule>
    <cfRule type="containsText" dxfId="1155" priority="1864" operator="containsText" text="ENABLED">
      <formula>NOT(ISERROR(SEARCH("ENABLED",J1958)))</formula>
    </cfRule>
  </conditionalFormatting>
  <conditionalFormatting sqref="X1958">
    <cfRule type="notContainsBlanks" dxfId="1154" priority="1862">
      <formula>LEN(TRIM(X1958))&gt;0</formula>
    </cfRule>
  </conditionalFormatting>
  <conditionalFormatting sqref="I1958">
    <cfRule type="cellIs" dxfId="1153" priority="1861" operator="equal">
      <formula>"CAT_MENU"</formula>
    </cfRule>
  </conditionalFormatting>
  <conditionalFormatting sqref="K1958">
    <cfRule type="containsText" dxfId="1152" priority="1859" operator="containsText" text="DISABLED">
      <formula>NOT(ISERROR(SEARCH("DISABLED",K1958)))</formula>
    </cfRule>
    <cfRule type="containsText" dxfId="1151" priority="1860" operator="containsText" text="ENABLED">
      <formula>NOT(ISERROR(SEARCH("ENABLED",K1958)))</formula>
    </cfRule>
  </conditionalFormatting>
  <conditionalFormatting sqref="J1864">
    <cfRule type="containsText" dxfId="1150" priority="1852" operator="containsText" text="DISABLED">
      <formula>NOT(ISERROR(SEARCH("DISABLED",J1864)))</formula>
    </cfRule>
    <cfRule type="containsText" dxfId="1149" priority="1853" operator="containsText" text="ENABLED">
      <formula>NOT(ISERROR(SEARCH("ENABLED",J1864)))</formula>
    </cfRule>
  </conditionalFormatting>
  <conditionalFormatting sqref="I1864:I1865">
    <cfRule type="cellIs" dxfId="1148" priority="1851" operator="equal">
      <formula>"CAT_MENU"</formula>
    </cfRule>
  </conditionalFormatting>
  <conditionalFormatting sqref="K1864">
    <cfRule type="containsText" dxfId="1147" priority="1849" operator="containsText" text="DISABLED">
      <formula>NOT(ISERROR(SEARCH("DISABLED",K1864)))</formula>
    </cfRule>
    <cfRule type="containsText" dxfId="1146" priority="1850" operator="containsText" text="ENABLED">
      <formula>NOT(ISERROR(SEARCH("ENABLED",K1864)))</formula>
    </cfRule>
  </conditionalFormatting>
  <conditionalFormatting sqref="J451">
    <cfRule type="containsText" dxfId="1145" priority="1847" operator="containsText" text="DISABLED">
      <formula>NOT(ISERROR(SEARCH("DISABLED",J451)))</formula>
    </cfRule>
    <cfRule type="containsText" dxfId="1144" priority="1848" operator="containsText" text="ENABLED">
      <formula>NOT(ISERROR(SEARCH("ENABLED",J451)))</formula>
    </cfRule>
  </conditionalFormatting>
  <conditionalFormatting sqref="X451">
    <cfRule type="notContainsBlanks" dxfId="1143" priority="1846">
      <formula>LEN(TRIM(X451))&gt;0</formula>
    </cfRule>
  </conditionalFormatting>
  <conditionalFormatting sqref="I451">
    <cfRule type="cellIs" dxfId="1142" priority="1845" operator="equal">
      <formula>"CAT_MENU"</formula>
    </cfRule>
  </conditionalFormatting>
  <conditionalFormatting sqref="K451">
    <cfRule type="containsText" dxfId="1141" priority="1843" operator="containsText" text="DISABLED">
      <formula>NOT(ISERROR(SEARCH("DISABLED",K451)))</formula>
    </cfRule>
    <cfRule type="containsText" dxfId="1140" priority="1844" operator="containsText" text="ENABLED">
      <formula>NOT(ISERROR(SEARCH("ENABLED",K451)))</formula>
    </cfRule>
  </conditionalFormatting>
  <conditionalFormatting sqref="J484">
    <cfRule type="containsText" dxfId="1139" priority="1841" operator="containsText" text="DISABLED">
      <formula>NOT(ISERROR(SEARCH("DISABLED",J484)))</formula>
    </cfRule>
    <cfRule type="containsText" dxfId="1138" priority="1842" operator="containsText" text="ENABLED">
      <formula>NOT(ISERROR(SEARCH("ENABLED",J484)))</formula>
    </cfRule>
  </conditionalFormatting>
  <conditionalFormatting sqref="X484">
    <cfRule type="notContainsBlanks" dxfId="1137" priority="1840">
      <formula>LEN(TRIM(X484))&gt;0</formula>
    </cfRule>
  </conditionalFormatting>
  <conditionalFormatting sqref="I484">
    <cfRule type="cellIs" dxfId="1136" priority="1839" operator="equal">
      <formula>"CAT_MENU"</formula>
    </cfRule>
  </conditionalFormatting>
  <conditionalFormatting sqref="K484">
    <cfRule type="containsText" dxfId="1135" priority="1837" operator="containsText" text="DISABLED">
      <formula>NOT(ISERROR(SEARCH("DISABLED",K484)))</formula>
    </cfRule>
    <cfRule type="containsText" dxfId="1134" priority="1838" operator="containsText" text="ENABLED">
      <formula>NOT(ISERROR(SEARCH("ENABLED",K484)))</formula>
    </cfRule>
  </conditionalFormatting>
  <conditionalFormatting sqref="J551">
    <cfRule type="containsText" dxfId="1133" priority="1835" operator="containsText" text="DISABLED">
      <formula>NOT(ISERROR(SEARCH("DISABLED",J551)))</formula>
    </cfRule>
    <cfRule type="containsText" dxfId="1132" priority="1836" operator="containsText" text="ENABLED">
      <formula>NOT(ISERROR(SEARCH("ENABLED",J551)))</formula>
    </cfRule>
  </conditionalFormatting>
  <conditionalFormatting sqref="X551">
    <cfRule type="notContainsBlanks" dxfId="1131" priority="1834">
      <formula>LEN(TRIM(X551))&gt;0</formula>
    </cfRule>
  </conditionalFormatting>
  <conditionalFormatting sqref="I551">
    <cfRule type="cellIs" dxfId="1130" priority="1833" operator="equal">
      <formula>"CAT_MENU"</formula>
    </cfRule>
  </conditionalFormatting>
  <conditionalFormatting sqref="K551">
    <cfRule type="containsText" dxfId="1129" priority="1831" operator="containsText" text="DISABLED">
      <formula>NOT(ISERROR(SEARCH("DISABLED",K551)))</formula>
    </cfRule>
    <cfRule type="containsText" dxfId="1128" priority="1832" operator="containsText" text="ENABLED">
      <formula>NOT(ISERROR(SEARCH("ENABLED",K551)))</formula>
    </cfRule>
  </conditionalFormatting>
  <conditionalFormatting sqref="I265:I268">
    <cfRule type="cellIs" dxfId="1127" priority="1830" operator="equal">
      <formula>"CAT_MENU"</formula>
    </cfRule>
  </conditionalFormatting>
  <conditionalFormatting sqref="J636">
    <cfRule type="containsText" dxfId="1126" priority="1827" operator="containsText" text="DISABLED">
      <formula>NOT(ISERROR(SEARCH("DISABLED",J636)))</formula>
    </cfRule>
    <cfRule type="containsText" dxfId="1125" priority="1828" operator="containsText" text="ENABLED">
      <formula>NOT(ISERROR(SEARCH("ENABLED",J636)))</formula>
    </cfRule>
  </conditionalFormatting>
  <conditionalFormatting sqref="X636">
    <cfRule type="notContainsBlanks" dxfId="1124" priority="1826">
      <formula>LEN(TRIM(X636))&gt;0</formula>
    </cfRule>
  </conditionalFormatting>
  <conditionalFormatting sqref="I636">
    <cfRule type="cellIs" dxfId="1123" priority="1825" operator="equal">
      <formula>"CAT_MENU"</formula>
    </cfRule>
  </conditionalFormatting>
  <conditionalFormatting sqref="K636">
    <cfRule type="containsText" dxfId="1122" priority="1823" operator="containsText" text="DISABLED">
      <formula>NOT(ISERROR(SEARCH("DISABLED",K636)))</formula>
    </cfRule>
    <cfRule type="containsText" dxfId="1121" priority="1824" operator="containsText" text="ENABLED">
      <formula>NOT(ISERROR(SEARCH("ENABLED",K636)))</formula>
    </cfRule>
  </conditionalFormatting>
  <conditionalFormatting sqref="J641">
    <cfRule type="containsText" dxfId="1120" priority="1821" operator="containsText" text="DISABLED">
      <formula>NOT(ISERROR(SEARCH("DISABLED",J641)))</formula>
    </cfRule>
    <cfRule type="containsText" dxfId="1119" priority="1822" operator="containsText" text="ENABLED">
      <formula>NOT(ISERROR(SEARCH("ENABLED",J641)))</formula>
    </cfRule>
  </conditionalFormatting>
  <conditionalFormatting sqref="X641">
    <cfRule type="notContainsBlanks" dxfId="1118" priority="1820">
      <formula>LEN(TRIM(X641))&gt;0</formula>
    </cfRule>
  </conditionalFormatting>
  <conditionalFormatting sqref="I641">
    <cfRule type="cellIs" dxfId="1117" priority="1819" operator="equal">
      <formula>"CAT_MENU"</formula>
    </cfRule>
  </conditionalFormatting>
  <conditionalFormatting sqref="K641">
    <cfRule type="containsText" dxfId="1116" priority="1817" operator="containsText" text="DISABLED">
      <formula>NOT(ISERROR(SEARCH("DISABLED",K641)))</formula>
    </cfRule>
    <cfRule type="containsText" dxfId="1115" priority="1818" operator="containsText" text="ENABLED">
      <formula>NOT(ISERROR(SEARCH("ENABLED",K641)))</formula>
    </cfRule>
  </conditionalFormatting>
  <conditionalFormatting sqref="J648">
    <cfRule type="containsText" dxfId="1114" priority="1809" operator="containsText" text="DISABLED">
      <formula>NOT(ISERROR(SEARCH("DISABLED",J648)))</formula>
    </cfRule>
    <cfRule type="containsText" dxfId="1113" priority="1810" operator="containsText" text="ENABLED">
      <formula>NOT(ISERROR(SEARCH("ENABLED",J648)))</formula>
    </cfRule>
  </conditionalFormatting>
  <conditionalFormatting sqref="X648">
    <cfRule type="notContainsBlanks" dxfId="1112" priority="1808">
      <formula>LEN(TRIM(X648))&gt;0</formula>
    </cfRule>
  </conditionalFormatting>
  <conditionalFormatting sqref="I648">
    <cfRule type="cellIs" dxfId="1111" priority="1807" operator="equal">
      <formula>"CAT_MENU"</formula>
    </cfRule>
  </conditionalFormatting>
  <conditionalFormatting sqref="K648">
    <cfRule type="containsText" dxfId="1110" priority="1805" operator="containsText" text="DISABLED">
      <formula>NOT(ISERROR(SEARCH("DISABLED",K648)))</formula>
    </cfRule>
    <cfRule type="containsText" dxfId="1109" priority="1806" operator="containsText" text="ENABLED">
      <formula>NOT(ISERROR(SEARCH("ENABLED",K648)))</formula>
    </cfRule>
  </conditionalFormatting>
  <conditionalFormatting sqref="J656">
    <cfRule type="containsText" dxfId="1108" priority="1803" operator="containsText" text="DISABLED">
      <formula>NOT(ISERROR(SEARCH("DISABLED",J656)))</formula>
    </cfRule>
    <cfRule type="containsText" dxfId="1107" priority="1804" operator="containsText" text="ENABLED">
      <formula>NOT(ISERROR(SEARCH("ENABLED",J656)))</formula>
    </cfRule>
  </conditionalFormatting>
  <conditionalFormatting sqref="X656">
    <cfRule type="notContainsBlanks" dxfId="1106" priority="1802">
      <formula>LEN(TRIM(X656))&gt;0</formula>
    </cfRule>
  </conditionalFormatting>
  <conditionalFormatting sqref="I656">
    <cfRule type="cellIs" dxfId="1105" priority="1801" operator="equal">
      <formula>"CAT_MENU"</formula>
    </cfRule>
  </conditionalFormatting>
  <conditionalFormatting sqref="K656">
    <cfRule type="containsText" dxfId="1104" priority="1799" operator="containsText" text="DISABLED">
      <formula>NOT(ISERROR(SEARCH("DISABLED",K656)))</formula>
    </cfRule>
    <cfRule type="containsText" dxfId="1103" priority="1800" operator="containsText" text="ENABLED">
      <formula>NOT(ISERROR(SEARCH("ENABLED",K656)))</formula>
    </cfRule>
  </conditionalFormatting>
  <conditionalFormatting sqref="J660">
    <cfRule type="containsText" dxfId="1102" priority="1797" operator="containsText" text="DISABLED">
      <formula>NOT(ISERROR(SEARCH("DISABLED",J660)))</formula>
    </cfRule>
    <cfRule type="containsText" dxfId="1101" priority="1798" operator="containsText" text="ENABLED">
      <formula>NOT(ISERROR(SEARCH("ENABLED",J660)))</formula>
    </cfRule>
  </conditionalFormatting>
  <conditionalFormatting sqref="X660">
    <cfRule type="notContainsBlanks" dxfId="1100" priority="1796">
      <formula>LEN(TRIM(X660))&gt;0</formula>
    </cfRule>
  </conditionalFormatting>
  <conditionalFormatting sqref="I660">
    <cfRule type="cellIs" dxfId="1099" priority="1795" operator="equal">
      <formula>"CAT_MENU"</formula>
    </cfRule>
  </conditionalFormatting>
  <conditionalFormatting sqref="K660">
    <cfRule type="containsText" dxfId="1098" priority="1793" operator="containsText" text="DISABLED">
      <formula>NOT(ISERROR(SEARCH("DISABLED",K660)))</formula>
    </cfRule>
    <cfRule type="containsText" dxfId="1097" priority="1794" operator="containsText" text="ENABLED">
      <formula>NOT(ISERROR(SEARCH("ENABLED",K660)))</formula>
    </cfRule>
  </conditionalFormatting>
  <conditionalFormatting sqref="J663">
    <cfRule type="containsText" dxfId="1096" priority="1791" operator="containsText" text="DISABLED">
      <formula>NOT(ISERROR(SEARCH("DISABLED",J663)))</formula>
    </cfRule>
    <cfRule type="containsText" dxfId="1095" priority="1792" operator="containsText" text="ENABLED">
      <formula>NOT(ISERROR(SEARCH("ENABLED",J663)))</formula>
    </cfRule>
  </conditionalFormatting>
  <conditionalFormatting sqref="X663">
    <cfRule type="notContainsBlanks" dxfId="1094" priority="1790">
      <formula>LEN(TRIM(X663))&gt;0</formula>
    </cfRule>
  </conditionalFormatting>
  <conditionalFormatting sqref="I663">
    <cfRule type="cellIs" dxfId="1093" priority="1789" operator="equal">
      <formula>"CAT_MENU"</formula>
    </cfRule>
  </conditionalFormatting>
  <conditionalFormatting sqref="K663">
    <cfRule type="containsText" dxfId="1092" priority="1787" operator="containsText" text="DISABLED">
      <formula>NOT(ISERROR(SEARCH("DISABLED",K663)))</formula>
    </cfRule>
    <cfRule type="containsText" dxfId="1091" priority="1788" operator="containsText" text="ENABLED">
      <formula>NOT(ISERROR(SEARCH("ENABLED",K663)))</formula>
    </cfRule>
  </conditionalFormatting>
  <conditionalFormatting sqref="J665">
    <cfRule type="containsText" dxfId="1090" priority="1785" operator="containsText" text="DISABLED">
      <formula>NOT(ISERROR(SEARCH("DISABLED",J665)))</formula>
    </cfRule>
    <cfRule type="containsText" dxfId="1089" priority="1786" operator="containsText" text="ENABLED">
      <formula>NOT(ISERROR(SEARCH("ENABLED",J665)))</formula>
    </cfRule>
  </conditionalFormatting>
  <conditionalFormatting sqref="X665">
    <cfRule type="notContainsBlanks" dxfId="1088" priority="1784">
      <formula>LEN(TRIM(X665))&gt;0</formula>
    </cfRule>
  </conditionalFormatting>
  <conditionalFormatting sqref="I665">
    <cfRule type="cellIs" dxfId="1087" priority="1783" operator="equal">
      <formula>"CAT_MENU"</formula>
    </cfRule>
  </conditionalFormatting>
  <conditionalFormatting sqref="K665">
    <cfRule type="containsText" dxfId="1086" priority="1781" operator="containsText" text="DISABLED">
      <formula>NOT(ISERROR(SEARCH("DISABLED",K665)))</formula>
    </cfRule>
    <cfRule type="containsText" dxfId="1085" priority="1782" operator="containsText" text="ENABLED">
      <formula>NOT(ISERROR(SEARCH("ENABLED",K665)))</formula>
    </cfRule>
  </conditionalFormatting>
  <conditionalFormatting sqref="J670">
    <cfRule type="containsText" dxfId="1084" priority="1779" operator="containsText" text="DISABLED">
      <formula>NOT(ISERROR(SEARCH("DISABLED",J670)))</formula>
    </cfRule>
    <cfRule type="containsText" dxfId="1083" priority="1780" operator="containsText" text="ENABLED">
      <formula>NOT(ISERROR(SEARCH("ENABLED",J670)))</formula>
    </cfRule>
  </conditionalFormatting>
  <conditionalFormatting sqref="X670">
    <cfRule type="notContainsBlanks" dxfId="1082" priority="1778">
      <formula>LEN(TRIM(X670))&gt;0</formula>
    </cfRule>
  </conditionalFormatting>
  <conditionalFormatting sqref="I670">
    <cfRule type="cellIs" dxfId="1081" priority="1777" operator="equal">
      <formula>"CAT_MENU"</formula>
    </cfRule>
  </conditionalFormatting>
  <conditionalFormatting sqref="K670">
    <cfRule type="containsText" dxfId="1080" priority="1775" operator="containsText" text="DISABLED">
      <formula>NOT(ISERROR(SEARCH("DISABLED",K670)))</formula>
    </cfRule>
    <cfRule type="containsText" dxfId="1079" priority="1776" operator="containsText" text="ENABLED">
      <formula>NOT(ISERROR(SEARCH("ENABLED",K670)))</formula>
    </cfRule>
  </conditionalFormatting>
  <conditionalFormatting sqref="J712">
    <cfRule type="containsText" dxfId="1078" priority="1743" operator="containsText" text="DISABLED">
      <formula>NOT(ISERROR(SEARCH("DISABLED",J712)))</formula>
    </cfRule>
    <cfRule type="containsText" dxfId="1077" priority="1744" operator="containsText" text="ENABLED">
      <formula>NOT(ISERROR(SEARCH("ENABLED",J712)))</formula>
    </cfRule>
  </conditionalFormatting>
  <conditionalFormatting sqref="X712">
    <cfRule type="notContainsBlanks" dxfId="1076" priority="1742">
      <formula>LEN(TRIM(X712))&gt;0</formula>
    </cfRule>
  </conditionalFormatting>
  <conditionalFormatting sqref="I712">
    <cfRule type="cellIs" dxfId="1075" priority="1741" operator="equal">
      <formula>"CAT_MENU"</formula>
    </cfRule>
  </conditionalFormatting>
  <conditionalFormatting sqref="K712">
    <cfRule type="containsText" dxfId="1074" priority="1739" operator="containsText" text="DISABLED">
      <formula>NOT(ISERROR(SEARCH("DISABLED",K712)))</formula>
    </cfRule>
    <cfRule type="containsText" dxfId="1073" priority="1740" operator="containsText" text="ENABLED">
      <formula>NOT(ISERROR(SEARCH("ENABLED",K712)))</formula>
    </cfRule>
  </conditionalFormatting>
  <conditionalFormatting sqref="J736">
    <cfRule type="containsText" dxfId="1072" priority="1737" operator="containsText" text="DISABLED">
      <formula>NOT(ISERROR(SEARCH("DISABLED",J736)))</formula>
    </cfRule>
    <cfRule type="containsText" dxfId="1071" priority="1738" operator="containsText" text="ENABLED">
      <formula>NOT(ISERROR(SEARCH("ENABLED",J736)))</formula>
    </cfRule>
  </conditionalFormatting>
  <conditionalFormatting sqref="X736">
    <cfRule type="notContainsBlanks" dxfId="1070" priority="1736">
      <formula>LEN(TRIM(X736))&gt;0</formula>
    </cfRule>
  </conditionalFormatting>
  <conditionalFormatting sqref="I736">
    <cfRule type="cellIs" dxfId="1069" priority="1735" operator="equal">
      <formula>"CAT_MENU"</formula>
    </cfRule>
  </conditionalFormatting>
  <conditionalFormatting sqref="K736">
    <cfRule type="containsText" dxfId="1068" priority="1733" operator="containsText" text="DISABLED">
      <formula>NOT(ISERROR(SEARCH("DISABLED",K736)))</formula>
    </cfRule>
    <cfRule type="containsText" dxfId="1067" priority="1734" operator="containsText" text="ENABLED">
      <formula>NOT(ISERROR(SEARCH("ENABLED",K736)))</formula>
    </cfRule>
  </conditionalFormatting>
  <conditionalFormatting sqref="J792">
    <cfRule type="containsText" dxfId="1066" priority="1660" operator="containsText" text="DISABLED">
      <formula>NOT(ISERROR(SEARCH("DISABLED",J792)))</formula>
    </cfRule>
    <cfRule type="containsText" dxfId="1065" priority="1661" operator="containsText" text="ENABLED">
      <formula>NOT(ISERROR(SEARCH("ENABLED",J792)))</formula>
    </cfRule>
  </conditionalFormatting>
  <conditionalFormatting sqref="J762">
    <cfRule type="containsText" dxfId="1064" priority="1723" operator="containsText" text="DISABLED">
      <formula>NOT(ISERROR(SEARCH("DISABLED",J762)))</formula>
    </cfRule>
    <cfRule type="containsText" dxfId="1063" priority="1724" operator="containsText" text="ENABLED">
      <formula>NOT(ISERROR(SEARCH("ENABLED",J762)))</formula>
    </cfRule>
  </conditionalFormatting>
  <conditionalFormatting sqref="X762">
    <cfRule type="notContainsBlanks" dxfId="1062" priority="1722">
      <formula>LEN(TRIM(X762))&gt;0</formula>
    </cfRule>
  </conditionalFormatting>
  <conditionalFormatting sqref="I762">
    <cfRule type="cellIs" dxfId="1061" priority="1721" operator="equal">
      <formula>"CAT_MENU"</formula>
    </cfRule>
  </conditionalFormatting>
  <conditionalFormatting sqref="K762">
    <cfRule type="containsText" dxfId="1060" priority="1719" operator="containsText" text="DISABLED">
      <formula>NOT(ISERROR(SEARCH("DISABLED",K762)))</formula>
    </cfRule>
    <cfRule type="containsText" dxfId="1059" priority="1720" operator="containsText" text="ENABLED">
      <formula>NOT(ISERROR(SEARCH("ENABLED",K762)))</formula>
    </cfRule>
  </conditionalFormatting>
  <conditionalFormatting sqref="K792">
    <cfRule type="containsText" dxfId="1058" priority="1656" operator="containsText" text="DISABLED">
      <formula>NOT(ISERROR(SEARCH("DISABLED",K792)))</formula>
    </cfRule>
    <cfRule type="containsText" dxfId="1057" priority="1657" operator="containsText" text="ENABLED">
      <formula>NOT(ISERROR(SEARCH("ENABLED",K792)))</formula>
    </cfRule>
  </conditionalFormatting>
  <conditionalFormatting sqref="J780">
    <cfRule type="containsText" dxfId="1056" priority="1702" operator="containsText" text="DISABLED">
      <formula>NOT(ISERROR(SEARCH("DISABLED",J780)))</formula>
    </cfRule>
    <cfRule type="containsText" dxfId="1055" priority="1703" operator="containsText" text="ENABLED">
      <formula>NOT(ISERROR(SEARCH("ENABLED",J780)))</formula>
    </cfRule>
  </conditionalFormatting>
  <conditionalFormatting sqref="X780">
    <cfRule type="notContainsBlanks" dxfId="1054" priority="1701">
      <formula>LEN(TRIM(X780))&gt;0</formula>
    </cfRule>
  </conditionalFormatting>
  <conditionalFormatting sqref="I780">
    <cfRule type="cellIs" dxfId="1053" priority="1700" operator="equal">
      <formula>"CAT_MENU"</formula>
    </cfRule>
  </conditionalFormatting>
  <conditionalFormatting sqref="K780">
    <cfRule type="containsText" dxfId="1052" priority="1698" operator="containsText" text="DISABLED">
      <formula>NOT(ISERROR(SEARCH("DISABLED",K780)))</formula>
    </cfRule>
    <cfRule type="containsText" dxfId="1051" priority="1699" operator="containsText" text="ENABLED">
      <formula>NOT(ISERROR(SEARCH("ENABLED",K780)))</formula>
    </cfRule>
  </conditionalFormatting>
  <conditionalFormatting sqref="X792">
    <cfRule type="notContainsBlanks" dxfId="1050" priority="1659">
      <formula>LEN(TRIM(X792))&gt;0</formula>
    </cfRule>
  </conditionalFormatting>
  <conditionalFormatting sqref="I792">
    <cfRule type="cellIs" dxfId="1049" priority="1658" operator="equal">
      <formula>"CAT_MENU"</formula>
    </cfRule>
  </conditionalFormatting>
  <conditionalFormatting sqref="J872">
    <cfRule type="containsText" dxfId="1048" priority="1618" operator="containsText" text="DISABLED">
      <formula>NOT(ISERROR(SEARCH("DISABLED",J872)))</formula>
    </cfRule>
    <cfRule type="containsText" dxfId="1047" priority="1619" operator="containsText" text="ENABLED">
      <formula>NOT(ISERROR(SEARCH("ENABLED",J872)))</formula>
    </cfRule>
  </conditionalFormatting>
  <conditionalFormatting sqref="X872">
    <cfRule type="notContainsBlanks" dxfId="1046" priority="1617">
      <formula>LEN(TRIM(X872))&gt;0</formula>
    </cfRule>
  </conditionalFormatting>
  <conditionalFormatting sqref="I872">
    <cfRule type="cellIs" dxfId="1045" priority="1616" operator="equal">
      <formula>"CAT_MENU"</formula>
    </cfRule>
  </conditionalFormatting>
  <conditionalFormatting sqref="K872">
    <cfRule type="containsText" dxfId="1044" priority="1614" operator="containsText" text="DISABLED">
      <formula>NOT(ISERROR(SEARCH("DISABLED",K872)))</formula>
    </cfRule>
    <cfRule type="containsText" dxfId="1043" priority="1615" operator="containsText" text="ENABLED">
      <formula>NOT(ISERROR(SEARCH("ENABLED",K872)))</formula>
    </cfRule>
  </conditionalFormatting>
  <conditionalFormatting sqref="J970">
    <cfRule type="containsText" dxfId="1042" priority="1611" operator="containsText" text="DISABLED">
      <formula>NOT(ISERROR(SEARCH("DISABLED",J970)))</formula>
    </cfRule>
    <cfRule type="containsText" dxfId="1041" priority="1612" operator="containsText" text="ENABLED">
      <formula>NOT(ISERROR(SEARCH("ENABLED",J970)))</formula>
    </cfRule>
  </conditionalFormatting>
  <conditionalFormatting sqref="X970">
    <cfRule type="notContainsBlanks" dxfId="1040" priority="1610">
      <formula>LEN(TRIM(X970))&gt;0</formula>
    </cfRule>
  </conditionalFormatting>
  <conditionalFormatting sqref="I970">
    <cfRule type="cellIs" dxfId="1039" priority="1609" operator="equal">
      <formula>"CAT_MENU"</formula>
    </cfRule>
  </conditionalFormatting>
  <conditionalFormatting sqref="K970">
    <cfRule type="containsText" dxfId="1038" priority="1607" operator="containsText" text="DISABLED">
      <formula>NOT(ISERROR(SEARCH("DISABLED",K970)))</formula>
    </cfRule>
    <cfRule type="containsText" dxfId="1037" priority="1608" operator="containsText" text="ENABLED">
      <formula>NOT(ISERROR(SEARCH("ENABLED",K970)))</formula>
    </cfRule>
  </conditionalFormatting>
  <conditionalFormatting sqref="J989">
    <cfRule type="containsText" dxfId="1036" priority="1604" operator="containsText" text="DISABLED">
      <formula>NOT(ISERROR(SEARCH("DISABLED",J989)))</formula>
    </cfRule>
    <cfRule type="containsText" dxfId="1035" priority="1605" operator="containsText" text="ENABLED">
      <formula>NOT(ISERROR(SEARCH("ENABLED",J989)))</formula>
    </cfRule>
  </conditionalFormatting>
  <conditionalFormatting sqref="X989">
    <cfRule type="notContainsBlanks" dxfId="1034" priority="1603">
      <formula>LEN(TRIM(X989))&gt;0</formula>
    </cfRule>
  </conditionalFormatting>
  <conditionalFormatting sqref="I989">
    <cfRule type="cellIs" dxfId="1033" priority="1602" operator="equal">
      <formula>"CAT_MENU"</formula>
    </cfRule>
  </conditionalFormatting>
  <conditionalFormatting sqref="K989">
    <cfRule type="containsText" dxfId="1032" priority="1600" operator="containsText" text="DISABLED">
      <formula>NOT(ISERROR(SEARCH("DISABLED",K989)))</formula>
    </cfRule>
    <cfRule type="containsText" dxfId="1031" priority="1601" operator="containsText" text="ENABLED">
      <formula>NOT(ISERROR(SEARCH("ENABLED",K989)))</formula>
    </cfRule>
  </conditionalFormatting>
  <conditionalFormatting sqref="J1054">
    <cfRule type="containsText" dxfId="1030" priority="1590" operator="containsText" text="DISABLED">
      <formula>NOT(ISERROR(SEARCH("DISABLED",J1054)))</formula>
    </cfRule>
    <cfRule type="containsText" dxfId="1029" priority="1591" operator="containsText" text="ENABLED">
      <formula>NOT(ISERROR(SEARCH("ENABLED",J1054)))</formula>
    </cfRule>
  </conditionalFormatting>
  <conditionalFormatting sqref="X1054">
    <cfRule type="notContainsBlanks" dxfId="1028" priority="1589">
      <formula>LEN(TRIM(X1054))&gt;0</formula>
    </cfRule>
  </conditionalFormatting>
  <conditionalFormatting sqref="I1054">
    <cfRule type="cellIs" dxfId="1027" priority="1588" operator="equal">
      <formula>"CAT_MENU"</formula>
    </cfRule>
  </conditionalFormatting>
  <conditionalFormatting sqref="K1054">
    <cfRule type="containsText" dxfId="1026" priority="1586" operator="containsText" text="DISABLED">
      <formula>NOT(ISERROR(SEARCH("DISABLED",K1054)))</formula>
    </cfRule>
    <cfRule type="containsText" dxfId="1025" priority="1587" operator="containsText" text="ENABLED">
      <formula>NOT(ISERROR(SEARCH("ENABLED",K1054)))</formula>
    </cfRule>
  </conditionalFormatting>
  <conditionalFormatting sqref="J1068">
    <cfRule type="containsText" dxfId="1024" priority="1583" operator="containsText" text="DISABLED">
      <formula>NOT(ISERROR(SEARCH("DISABLED",J1068)))</formula>
    </cfRule>
    <cfRule type="containsText" dxfId="1023" priority="1584" operator="containsText" text="ENABLED">
      <formula>NOT(ISERROR(SEARCH("ENABLED",J1068)))</formula>
    </cfRule>
  </conditionalFormatting>
  <conditionalFormatting sqref="X1068">
    <cfRule type="notContainsBlanks" dxfId="1022" priority="1582">
      <formula>LEN(TRIM(X1068))&gt;0</formula>
    </cfRule>
  </conditionalFormatting>
  <conditionalFormatting sqref="I1068">
    <cfRule type="cellIs" dxfId="1021" priority="1581" operator="equal">
      <formula>"CAT_MENU"</formula>
    </cfRule>
  </conditionalFormatting>
  <conditionalFormatting sqref="K1068">
    <cfRule type="containsText" dxfId="1020" priority="1579" operator="containsText" text="DISABLED">
      <formula>NOT(ISERROR(SEARCH("DISABLED",K1068)))</formula>
    </cfRule>
    <cfRule type="containsText" dxfId="1019" priority="1580" operator="containsText" text="ENABLED">
      <formula>NOT(ISERROR(SEARCH("ENABLED",K1068)))</formula>
    </cfRule>
  </conditionalFormatting>
  <conditionalFormatting sqref="J1071">
    <cfRule type="containsText" dxfId="1018" priority="1576" operator="containsText" text="DISABLED">
      <formula>NOT(ISERROR(SEARCH("DISABLED",J1071)))</formula>
    </cfRule>
    <cfRule type="containsText" dxfId="1017" priority="1577" operator="containsText" text="ENABLED">
      <formula>NOT(ISERROR(SEARCH("ENABLED",J1071)))</formula>
    </cfRule>
  </conditionalFormatting>
  <conditionalFormatting sqref="X1071">
    <cfRule type="notContainsBlanks" dxfId="1016" priority="1575">
      <formula>LEN(TRIM(X1071))&gt;0</formula>
    </cfRule>
  </conditionalFormatting>
  <conditionalFormatting sqref="I1071">
    <cfRule type="cellIs" dxfId="1015" priority="1574" operator="equal">
      <formula>"CAT_MENU"</formula>
    </cfRule>
  </conditionalFormatting>
  <conditionalFormatting sqref="K1071">
    <cfRule type="containsText" dxfId="1014" priority="1572" operator="containsText" text="DISABLED">
      <formula>NOT(ISERROR(SEARCH("DISABLED",K1071)))</formula>
    </cfRule>
    <cfRule type="containsText" dxfId="1013" priority="1573" operator="containsText" text="ENABLED">
      <formula>NOT(ISERROR(SEARCH("ENABLED",K1071)))</formula>
    </cfRule>
  </conditionalFormatting>
  <conditionalFormatting sqref="J1094">
    <cfRule type="containsText" dxfId="1012" priority="1562" operator="containsText" text="DISABLED">
      <formula>NOT(ISERROR(SEARCH("DISABLED",J1094)))</formula>
    </cfRule>
    <cfRule type="containsText" dxfId="1011" priority="1563" operator="containsText" text="ENABLED">
      <formula>NOT(ISERROR(SEARCH("ENABLED",J1094)))</formula>
    </cfRule>
  </conditionalFormatting>
  <conditionalFormatting sqref="X1094">
    <cfRule type="notContainsBlanks" dxfId="1010" priority="1561">
      <formula>LEN(TRIM(X1094))&gt;0</formula>
    </cfRule>
  </conditionalFormatting>
  <conditionalFormatting sqref="I1094">
    <cfRule type="cellIs" dxfId="1009" priority="1560" operator="equal">
      <formula>"CAT_MENU"</formula>
    </cfRule>
  </conditionalFormatting>
  <conditionalFormatting sqref="K1094">
    <cfRule type="containsText" dxfId="1008" priority="1558" operator="containsText" text="DISABLED">
      <formula>NOT(ISERROR(SEARCH("DISABLED",K1094)))</formula>
    </cfRule>
    <cfRule type="containsText" dxfId="1007" priority="1559" operator="containsText" text="ENABLED">
      <formula>NOT(ISERROR(SEARCH("ENABLED",K1094)))</formula>
    </cfRule>
  </conditionalFormatting>
  <conditionalFormatting sqref="J1097">
    <cfRule type="containsText" dxfId="1006" priority="1548" operator="containsText" text="DISABLED">
      <formula>NOT(ISERROR(SEARCH("DISABLED",J1097)))</formula>
    </cfRule>
    <cfRule type="containsText" dxfId="1005" priority="1549" operator="containsText" text="ENABLED">
      <formula>NOT(ISERROR(SEARCH("ENABLED",J1097)))</formula>
    </cfRule>
  </conditionalFormatting>
  <conditionalFormatting sqref="X1097">
    <cfRule type="notContainsBlanks" dxfId="1004" priority="1547">
      <formula>LEN(TRIM(X1097))&gt;0</formula>
    </cfRule>
  </conditionalFormatting>
  <conditionalFormatting sqref="I1097">
    <cfRule type="cellIs" dxfId="1003" priority="1546" operator="equal">
      <formula>"CAT_MENU"</formula>
    </cfRule>
  </conditionalFormatting>
  <conditionalFormatting sqref="K1097">
    <cfRule type="containsText" dxfId="1002" priority="1544" operator="containsText" text="DISABLED">
      <formula>NOT(ISERROR(SEARCH("DISABLED",K1097)))</formula>
    </cfRule>
    <cfRule type="containsText" dxfId="1001" priority="1545" operator="containsText" text="ENABLED">
      <formula>NOT(ISERROR(SEARCH("ENABLED",K1097)))</formula>
    </cfRule>
  </conditionalFormatting>
  <conditionalFormatting sqref="J1202:J1231">
    <cfRule type="containsText" dxfId="1000" priority="1478" operator="containsText" text="DISABLED">
      <formula>NOT(ISERROR(SEARCH("DISABLED",J1202)))</formula>
    </cfRule>
    <cfRule type="containsText" dxfId="999" priority="1479" operator="containsText" text="ENABLED">
      <formula>NOT(ISERROR(SEARCH("ENABLED",J1202)))</formula>
    </cfRule>
  </conditionalFormatting>
  <conditionalFormatting sqref="X1202">
    <cfRule type="notContainsBlanks" dxfId="998" priority="1477">
      <formula>LEN(TRIM(X1202))&gt;0</formula>
    </cfRule>
  </conditionalFormatting>
  <conditionalFormatting sqref="I1202:I1231">
    <cfRule type="cellIs" dxfId="997" priority="1476" operator="equal">
      <formula>"CAT_MENU"</formula>
    </cfRule>
  </conditionalFormatting>
  <conditionalFormatting sqref="K1202:K1231">
    <cfRule type="containsText" dxfId="996" priority="1474" operator="containsText" text="DISABLED">
      <formula>NOT(ISERROR(SEARCH("DISABLED",K1202)))</formula>
    </cfRule>
    <cfRule type="containsText" dxfId="995" priority="1475" operator="containsText" text="ENABLED">
      <formula>NOT(ISERROR(SEARCH("ENABLED",K1202)))</formula>
    </cfRule>
  </conditionalFormatting>
  <conditionalFormatting sqref="X1228">
    <cfRule type="notContainsBlanks" dxfId="994" priority="1470">
      <formula>LEN(TRIM(X1228))&gt;0</formula>
    </cfRule>
  </conditionalFormatting>
  <conditionalFormatting sqref="X1229">
    <cfRule type="notContainsBlanks" dxfId="993" priority="1463">
      <formula>LEN(TRIM(X1229))&gt;0</formula>
    </cfRule>
  </conditionalFormatting>
  <conditionalFormatting sqref="X1230">
    <cfRule type="notContainsBlanks" dxfId="992" priority="1456">
      <formula>LEN(TRIM(X1230))&gt;0</formula>
    </cfRule>
  </conditionalFormatting>
  <conditionalFormatting sqref="X1231">
    <cfRule type="notContainsBlanks" dxfId="991" priority="1449">
      <formula>LEN(TRIM(X1231))&gt;0</formula>
    </cfRule>
  </conditionalFormatting>
  <conditionalFormatting sqref="J1237">
    <cfRule type="containsText" dxfId="990" priority="1429" operator="containsText" text="DISABLED">
      <formula>NOT(ISERROR(SEARCH("DISABLED",J1237)))</formula>
    </cfRule>
    <cfRule type="containsText" dxfId="989" priority="1430" operator="containsText" text="ENABLED">
      <formula>NOT(ISERROR(SEARCH("ENABLED",J1237)))</formula>
    </cfRule>
  </conditionalFormatting>
  <conditionalFormatting sqref="X1237">
    <cfRule type="notContainsBlanks" dxfId="988" priority="1428">
      <formula>LEN(TRIM(X1237))&gt;0</formula>
    </cfRule>
  </conditionalFormatting>
  <conditionalFormatting sqref="I1237">
    <cfRule type="cellIs" dxfId="987" priority="1427" operator="equal">
      <formula>"CAT_MENU"</formula>
    </cfRule>
  </conditionalFormatting>
  <conditionalFormatting sqref="K1237">
    <cfRule type="containsText" dxfId="986" priority="1425" operator="containsText" text="DISABLED">
      <formula>NOT(ISERROR(SEARCH("DISABLED",K1237)))</formula>
    </cfRule>
    <cfRule type="containsText" dxfId="985" priority="1426" operator="containsText" text="ENABLED">
      <formula>NOT(ISERROR(SEARCH("ENABLED",K1237)))</formula>
    </cfRule>
  </conditionalFormatting>
  <conditionalFormatting sqref="K1330">
    <cfRule type="containsText" dxfId="984" priority="1285" operator="containsText" text="DISABLED">
      <formula>NOT(ISERROR(SEARCH("DISABLED",K1330)))</formula>
    </cfRule>
    <cfRule type="containsText" dxfId="983" priority="1286" operator="containsText" text="ENABLED">
      <formula>NOT(ISERROR(SEARCH("ENABLED",K1330)))</formula>
    </cfRule>
  </conditionalFormatting>
  <conditionalFormatting sqref="J1330">
    <cfRule type="containsText" dxfId="982" priority="1289" operator="containsText" text="DISABLED">
      <formula>NOT(ISERROR(SEARCH("DISABLED",J1330)))</formula>
    </cfRule>
    <cfRule type="containsText" dxfId="981" priority="1290" operator="containsText" text="ENABLED">
      <formula>NOT(ISERROR(SEARCH("ENABLED",J1330)))</formula>
    </cfRule>
  </conditionalFormatting>
  <conditionalFormatting sqref="X1330">
    <cfRule type="notContainsBlanks" dxfId="980" priority="1288">
      <formula>LEN(TRIM(X1330))&gt;0</formula>
    </cfRule>
  </conditionalFormatting>
  <conditionalFormatting sqref="I1330">
    <cfRule type="cellIs" dxfId="979" priority="1287" operator="equal">
      <formula>"CAT_MENU"</formula>
    </cfRule>
  </conditionalFormatting>
  <conditionalFormatting sqref="J1349">
    <cfRule type="containsText" dxfId="978" priority="1254" operator="containsText" text="DISABLED">
      <formula>NOT(ISERROR(SEARCH("DISABLED",J1349)))</formula>
    </cfRule>
    <cfRule type="containsText" dxfId="977" priority="1255" operator="containsText" text="ENABLED">
      <formula>NOT(ISERROR(SEARCH("ENABLED",J1349)))</formula>
    </cfRule>
  </conditionalFormatting>
  <conditionalFormatting sqref="X1349">
    <cfRule type="notContainsBlanks" dxfId="976" priority="1253">
      <formula>LEN(TRIM(X1349))&gt;0</formula>
    </cfRule>
  </conditionalFormatting>
  <conditionalFormatting sqref="I1349">
    <cfRule type="cellIs" dxfId="975" priority="1252" operator="equal">
      <formula>"CAT_MENU"</formula>
    </cfRule>
  </conditionalFormatting>
  <conditionalFormatting sqref="K1349">
    <cfRule type="containsText" dxfId="974" priority="1250" operator="containsText" text="DISABLED">
      <formula>NOT(ISERROR(SEARCH("DISABLED",K1349)))</formula>
    </cfRule>
    <cfRule type="containsText" dxfId="973" priority="1251" operator="containsText" text="ENABLED">
      <formula>NOT(ISERROR(SEARCH("ENABLED",K1349)))</formula>
    </cfRule>
  </conditionalFormatting>
  <conditionalFormatting sqref="K1443">
    <cfRule type="containsText" dxfId="972" priority="1170" operator="containsText" text="DISABLED">
      <formula>NOT(ISERROR(SEARCH("DISABLED",K1443)))</formula>
    </cfRule>
    <cfRule type="containsText" dxfId="971" priority="1171" operator="containsText" text="ENABLED">
      <formula>NOT(ISERROR(SEARCH("ENABLED",K1443)))</formula>
    </cfRule>
  </conditionalFormatting>
  <conditionalFormatting sqref="J1431">
    <cfRule type="containsText" dxfId="970" priority="1237" operator="containsText" text="DISABLED">
      <formula>NOT(ISERROR(SEARCH("DISABLED",J1431)))</formula>
    </cfRule>
    <cfRule type="containsText" dxfId="969" priority="1238" operator="containsText" text="ENABLED">
      <formula>NOT(ISERROR(SEARCH("ENABLED",J1431)))</formula>
    </cfRule>
  </conditionalFormatting>
  <conditionalFormatting sqref="X1431">
    <cfRule type="notContainsBlanks" dxfId="968" priority="1236">
      <formula>LEN(TRIM(X1431))&gt;0</formula>
    </cfRule>
  </conditionalFormatting>
  <conditionalFormatting sqref="I1431">
    <cfRule type="cellIs" dxfId="967" priority="1235" operator="equal">
      <formula>"CAT_MENU"</formula>
    </cfRule>
  </conditionalFormatting>
  <conditionalFormatting sqref="K1431">
    <cfRule type="containsText" dxfId="966" priority="1233" operator="containsText" text="DISABLED">
      <formula>NOT(ISERROR(SEARCH("DISABLED",K1431)))</formula>
    </cfRule>
    <cfRule type="containsText" dxfId="965" priority="1234" operator="containsText" text="ENABLED">
      <formula>NOT(ISERROR(SEARCH("ENABLED",K1431)))</formula>
    </cfRule>
  </conditionalFormatting>
  <conditionalFormatting sqref="J1432">
    <cfRule type="containsText" dxfId="964" priority="1230" operator="containsText" text="DISABLED">
      <formula>NOT(ISERROR(SEARCH("DISABLED",J1432)))</formula>
    </cfRule>
    <cfRule type="containsText" dxfId="963" priority="1231" operator="containsText" text="ENABLED">
      <formula>NOT(ISERROR(SEARCH("ENABLED",J1432)))</formula>
    </cfRule>
  </conditionalFormatting>
  <conditionalFormatting sqref="X1432">
    <cfRule type="notContainsBlanks" dxfId="962" priority="1229">
      <formula>LEN(TRIM(X1432))&gt;0</formula>
    </cfRule>
  </conditionalFormatting>
  <conditionalFormatting sqref="I1432">
    <cfRule type="cellIs" dxfId="961" priority="1228" operator="equal">
      <formula>"CAT_MENU"</formula>
    </cfRule>
  </conditionalFormatting>
  <conditionalFormatting sqref="K1432">
    <cfRule type="containsText" dxfId="960" priority="1226" operator="containsText" text="DISABLED">
      <formula>NOT(ISERROR(SEARCH("DISABLED",K1432)))</formula>
    </cfRule>
    <cfRule type="containsText" dxfId="959" priority="1227" operator="containsText" text="ENABLED">
      <formula>NOT(ISERROR(SEARCH("ENABLED",K1432)))</formula>
    </cfRule>
  </conditionalFormatting>
  <conditionalFormatting sqref="J1443">
    <cfRule type="containsText" dxfId="958" priority="1174" operator="containsText" text="DISABLED">
      <formula>NOT(ISERROR(SEARCH("DISABLED",J1443)))</formula>
    </cfRule>
    <cfRule type="containsText" dxfId="957" priority="1175" operator="containsText" text="ENABLED">
      <formula>NOT(ISERROR(SEARCH("ENABLED",J1443)))</formula>
    </cfRule>
  </conditionalFormatting>
  <conditionalFormatting sqref="X1443">
    <cfRule type="notContainsBlanks" dxfId="956" priority="1173">
      <formula>LEN(TRIM(X1443))&gt;0</formula>
    </cfRule>
  </conditionalFormatting>
  <conditionalFormatting sqref="I1443">
    <cfRule type="cellIs" dxfId="955" priority="1172" operator="equal">
      <formula>"CAT_MENU"</formula>
    </cfRule>
  </conditionalFormatting>
  <conditionalFormatting sqref="J550">
    <cfRule type="containsText" dxfId="954" priority="1022" operator="containsText" text="DISABLED">
      <formula>NOT(ISERROR(SEARCH("DISABLED",J550)))</formula>
    </cfRule>
    <cfRule type="containsText" dxfId="953" priority="1023" operator="containsText" text="ENABLED">
      <formula>NOT(ISERROR(SEARCH("ENABLED",J550)))</formula>
    </cfRule>
  </conditionalFormatting>
  <conditionalFormatting sqref="X550">
    <cfRule type="notContainsBlanks" dxfId="952" priority="1021">
      <formula>LEN(TRIM(X550))&gt;0</formula>
    </cfRule>
  </conditionalFormatting>
  <conditionalFormatting sqref="J5">
    <cfRule type="containsText" dxfId="951" priority="1142" operator="containsText" text="DISABLED">
      <formula>NOT(ISERROR(SEARCH("DISABLED",J5)))</formula>
    </cfRule>
    <cfRule type="containsText" dxfId="950" priority="1143" operator="containsText" text="ENABLED">
      <formula>NOT(ISERROR(SEARCH("ENABLED",J5)))</formula>
    </cfRule>
  </conditionalFormatting>
  <conditionalFormatting sqref="X5">
    <cfRule type="notContainsBlanks" dxfId="949" priority="1141">
      <formula>LEN(TRIM(X5))&gt;0</formula>
    </cfRule>
  </conditionalFormatting>
  <conditionalFormatting sqref="I5">
    <cfRule type="cellIs" dxfId="948" priority="1140" operator="equal">
      <formula>"CAT_MENU"</formula>
    </cfRule>
  </conditionalFormatting>
  <conditionalFormatting sqref="K5">
    <cfRule type="containsText" dxfId="947" priority="1138" operator="containsText" text="DISABLED">
      <formula>NOT(ISERROR(SEARCH("DISABLED",K5)))</formula>
    </cfRule>
    <cfRule type="containsText" dxfId="946" priority="1139" operator="containsText" text="ENABLED">
      <formula>NOT(ISERROR(SEARCH("ENABLED",K5)))</formula>
    </cfRule>
  </conditionalFormatting>
  <conditionalFormatting sqref="I136">
    <cfRule type="cellIs" dxfId="945" priority="1110" operator="equal">
      <formula>"CAT_MENU"</formula>
    </cfRule>
  </conditionalFormatting>
  <conditionalFormatting sqref="J133">
    <cfRule type="containsText" dxfId="944" priority="1130" operator="containsText" text="DISABLED">
      <formula>NOT(ISERROR(SEARCH("DISABLED",J133)))</formula>
    </cfRule>
    <cfRule type="containsText" dxfId="943" priority="1131" operator="containsText" text="ENABLED">
      <formula>NOT(ISERROR(SEARCH("ENABLED",J133)))</formula>
    </cfRule>
  </conditionalFormatting>
  <conditionalFormatting sqref="X133">
    <cfRule type="notContainsBlanks" dxfId="942" priority="1129">
      <formula>LEN(TRIM(X133))&gt;0</formula>
    </cfRule>
  </conditionalFormatting>
  <conditionalFormatting sqref="I133">
    <cfRule type="cellIs" dxfId="941" priority="1128" operator="equal">
      <formula>"CAT_MENU"</formula>
    </cfRule>
  </conditionalFormatting>
  <conditionalFormatting sqref="K133">
    <cfRule type="containsText" dxfId="940" priority="1126" operator="containsText" text="DISABLED">
      <formula>NOT(ISERROR(SEARCH("DISABLED",K133)))</formula>
    </cfRule>
    <cfRule type="containsText" dxfId="939" priority="1127" operator="containsText" text="ENABLED">
      <formula>NOT(ISERROR(SEARCH("ENABLED",K133)))</formula>
    </cfRule>
  </conditionalFormatting>
  <conditionalFormatting sqref="J134">
    <cfRule type="containsText" dxfId="938" priority="1124" operator="containsText" text="DISABLED">
      <formula>NOT(ISERROR(SEARCH("DISABLED",J134)))</formula>
    </cfRule>
    <cfRule type="containsText" dxfId="937" priority="1125" operator="containsText" text="ENABLED">
      <formula>NOT(ISERROR(SEARCH("ENABLED",J134)))</formula>
    </cfRule>
  </conditionalFormatting>
  <conditionalFormatting sqref="X134">
    <cfRule type="notContainsBlanks" dxfId="936" priority="1123">
      <formula>LEN(TRIM(X134))&gt;0</formula>
    </cfRule>
  </conditionalFormatting>
  <conditionalFormatting sqref="I134">
    <cfRule type="cellIs" dxfId="935" priority="1122" operator="equal">
      <formula>"CAT_MENU"</formula>
    </cfRule>
  </conditionalFormatting>
  <conditionalFormatting sqref="K134">
    <cfRule type="containsText" dxfId="934" priority="1120" operator="containsText" text="DISABLED">
      <formula>NOT(ISERROR(SEARCH("DISABLED",K134)))</formula>
    </cfRule>
    <cfRule type="containsText" dxfId="933" priority="1121" operator="containsText" text="ENABLED">
      <formula>NOT(ISERROR(SEARCH("ENABLED",K134)))</formula>
    </cfRule>
  </conditionalFormatting>
  <conditionalFormatting sqref="J135">
    <cfRule type="containsText" dxfId="932" priority="1118" operator="containsText" text="DISABLED">
      <formula>NOT(ISERROR(SEARCH("DISABLED",J135)))</formula>
    </cfRule>
    <cfRule type="containsText" dxfId="931" priority="1119" operator="containsText" text="ENABLED">
      <formula>NOT(ISERROR(SEARCH("ENABLED",J135)))</formula>
    </cfRule>
  </conditionalFormatting>
  <conditionalFormatting sqref="X135">
    <cfRule type="notContainsBlanks" dxfId="930" priority="1117">
      <formula>LEN(TRIM(X135))&gt;0</formula>
    </cfRule>
  </conditionalFormatting>
  <conditionalFormatting sqref="I135">
    <cfRule type="cellIs" dxfId="929" priority="1116" operator="equal">
      <formula>"CAT_MENU"</formula>
    </cfRule>
  </conditionalFormatting>
  <conditionalFormatting sqref="K135">
    <cfRule type="containsText" dxfId="928" priority="1114" operator="containsText" text="DISABLED">
      <formula>NOT(ISERROR(SEARCH("DISABLED",K135)))</formula>
    </cfRule>
    <cfRule type="containsText" dxfId="927" priority="1115" operator="containsText" text="ENABLED">
      <formula>NOT(ISERROR(SEARCH("ENABLED",K135)))</formula>
    </cfRule>
  </conditionalFormatting>
  <conditionalFormatting sqref="J136">
    <cfRule type="containsText" dxfId="926" priority="1112" operator="containsText" text="DISABLED">
      <formula>NOT(ISERROR(SEARCH("DISABLED",J136)))</formula>
    </cfRule>
    <cfRule type="containsText" dxfId="925" priority="1113" operator="containsText" text="ENABLED">
      <formula>NOT(ISERROR(SEARCH("ENABLED",J136)))</formula>
    </cfRule>
  </conditionalFormatting>
  <conditionalFormatting sqref="X136">
    <cfRule type="notContainsBlanks" dxfId="924" priority="1111">
      <formula>LEN(TRIM(X136))&gt;0</formula>
    </cfRule>
  </conditionalFormatting>
  <conditionalFormatting sqref="I231">
    <cfRule type="cellIs" dxfId="923" priority="1092" operator="equal">
      <formula>"CAT_MENU"</formula>
    </cfRule>
  </conditionalFormatting>
  <conditionalFormatting sqref="K136">
    <cfRule type="containsText" dxfId="922" priority="1108" operator="containsText" text="DISABLED">
      <formula>NOT(ISERROR(SEARCH("DISABLED",K136)))</formula>
    </cfRule>
    <cfRule type="containsText" dxfId="921" priority="1109" operator="containsText" text="ENABLED">
      <formula>NOT(ISERROR(SEARCH("ENABLED",K136)))</formula>
    </cfRule>
  </conditionalFormatting>
  <conditionalFormatting sqref="I410">
    <cfRule type="cellIs" dxfId="920" priority="1074" operator="equal">
      <formula>"CAT_MENU"</formula>
    </cfRule>
  </conditionalFormatting>
  <conditionalFormatting sqref="J229">
    <cfRule type="containsText" dxfId="919" priority="1106" operator="containsText" text="DISABLED">
      <formula>NOT(ISERROR(SEARCH("DISABLED",J229)))</formula>
    </cfRule>
    <cfRule type="containsText" dxfId="918" priority="1107" operator="containsText" text="ENABLED">
      <formula>NOT(ISERROR(SEARCH("ENABLED",J229)))</formula>
    </cfRule>
  </conditionalFormatting>
  <conditionalFormatting sqref="X229">
    <cfRule type="notContainsBlanks" dxfId="917" priority="1105">
      <formula>LEN(TRIM(X229))&gt;0</formula>
    </cfRule>
  </conditionalFormatting>
  <conditionalFormatting sqref="I229">
    <cfRule type="cellIs" dxfId="916" priority="1104" operator="equal">
      <formula>"CAT_MENU"</formula>
    </cfRule>
  </conditionalFormatting>
  <conditionalFormatting sqref="K229">
    <cfRule type="containsText" dxfId="915" priority="1102" operator="containsText" text="DISABLED">
      <formula>NOT(ISERROR(SEARCH("DISABLED",K229)))</formula>
    </cfRule>
    <cfRule type="containsText" dxfId="914" priority="1103" operator="containsText" text="ENABLED">
      <formula>NOT(ISERROR(SEARCH("ENABLED",K229)))</formula>
    </cfRule>
  </conditionalFormatting>
  <conditionalFormatting sqref="J230">
    <cfRule type="containsText" dxfId="913" priority="1100" operator="containsText" text="DISABLED">
      <formula>NOT(ISERROR(SEARCH("DISABLED",J230)))</formula>
    </cfRule>
    <cfRule type="containsText" dxfId="912" priority="1101" operator="containsText" text="ENABLED">
      <formula>NOT(ISERROR(SEARCH("ENABLED",J230)))</formula>
    </cfRule>
  </conditionalFormatting>
  <conditionalFormatting sqref="X230">
    <cfRule type="notContainsBlanks" dxfId="911" priority="1099">
      <formula>LEN(TRIM(X230))&gt;0</formula>
    </cfRule>
  </conditionalFormatting>
  <conditionalFormatting sqref="I230">
    <cfRule type="cellIs" dxfId="910" priority="1098" operator="equal">
      <formula>"CAT_MENU"</formula>
    </cfRule>
  </conditionalFormatting>
  <conditionalFormatting sqref="K230">
    <cfRule type="containsText" dxfId="909" priority="1096" operator="containsText" text="DISABLED">
      <formula>NOT(ISERROR(SEARCH("DISABLED",K230)))</formula>
    </cfRule>
    <cfRule type="containsText" dxfId="908" priority="1097" operator="containsText" text="ENABLED">
      <formula>NOT(ISERROR(SEARCH("ENABLED",K230)))</formula>
    </cfRule>
  </conditionalFormatting>
  <conditionalFormatting sqref="J231">
    <cfRule type="containsText" dxfId="907" priority="1094" operator="containsText" text="DISABLED">
      <formula>NOT(ISERROR(SEARCH("DISABLED",J231)))</formula>
    </cfRule>
    <cfRule type="containsText" dxfId="906" priority="1095" operator="containsText" text="ENABLED">
      <formula>NOT(ISERROR(SEARCH("ENABLED",J231)))</formula>
    </cfRule>
  </conditionalFormatting>
  <conditionalFormatting sqref="X231">
    <cfRule type="notContainsBlanks" dxfId="905" priority="1093">
      <formula>LEN(TRIM(X231))&gt;0</formula>
    </cfRule>
  </conditionalFormatting>
  <conditionalFormatting sqref="K231">
    <cfRule type="containsText" dxfId="904" priority="1090" operator="containsText" text="DISABLED">
      <formula>NOT(ISERROR(SEARCH("DISABLED",K231)))</formula>
    </cfRule>
    <cfRule type="containsText" dxfId="903" priority="1091" operator="containsText" text="ENABLED">
      <formula>NOT(ISERROR(SEARCH("ENABLED",K231)))</formula>
    </cfRule>
  </conditionalFormatting>
  <conditionalFormatting sqref="I450">
    <cfRule type="cellIs" dxfId="902" priority="1056" operator="equal">
      <formula>"CAT_MENU"</formula>
    </cfRule>
  </conditionalFormatting>
  <conditionalFormatting sqref="J408">
    <cfRule type="containsText" dxfId="901" priority="1088" operator="containsText" text="DISABLED">
      <formula>NOT(ISERROR(SEARCH("DISABLED",J408)))</formula>
    </cfRule>
    <cfRule type="containsText" dxfId="900" priority="1089" operator="containsText" text="ENABLED">
      <formula>NOT(ISERROR(SEARCH("ENABLED",J408)))</formula>
    </cfRule>
  </conditionalFormatting>
  <conditionalFormatting sqref="X408">
    <cfRule type="notContainsBlanks" dxfId="899" priority="1087">
      <formula>LEN(TRIM(X408))&gt;0</formula>
    </cfRule>
  </conditionalFormatting>
  <conditionalFormatting sqref="I408">
    <cfRule type="cellIs" dxfId="898" priority="1086" operator="equal">
      <formula>"CAT_MENU"</formula>
    </cfRule>
  </conditionalFormatting>
  <conditionalFormatting sqref="K408">
    <cfRule type="containsText" dxfId="897" priority="1084" operator="containsText" text="DISABLED">
      <formula>NOT(ISERROR(SEARCH("DISABLED",K408)))</formula>
    </cfRule>
    <cfRule type="containsText" dxfId="896" priority="1085" operator="containsText" text="ENABLED">
      <formula>NOT(ISERROR(SEARCH("ENABLED",K408)))</formula>
    </cfRule>
  </conditionalFormatting>
  <conditionalFormatting sqref="J409">
    <cfRule type="containsText" dxfId="895" priority="1082" operator="containsText" text="DISABLED">
      <formula>NOT(ISERROR(SEARCH("DISABLED",J409)))</formula>
    </cfRule>
    <cfRule type="containsText" dxfId="894" priority="1083" operator="containsText" text="ENABLED">
      <formula>NOT(ISERROR(SEARCH("ENABLED",J409)))</formula>
    </cfRule>
  </conditionalFormatting>
  <conditionalFormatting sqref="X409">
    <cfRule type="notContainsBlanks" dxfId="893" priority="1081">
      <formula>LEN(TRIM(X409))&gt;0</formula>
    </cfRule>
  </conditionalFormatting>
  <conditionalFormatting sqref="I409">
    <cfRule type="cellIs" dxfId="892" priority="1080" operator="equal">
      <formula>"CAT_MENU"</formula>
    </cfRule>
  </conditionalFormatting>
  <conditionalFormatting sqref="K409">
    <cfRule type="containsText" dxfId="891" priority="1078" operator="containsText" text="DISABLED">
      <formula>NOT(ISERROR(SEARCH("DISABLED",K409)))</formula>
    </cfRule>
    <cfRule type="containsText" dxfId="890" priority="1079" operator="containsText" text="ENABLED">
      <formula>NOT(ISERROR(SEARCH("ENABLED",K409)))</formula>
    </cfRule>
  </conditionalFormatting>
  <conditionalFormatting sqref="J410">
    <cfRule type="containsText" dxfId="889" priority="1076" operator="containsText" text="DISABLED">
      <formula>NOT(ISERROR(SEARCH("DISABLED",J410)))</formula>
    </cfRule>
    <cfRule type="containsText" dxfId="888" priority="1077" operator="containsText" text="ENABLED">
      <formula>NOT(ISERROR(SEARCH("ENABLED",J410)))</formula>
    </cfRule>
  </conditionalFormatting>
  <conditionalFormatting sqref="X410">
    <cfRule type="notContainsBlanks" dxfId="887" priority="1075">
      <formula>LEN(TRIM(X410))&gt;0</formula>
    </cfRule>
  </conditionalFormatting>
  <conditionalFormatting sqref="K410">
    <cfRule type="containsText" dxfId="886" priority="1072" operator="containsText" text="DISABLED">
      <formula>NOT(ISERROR(SEARCH("DISABLED",K410)))</formula>
    </cfRule>
    <cfRule type="containsText" dxfId="885" priority="1073" operator="containsText" text="ENABLED">
      <formula>NOT(ISERROR(SEARCH("ENABLED",K410)))</formula>
    </cfRule>
  </conditionalFormatting>
  <conditionalFormatting sqref="I483">
    <cfRule type="cellIs" dxfId="884" priority="1038" operator="equal">
      <formula>"CAT_MENU"</formula>
    </cfRule>
  </conditionalFormatting>
  <conditionalFormatting sqref="J448">
    <cfRule type="containsText" dxfId="883" priority="1070" operator="containsText" text="DISABLED">
      <formula>NOT(ISERROR(SEARCH("DISABLED",J448)))</formula>
    </cfRule>
    <cfRule type="containsText" dxfId="882" priority="1071" operator="containsText" text="ENABLED">
      <formula>NOT(ISERROR(SEARCH("ENABLED",J448)))</formula>
    </cfRule>
  </conditionalFormatting>
  <conditionalFormatting sqref="X448">
    <cfRule type="notContainsBlanks" dxfId="881" priority="1069">
      <formula>LEN(TRIM(X448))&gt;0</formula>
    </cfRule>
  </conditionalFormatting>
  <conditionalFormatting sqref="I448">
    <cfRule type="cellIs" dxfId="880" priority="1068" operator="equal">
      <formula>"CAT_MENU"</formula>
    </cfRule>
  </conditionalFormatting>
  <conditionalFormatting sqref="K448">
    <cfRule type="containsText" dxfId="879" priority="1066" operator="containsText" text="DISABLED">
      <formula>NOT(ISERROR(SEARCH("DISABLED",K448)))</formula>
    </cfRule>
    <cfRule type="containsText" dxfId="878" priority="1067" operator="containsText" text="ENABLED">
      <formula>NOT(ISERROR(SEARCH("ENABLED",K448)))</formula>
    </cfRule>
  </conditionalFormatting>
  <conditionalFormatting sqref="J449">
    <cfRule type="containsText" dxfId="877" priority="1064" operator="containsText" text="DISABLED">
      <formula>NOT(ISERROR(SEARCH("DISABLED",J449)))</formula>
    </cfRule>
    <cfRule type="containsText" dxfId="876" priority="1065" operator="containsText" text="ENABLED">
      <formula>NOT(ISERROR(SEARCH("ENABLED",J449)))</formula>
    </cfRule>
  </conditionalFormatting>
  <conditionalFormatting sqref="X449">
    <cfRule type="notContainsBlanks" dxfId="875" priority="1063">
      <formula>LEN(TRIM(X449))&gt;0</formula>
    </cfRule>
  </conditionalFormatting>
  <conditionalFormatting sqref="I449">
    <cfRule type="cellIs" dxfId="874" priority="1062" operator="equal">
      <formula>"CAT_MENU"</formula>
    </cfRule>
  </conditionalFormatting>
  <conditionalFormatting sqref="K449">
    <cfRule type="containsText" dxfId="873" priority="1060" operator="containsText" text="DISABLED">
      <formula>NOT(ISERROR(SEARCH("DISABLED",K449)))</formula>
    </cfRule>
    <cfRule type="containsText" dxfId="872" priority="1061" operator="containsText" text="ENABLED">
      <formula>NOT(ISERROR(SEARCH("ENABLED",K449)))</formula>
    </cfRule>
  </conditionalFormatting>
  <conditionalFormatting sqref="J450">
    <cfRule type="containsText" dxfId="871" priority="1058" operator="containsText" text="DISABLED">
      <formula>NOT(ISERROR(SEARCH("DISABLED",J450)))</formula>
    </cfRule>
    <cfRule type="containsText" dxfId="870" priority="1059" operator="containsText" text="ENABLED">
      <formula>NOT(ISERROR(SEARCH("ENABLED",J450)))</formula>
    </cfRule>
  </conditionalFormatting>
  <conditionalFormatting sqref="X450">
    <cfRule type="notContainsBlanks" dxfId="869" priority="1057">
      <formula>LEN(TRIM(X450))&gt;0</formula>
    </cfRule>
  </conditionalFormatting>
  <conditionalFormatting sqref="K450">
    <cfRule type="containsText" dxfId="868" priority="1054" operator="containsText" text="DISABLED">
      <formula>NOT(ISERROR(SEARCH("DISABLED",K450)))</formula>
    </cfRule>
    <cfRule type="containsText" dxfId="867" priority="1055" operator="containsText" text="ENABLED">
      <formula>NOT(ISERROR(SEARCH("ENABLED",K450)))</formula>
    </cfRule>
  </conditionalFormatting>
  <conditionalFormatting sqref="I550">
    <cfRule type="cellIs" dxfId="866" priority="1020" operator="equal">
      <formula>"CAT_MENU"</formula>
    </cfRule>
  </conditionalFormatting>
  <conditionalFormatting sqref="J481">
    <cfRule type="containsText" dxfId="865" priority="1052" operator="containsText" text="DISABLED">
      <formula>NOT(ISERROR(SEARCH("DISABLED",J481)))</formula>
    </cfRule>
    <cfRule type="containsText" dxfId="864" priority="1053" operator="containsText" text="ENABLED">
      <formula>NOT(ISERROR(SEARCH("ENABLED",J481)))</formula>
    </cfRule>
  </conditionalFormatting>
  <conditionalFormatting sqref="X481">
    <cfRule type="notContainsBlanks" dxfId="863" priority="1051">
      <formula>LEN(TRIM(X481))&gt;0</formula>
    </cfRule>
  </conditionalFormatting>
  <conditionalFormatting sqref="I481">
    <cfRule type="cellIs" dxfId="862" priority="1050" operator="equal">
      <formula>"CAT_MENU"</formula>
    </cfRule>
  </conditionalFormatting>
  <conditionalFormatting sqref="K481">
    <cfRule type="containsText" dxfId="861" priority="1048" operator="containsText" text="DISABLED">
      <formula>NOT(ISERROR(SEARCH("DISABLED",K481)))</formula>
    </cfRule>
    <cfRule type="containsText" dxfId="860" priority="1049" operator="containsText" text="ENABLED">
      <formula>NOT(ISERROR(SEARCH("ENABLED",K481)))</formula>
    </cfRule>
  </conditionalFormatting>
  <conditionalFormatting sqref="J482">
    <cfRule type="containsText" dxfId="859" priority="1046" operator="containsText" text="DISABLED">
      <formula>NOT(ISERROR(SEARCH("DISABLED",J482)))</formula>
    </cfRule>
    <cfRule type="containsText" dxfId="858" priority="1047" operator="containsText" text="ENABLED">
      <formula>NOT(ISERROR(SEARCH("ENABLED",J482)))</formula>
    </cfRule>
  </conditionalFormatting>
  <conditionalFormatting sqref="X482">
    <cfRule type="notContainsBlanks" dxfId="857" priority="1045">
      <formula>LEN(TRIM(X482))&gt;0</formula>
    </cfRule>
  </conditionalFormatting>
  <conditionalFormatting sqref="I482">
    <cfRule type="cellIs" dxfId="856" priority="1044" operator="equal">
      <formula>"CAT_MENU"</formula>
    </cfRule>
  </conditionalFormatting>
  <conditionalFormatting sqref="K482">
    <cfRule type="containsText" dxfId="855" priority="1042" operator="containsText" text="DISABLED">
      <formula>NOT(ISERROR(SEARCH("DISABLED",K482)))</formula>
    </cfRule>
    <cfRule type="containsText" dxfId="854" priority="1043" operator="containsText" text="ENABLED">
      <formula>NOT(ISERROR(SEARCH("ENABLED",K482)))</formula>
    </cfRule>
  </conditionalFormatting>
  <conditionalFormatting sqref="J483">
    <cfRule type="containsText" dxfId="853" priority="1040" operator="containsText" text="DISABLED">
      <formula>NOT(ISERROR(SEARCH("DISABLED",J483)))</formula>
    </cfRule>
    <cfRule type="containsText" dxfId="852" priority="1041" operator="containsText" text="ENABLED">
      <formula>NOT(ISERROR(SEARCH("ENABLED",J483)))</formula>
    </cfRule>
  </conditionalFormatting>
  <conditionalFormatting sqref="X483">
    <cfRule type="notContainsBlanks" dxfId="851" priority="1039">
      <formula>LEN(TRIM(X483))&gt;0</formula>
    </cfRule>
  </conditionalFormatting>
  <conditionalFormatting sqref="K483">
    <cfRule type="containsText" dxfId="850" priority="1036" operator="containsText" text="DISABLED">
      <formula>NOT(ISERROR(SEARCH("DISABLED",K483)))</formula>
    </cfRule>
    <cfRule type="containsText" dxfId="849" priority="1037" operator="containsText" text="ENABLED">
      <formula>NOT(ISERROR(SEARCH("ENABLED",K483)))</formula>
    </cfRule>
  </conditionalFormatting>
  <conditionalFormatting sqref="I1201">
    <cfRule type="cellIs" dxfId="848" priority="1002" operator="equal">
      <formula>"CAT_MENU"</formula>
    </cfRule>
  </conditionalFormatting>
  <conditionalFormatting sqref="J548">
    <cfRule type="containsText" dxfId="847" priority="1034" operator="containsText" text="DISABLED">
      <formula>NOT(ISERROR(SEARCH("DISABLED",J548)))</formula>
    </cfRule>
    <cfRule type="containsText" dxfId="846" priority="1035" operator="containsText" text="ENABLED">
      <formula>NOT(ISERROR(SEARCH("ENABLED",J548)))</formula>
    </cfRule>
  </conditionalFormatting>
  <conditionalFormatting sqref="X548">
    <cfRule type="notContainsBlanks" dxfId="845" priority="1033">
      <formula>LEN(TRIM(X548))&gt;0</formula>
    </cfRule>
  </conditionalFormatting>
  <conditionalFormatting sqref="I548">
    <cfRule type="cellIs" dxfId="844" priority="1032" operator="equal">
      <formula>"CAT_MENU"</formula>
    </cfRule>
  </conditionalFormatting>
  <conditionalFormatting sqref="K548">
    <cfRule type="containsText" dxfId="843" priority="1030" operator="containsText" text="DISABLED">
      <formula>NOT(ISERROR(SEARCH("DISABLED",K548)))</formula>
    </cfRule>
    <cfRule type="containsText" dxfId="842" priority="1031" operator="containsText" text="ENABLED">
      <formula>NOT(ISERROR(SEARCH("ENABLED",K548)))</formula>
    </cfRule>
  </conditionalFormatting>
  <conditionalFormatting sqref="J549">
    <cfRule type="containsText" dxfId="841" priority="1028" operator="containsText" text="DISABLED">
      <formula>NOT(ISERROR(SEARCH("DISABLED",J549)))</formula>
    </cfRule>
    <cfRule type="containsText" dxfId="840" priority="1029" operator="containsText" text="ENABLED">
      <formula>NOT(ISERROR(SEARCH("ENABLED",J549)))</formula>
    </cfRule>
  </conditionalFormatting>
  <conditionalFormatting sqref="X549">
    <cfRule type="notContainsBlanks" dxfId="839" priority="1027">
      <formula>LEN(TRIM(X549))&gt;0</formula>
    </cfRule>
  </conditionalFormatting>
  <conditionalFormatting sqref="I549">
    <cfRule type="cellIs" dxfId="838" priority="1026" operator="equal">
      <formula>"CAT_MENU"</formula>
    </cfRule>
  </conditionalFormatting>
  <conditionalFormatting sqref="K549">
    <cfRule type="containsText" dxfId="837" priority="1024" operator="containsText" text="DISABLED">
      <formula>NOT(ISERROR(SEARCH("DISABLED",K549)))</formula>
    </cfRule>
    <cfRule type="containsText" dxfId="836" priority="1025" operator="containsText" text="ENABLED">
      <formula>NOT(ISERROR(SEARCH("ENABLED",K549)))</formula>
    </cfRule>
  </conditionalFormatting>
  <conditionalFormatting sqref="K550">
    <cfRule type="containsText" dxfId="835" priority="1018" operator="containsText" text="DISABLED">
      <formula>NOT(ISERROR(SEARCH("DISABLED",K550)))</formula>
    </cfRule>
    <cfRule type="containsText" dxfId="834" priority="1019" operator="containsText" text="ENABLED">
      <formula>NOT(ISERROR(SEARCH("ENABLED",K550)))</formula>
    </cfRule>
  </conditionalFormatting>
  <conditionalFormatting sqref="I1236">
    <cfRule type="cellIs" dxfId="833" priority="984" operator="equal">
      <formula>"CAT_MENU"</formula>
    </cfRule>
  </conditionalFormatting>
  <conditionalFormatting sqref="J1199">
    <cfRule type="containsText" dxfId="832" priority="1016" operator="containsText" text="DISABLED">
      <formula>NOT(ISERROR(SEARCH("DISABLED",J1199)))</formula>
    </cfRule>
    <cfRule type="containsText" dxfId="831" priority="1017" operator="containsText" text="ENABLED">
      <formula>NOT(ISERROR(SEARCH("ENABLED",J1199)))</formula>
    </cfRule>
  </conditionalFormatting>
  <conditionalFormatting sqref="X1199">
    <cfRule type="notContainsBlanks" dxfId="830" priority="1015">
      <formula>LEN(TRIM(X1199))&gt;0</formula>
    </cfRule>
  </conditionalFormatting>
  <conditionalFormatting sqref="I1199">
    <cfRule type="cellIs" dxfId="829" priority="1014" operator="equal">
      <formula>"CAT_MENU"</formula>
    </cfRule>
  </conditionalFormatting>
  <conditionalFormatting sqref="K1199">
    <cfRule type="containsText" dxfId="828" priority="1012" operator="containsText" text="DISABLED">
      <formula>NOT(ISERROR(SEARCH("DISABLED",K1199)))</formula>
    </cfRule>
    <cfRule type="containsText" dxfId="827" priority="1013" operator="containsText" text="ENABLED">
      <formula>NOT(ISERROR(SEARCH("ENABLED",K1199)))</formula>
    </cfRule>
  </conditionalFormatting>
  <conditionalFormatting sqref="J1200">
    <cfRule type="containsText" dxfId="826" priority="1010" operator="containsText" text="DISABLED">
      <formula>NOT(ISERROR(SEARCH("DISABLED",J1200)))</formula>
    </cfRule>
    <cfRule type="containsText" dxfId="825" priority="1011" operator="containsText" text="ENABLED">
      <formula>NOT(ISERROR(SEARCH("ENABLED",J1200)))</formula>
    </cfRule>
  </conditionalFormatting>
  <conditionalFormatting sqref="X1200">
    <cfRule type="notContainsBlanks" dxfId="824" priority="1009">
      <formula>LEN(TRIM(X1200))&gt;0</formula>
    </cfRule>
  </conditionalFormatting>
  <conditionalFormatting sqref="I1200">
    <cfRule type="cellIs" dxfId="823" priority="1008" operator="equal">
      <formula>"CAT_MENU"</formula>
    </cfRule>
  </conditionalFormatting>
  <conditionalFormatting sqref="K1200">
    <cfRule type="containsText" dxfId="822" priority="1006" operator="containsText" text="DISABLED">
      <formula>NOT(ISERROR(SEARCH("DISABLED",K1200)))</formula>
    </cfRule>
    <cfRule type="containsText" dxfId="821" priority="1007" operator="containsText" text="ENABLED">
      <formula>NOT(ISERROR(SEARCH("ENABLED",K1200)))</formula>
    </cfRule>
  </conditionalFormatting>
  <conditionalFormatting sqref="J1201">
    <cfRule type="containsText" dxfId="820" priority="1004" operator="containsText" text="DISABLED">
      <formula>NOT(ISERROR(SEARCH("DISABLED",J1201)))</formula>
    </cfRule>
    <cfRule type="containsText" dxfId="819" priority="1005" operator="containsText" text="ENABLED">
      <formula>NOT(ISERROR(SEARCH("ENABLED",J1201)))</formula>
    </cfRule>
  </conditionalFormatting>
  <conditionalFormatting sqref="X1201">
    <cfRule type="notContainsBlanks" dxfId="818" priority="1003">
      <formula>LEN(TRIM(X1201))&gt;0</formula>
    </cfRule>
  </conditionalFormatting>
  <conditionalFormatting sqref="K1201">
    <cfRule type="containsText" dxfId="817" priority="1000" operator="containsText" text="DISABLED">
      <formula>NOT(ISERROR(SEARCH("DISABLED",K1201)))</formula>
    </cfRule>
    <cfRule type="containsText" dxfId="816" priority="1001" operator="containsText" text="ENABLED">
      <formula>NOT(ISERROR(SEARCH("ENABLED",K1201)))</formula>
    </cfRule>
  </conditionalFormatting>
  <conditionalFormatting sqref="I1329">
    <cfRule type="cellIs" dxfId="815" priority="966" operator="equal">
      <formula>"CAT_MENU"</formula>
    </cfRule>
  </conditionalFormatting>
  <conditionalFormatting sqref="J1234">
    <cfRule type="containsText" dxfId="814" priority="998" operator="containsText" text="DISABLED">
      <formula>NOT(ISERROR(SEARCH("DISABLED",J1234)))</formula>
    </cfRule>
    <cfRule type="containsText" dxfId="813" priority="999" operator="containsText" text="ENABLED">
      <formula>NOT(ISERROR(SEARCH("ENABLED",J1234)))</formula>
    </cfRule>
  </conditionalFormatting>
  <conditionalFormatting sqref="X1234">
    <cfRule type="notContainsBlanks" dxfId="812" priority="997">
      <formula>LEN(TRIM(X1234))&gt;0</formula>
    </cfRule>
  </conditionalFormatting>
  <conditionalFormatting sqref="I1234">
    <cfRule type="cellIs" dxfId="811" priority="996" operator="equal">
      <formula>"CAT_MENU"</formula>
    </cfRule>
  </conditionalFormatting>
  <conditionalFormatting sqref="K1234">
    <cfRule type="containsText" dxfId="810" priority="994" operator="containsText" text="DISABLED">
      <formula>NOT(ISERROR(SEARCH("DISABLED",K1234)))</formula>
    </cfRule>
    <cfRule type="containsText" dxfId="809" priority="995" operator="containsText" text="ENABLED">
      <formula>NOT(ISERROR(SEARCH("ENABLED",K1234)))</formula>
    </cfRule>
  </conditionalFormatting>
  <conditionalFormatting sqref="J1235">
    <cfRule type="containsText" dxfId="808" priority="992" operator="containsText" text="DISABLED">
      <formula>NOT(ISERROR(SEARCH("DISABLED",J1235)))</formula>
    </cfRule>
    <cfRule type="containsText" dxfId="807" priority="993" operator="containsText" text="ENABLED">
      <formula>NOT(ISERROR(SEARCH("ENABLED",J1235)))</formula>
    </cfRule>
  </conditionalFormatting>
  <conditionalFormatting sqref="X1235">
    <cfRule type="notContainsBlanks" dxfId="806" priority="991">
      <formula>LEN(TRIM(X1235))&gt;0</formula>
    </cfRule>
  </conditionalFormatting>
  <conditionalFormatting sqref="I1235">
    <cfRule type="cellIs" dxfId="805" priority="990" operator="equal">
      <formula>"CAT_MENU"</formula>
    </cfRule>
  </conditionalFormatting>
  <conditionalFormatting sqref="K1235">
    <cfRule type="containsText" dxfId="804" priority="988" operator="containsText" text="DISABLED">
      <formula>NOT(ISERROR(SEARCH("DISABLED",K1235)))</formula>
    </cfRule>
    <cfRule type="containsText" dxfId="803" priority="989" operator="containsText" text="ENABLED">
      <formula>NOT(ISERROR(SEARCH("ENABLED",K1235)))</formula>
    </cfRule>
  </conditionalFormatting>
  <conditionalFormatting sqref="J1236">
    <cfRule type="containsText" dxfId="802" priority="986" operator="containsText" text="DISABLED">
      <formula>NOT(ISERROR(SEARCH("DISABLED",J1236)))</formula>
    </cfRule>
    <cfRule type="containsText" dxfId="801" priority="987" operator="containsText" text="ENABLED">
      <formula>NOT(ISERROR(SEARCH("ENABLED",J1236)))</formula>
    </cfRule>
  </conditionalFormatting>
  <conditionalFormatting sqref="X1236">
    <cfRule type="notContainsBlanks" dxfId="800" priority="985">
      <formula>LEN(TRIM(X1236))&gt;0</formula>
    </cfRule>
  </conditionalFormatting>
  <conditionalFormatting sqref="K1236">
    <cfRule type="containsText" dxfId="799" priority="982" operator="containsText" text="DISABLED">
      <formula>NOT(ISERROR(SEARCH("DISABLED",K1236)))</formula>
    </cfRule>
    <cfRule type="containsText" dxfId="798" priority="983" operator="containsText" text="ENABLED">
      <formula>NOT(ISERROR(SEARCH("ENABLED",K1236)))</formula>
    </cfRule>
  </conditionalFormatting>
  <conditionalFormatting sqref="I1348">
    <cfRule type="cellIs" dxfId="797" priority="948" operator="equal">
      <formula>"CAT_MENU"</formula>
    </cfRule>
  </conditionalFormatting>
  <conditionalFormatting sqref="J1327">
    <cfRule type="containsText" dxfId="796" priority="980" operator="containsText" text="DISABLED">
      <formula>NOT(ISERROR(SEARCH("DISABLED",J1327)))</formula>
    </cfRule>
    <cfRule type="containsText" dxfId="795" priority="981" operator="containsText" text="ENABLED">
      <formula>NOT(ISERROR(SEARCH("ENABLED",J1327)))</formula>
    </cfRule>
  </conditionalFormatting>
  <conditionalFormatting sqref="X1327">
    <cfRule type="notContainsBlanks" dxfId="794" priority="979">
      <formula>LEN(TRIM(X1327))&gt;0</formula>
    </cfRule>
  </conditionalFormatting>
  <conditionalFormatting sqref="I1327">
    <cfRule type="cellIs" dxfId="793" priority="978" operator="equal">
      <formula>"CAT_MENU"</formula>
    </cfRule>
  </conditionalFormatting>
  <conditionalFormatting sqref="K1327">
    <cfRule type="containsText" dxfId="792" priority="976" operator="containsText" text="DISABLED">
      <formula>NOT(ISERROR(SEARCH("DISABLED",K1327)))</formula>
    </cfRule>
    <cfRule type="containsText" dxfId="791" priority="977" operator="containsText" text="ENABLED">
      <formula>NOT(ISERROR(SEARCH("ENABLED",K1327)))</formula>
    </cfRule>
  </conditionalFormatting>
  <conditionalFormatting sqref="J1328">
    <cfRule type="containsText" dxfId="790" priority="974" operator="containsText" text="DISABLED">
      <formula>NOT(ISERROR(SEARCH("DISABLED",J1328)))</formula>
    </cfRule>
    <cfRule type="containsText" dxfId="789" priority="975" operator="containsText" text="ENABLED">
      <formula>NOT(ISERROR(SEARCH("ENABLED",J1328)))</formula>
    </cfRule>
  </conditionalFormatting>
  <conditionalFormatting sqref="X1328">
    <cfRule type="notContainsBlanks" dxfId="788" priority="973">
      <formula>LEN(TRIM(X1328))&gt;0</formula>
    </cfRule>
  </conditionalFormatting>
  <conditionalFormatting sqref="I1328">
    <cfRule type="cellIs" dxfId="787" priority="972" operator="equal">
      <formula>"CAT_MENU"</formula>
    </cfRule>
  </conditionalFormatting>
  <conditionalFormatting sqref="K1328">
    <cfRule type="containsText" dxfId="786" priority="970" operator="containsText" text="DISABLED">
      <formula>NOT(ISERROR(SEARCH("DISABLED",K1328)))</formula>
    </cfRule>
    <cfRule type="containsText" dxfId="785" priority="971" operator="containsText" text="ENABLED">
      <formula>NOT(ISERROR(SEARCH("ENABLED",K1328)))</formula>
    </cfRule>
  </conditionalFormatting>
  <conditionalFormatting sqref="J1329">
    <cfRule type="containsText" dxfId="784" priority="968" operator="containsText" text="DISABLED">
      <formula>NOT(ISERROR(SEARCH("DISABLED",J1329)))</formula>
    </cfRule>
    <cfRule type="containsText" dxfId="783" priority="969" operator="containsText" text="ENABLED">
      <formula>NOT(ISERROR(SEARCH("ENABLED",J1329)))</formula>
    </cfRule>
  </conditionalFormatting>
  <conditionalFormatting sqref="X1329">
    <cfRule type="notContainsBlanks" dxfId="782" priority="967">
      <formula>LEN(TRIM(X1329))&gt;0</formula>
    </cfRule>
  </conditionalFormatting>
  <conditionalFormatting sqref="K1329">
    <cfRule type="containsText" dxfId="781" priority="964" operator="containsText" text="DISABLED">
      <formula>NOT(ISERROR(SEARCH("DISABLED",K1329)))</formula>
    </cfRule>
    <cfRule type="containsText" dxfId="780" priority="965" operator="containsText" text="ENABLED">
      <formula>NOT(ISERROR(SEARCH("ENABLED",K1329)))</formula>
    </cfRule>
  </conditionalFormatting>
  <conditionalFormatting sqref="I1510">
    <cfRule type="cellIs" dxfId="779" priority="924" operator="equal">
      <formula>"CAT_MENU"</formula>
    </cfRule>
  </conditionalFormatting>
  <conditionalFormatting sqref="J1346">
    <cfRule type="containsText" dxfId="778" priority="962" operator="containsText" text="DISABLED">
      <formula>NOT(ISERROR(SEARCH("DISABLED",J1346)))</formula>
    </cfRule>
    <cfRule type="containsText" dxfId="777" priority="963" operator="containsText" text="ENABLED">
      <formula>NOT(ISERROR(SEARCH("ENABLED",J1346)))</formula>
    </cfRule>
  </conditionalFormatting>
  <conditionalFormatting sqref="X1346">
    <cfRule type="notContainsBlanks" dxfId="776" priority="961">
      <formula>LEN(TRIM(X1346))&gt;0</formula>
    </cfRule>
  </conditionalFormatting>
  <conditionalFormatting sqref="I1346">
    <cfRule type="cellIs" dxfId="775" priority="960" operator="equal">
      <formula>"CAT_MENU"</formula>
    </cfRule>
  </conditionalFormatting>
  <conditionalFormatting sqref="K1346">
    <cfRule type="containsText" dxfId="774" priority="958" operator="containsText" text="DISABLED">
      <formula>NOT(ISERROR(SEARCH("DISABLED",K1346)))</formula>
    </cfRule>
    <cfRule type="containsText" dxfId="773" priority="959" operator="containsText" text="ENABLED">
      <formula>NOT(ISERROR(SEARCH("ENABLED",K1346)))</formula>
    </cfRule>
  </conditionalFormatting>
  <conditionalFormatting sqref="J1347">
    <cfRule type="containsText" dxfId="772" priority="956" operator="containsText" text="DISABLED">
      <formula>NOT(ISERROR(SEARCH("DISABLED",J1347)))</formula>
    </cfRule>
    <cfRule type="containsText" dxfId="771" priority="957" operator="containsText" text="ENABLED">
      <formula>NOT(ISERROR(SEARCH("ENABLED",J1347)))</formula>
    </cfRule>
  </conditionalFormatting>
  <conditionalFormatting sqref="X1347">
    <cfRule type="notContainsBlanks" dxfId="770" priority="955">
      <formula>LEN(TRIM(X1347))&gt;0</formula>
    </cfRule>
  </conditionalFormatting>
  <conditionalFormatting sqref="I1347">
    <cfRule type="cellIs" dxfId="769" priority="954" operator="equal">
      <formula>"CAT_MENU"</formula>
    </cfRule>
  </conditionalFormatting>
  <conditionalFormatting sqref="K1347">
    <cfRule type="containsText" dxfId="768" priority="952" operator="containsText" text="DISABLED">
      <formula>NOT(ISERROR(SEARCH("DISABLED",K1347)))</formula>
    </cfRule>
    <cfRule type="containsText" dxfId="767" priority="953" operator="containsText" text="ENABLED">
      <formula>NOT(ISERROR(SEARCH("ENABLED",K1347)))</formula>
    </cfRule>
  </conditionalFormatting>
  <conditionalFormatting sqref="J1348">
    <cfRule type="containsText" dxfId="766" priority="950" operator="containsText" text="DISABLED">
      <formula>NOT(ISERROR(SEARCH("DISABLED",J1348)))</formula>
    </cfRule>
    <cfRule type="containsText" dxfId="765" priority="951" operator="containsText" text="ENABLED">
      <formula>NOT(ISERROR(SEARCH("ENABLED",J1348)))</formula>
    </cfRule>
  </conditionalFormatting>
  <conditionalFormatting sqref="X1348">
    <cfRule type="notContainsBlanks" dxfId="764" priority="949">
      <formula>LEN(TRIM(X1348))&gt;0</formula>
    </cfRule>
  </conditionalFormatting>
  <conditionalFormatting sqref="K1348">
    <cfRule type="containsText" dxfId="763" priority="946" operator="containsText" text="DISABLED">
      <formula>NOT(ISERROR(SEARCH("DISABLED",K1348)))</formula>
    </cfRule>
    <cfRule type="containsText" dxfId="762" priority="947" operator="containsText" text="ENABLED">
      <formula>NOT(ISERROR(SEARCH("ENABLED",K1348)))</formula>
    </cfRule>
  </conditionalFormatting>
  <conditionalFormatting sqref="I1442">
    <cfRule type="cellIs" dxfId="761" priority="930" operator="equal">
      <formula>"CAT_MENU"</formula>
    </cfRule>
  </conditionalFormatting>
  <conditionalFormatting sqref="J1440">
    <cfRule type="containsText" dxfId="760" priority="944" operator="containsText" text="DISABLED">
      <formula>NOT(ISERROR(SEARCH("DISABLED",J1440)))</formula>
    </cfRule>
    <cfRule type="containsText" dxfId="759" priority="945" operator="containsText" text="ENABLED">
      <formula>NOT(ISERROR(SEARCH("ENABLED",J1440)))</formula>
    </cfRule>
  </conditionalFormatting>
  <conditionalFormatting sqref="X1440">
    <cfRule type="notContainsBlanks" dxfId="758" priority="943">
      <formula>LEN(TRIM(X1440))&gt;0</formula>
    </cfRule>
  </conditionalFormatting>
  <conditionalFormatting sqref="I1440">
    <cfRule type="cellIs" dxfId="757" priority="942" operator="equal">
      <formula>"CAT_MENU"</formula>
    </cfRule>
  </conditionalFormatting>
  <conditionalFormatting sqref="K1440">
    <cfRule type="containsText" dxfId="756" priority="940" operator="containsText" text="DISABLED">
      <formula>NOT(ISERROR(SEARCH("DISABLED",K1440)))</formula>
    </cfRule>
    <cfRule type="containsText" dxfId="755" priority="941" operator="containsText" text="ENABLED">
      <formula>NOT(ISERROR(SEARCH("ENABLED",K1440)))</formula>
    </cfRule>
  </conditionalFormatting>
  <conditionalFormatting sqref="J1441">
    <cfRule type="containsText" dxfId="754" priority="938" operator="containsText" text="DISABLED">
      <formula>NOT(ISERROR(SEARCH("DISABLED",J1441)))</formula>
    </cfRule>
    <cfRule type="containsText" dxfId="753" priority="939" operator="containsText" text="ENABLED">
      <formula>NOT(ISERROR(SEARCH("ENABLED",J1441)))</formula>
    </cfRule>
  </conditionalFormatting>
  <conditionalFormatting sqref="X1441">
    <cfRule type="notContainsBlanks" dxfId="752" priority="937">
      <formula>LEN(TRIM(X1441))&gt;0</formula>
    </cfRule>
  </conditionalFormatting>
  <conditionalFormatting sqref="I1441">
    <cfRule type="cellIs" dxfId="751" priority="936" operator="equal">
      <formula>"CAT_MENU"</formula>
    </cfRule>
  </conditionalFormatting>
  <conditionalFormatting sqref="K1441">
    <cfRule type="containsText" dxfId="750" priority="934" operator="containsText" text="DISABLED">
      <formula>NOT(ISERROR(SEARCH("DISABLED",K1441)))</formula>
    </cfRule>
    <cfRule type="containsText" dxfId="749" priority="935" operator="containsText" text="ENABLED">
      <formula>NOT(ISERROR(SEARCH("ENABLED",K1441)))</formula>
    </cfRule>
  </conditionalFormatting>
  <conditionalFormatting sqref="J1442">
    <cfRule type="containsText" dxfId="748" priority="932" operator="containsText" text="DISABLED">
      <formula>NOT(ISERROR(SEARCH("DISABLED",J1442)))</formula>
    </cfRule>
    <cfRule type="containsText" dxfId="747" priority="933" operator="containsText" text="ENABLED">
      <formula>NOT(ISERROR(SEARCH("ENABLED",J1442)))</formula>
    </cfRule>
  </conditionalFormatting>
  <conditionalFormatting sqref="X1442">
    <cfRule type="notContainsBlanks" dxfId="746" priority="931">
      <formula>LEN(TRIM(X1442))&gt;0</formula>
    </cfRule>
  </conditionalFormatting>
  <conditionalFormatting sqref="K1442">
    <cfRule type="containsText" dxfId="745" priority="928" operator="containsText" text="DISABLED">
      <formula>NOT(ISERROR(SEARCH("DISABLED",K1442)))</formula>
    </cfRule>
    <cfRule type="containsText" dxfId="744" priority="929" operator="containsText" text="ENABLED">
      <formula>NOT(ISERROR(SEARCH("ENABLED",K1442)))</formula>
    </cfRule>
  </conditionalFormatting>
  <conditionalFormatting sqref="J1510">
    <cfRule type="containsText" dxfId="743" priority="926" operator="containsText" text="DISABLED">
      <formula>NOT(ISERROR(SEARCH("DISABLED",J1510)))</formula>
    </cfRule>
    <cfRule type="containsText" dxfId="742" priority="927" operator="containsText" text="ENABLED">
      <formula>NOT(ISERROR(SEARCH("ENABLED",J1510)))</formula>
    </cfRule>
  </conditionalFormatting>
  <conditionalFormatting sqref="X1510">
    <cfRule type="notContainsBlanks" dxfId="741" priority="925">
      <formula>LEN(TRIM(X1510))&gt;0</formula>
    </cfRule>
  </conditionalFormatting>
  <conditionalFormatting sqref="K1510">
    <cfRule type="containsText" dxfId="740" priority="922" operator="containsText" text="DISABLED">
      <formula>NOT(ISERROR(SEARCH("DISABLED",K1510)))</formula>
    </cfRule>
    <cfRule type="containsText" dxfId="739" priority="923" operator="containsText" text="ENABLED">
      <formula>NOT(ISERROR(SEARCH("ENABLED",K1510)))</formula>
    </cfRule>
  </conditionalFormatting>
  <conditionalFormatting sqref="J1800:K1802">
    <cfRule type="containsText" dxfId="738" priority="920" operator="containsText" text="DISABLED">
      <formula>NOT(ISERROR(SEARCH("DISABLED",J1800)))</formula>
    </cfRule>
    <cfRule type="containsText" dxfId="737" priority="921" operator="containsText" text="ENABLED">
      <formula>NOT(ISERROR(SEARCH("ENABLED",J1800)))</formula>
    </cfRule>
  </conditionalFormatting>
  <conditionalFormatting sqref="X1800:X1802">
    <cfRule type="notContainsBlanks" dxfId="736" priority="919">
      <formula>LEN(TRIM(X1800))&gt;0</formula>
    </cfRule>
  </conditionalFormatting>
  <conditionalFormatting sqref="I1800:I1802">
    <cfRule type="cellIs" dxfId="735" priority="918" operator="equal">
      <formula>"CAT_MENU"</formula>
    </cfRule>
  </conditionalFormatting>
  <conditionalFormatting sqref="J2145">
    <cfRule type="containsText" dxfId="734" priority="912" operator="containsText" text="DISABLED">
      <formula>NOT(ISERROR(SEARCH("DISABLED",J2145)))</formula>
    </cfRule>
    <cfRule type="containsText" dxfId="733" priority="913" operator="containsText" text="ENABLED">
      <formula>NOT(ISERROR(SEARCH("ENABLED",J2145)))</formula>
    </cfRule>
  </conditionalFormatting>
  <conditionalFormatting sqref="X2145">
    <cfRule type="notContainsBlanks" dxfId="732" priority="911">
      <formula>LEN(TRIM(X2145))&gt;0</formula>
    </cfRule>
  </conditionalFormatting>
  <conditionalFormatting sqref="K2145">
    <cfRule type="containsText" dxfId="731" priority="908" operator="containsText" text="DISABLED">
      <formula>NOT(ISERROR(SEARCH("DISABLED",K2145)))</formula>
    </cfRule>
    <cfRule type="containsText" dxfId="730" priority="909" operator="containsText" text="ENABLED">
      <formula>NOT(ISERROR(SEARCH("ENABLED",K2145)))</formula>
    </cfRule>
  </conditionalFormatting>
  <conditionalFormatting sqref="J2146:J2208">
    <cfRule type="containsText" dxfId="729" priority="906" operator="containsText" text="DISABLED">
      <formula>NOT(ISERROR(SEARCH("DISABLED",J2146)))</formula>
    </cfRule>
    <cfRule type="containsText" dxfId="728" priority="907" operator="containsText" text="ENABLED">
      <formula>NOT(ISERROR(SEARCH("ENABLED",J2146)))</formula>
    </cfRule>
  </conditionalFormatting>
  <conditionalFormatting sqref="X2146:X2208">
    <cfRule type="notContainsBlanks" dxfId="727" priority="905">
      <formula>LEN(TRIM(X2146))&gt;0</formula>
    </cfRule>
  </conditionalFormatting>
  <conditionalFormatting sqref="K2146:K2208">
    <cfRule type="containsText" dxfId="726" priority="902" operator="containsText" text="DISABLED">
      <formula>NOT(ISERROR(SEARCH("DISABLED",K2146)))</formula>
    </cfRule>
    <cfRule type="containsText" dxfId="725" priority="903" operator="containsText" text="ENABLED">
      <formula>NOT(ISERROR(SEARCH("ENABLED",K2146)))</formula>
    </cfRule>
  </conditionalFormatting>
  <conditionalFormatting sqref="J2209">
    <cfRule type="containsText" dxfId="724" priority="900" operator="containsText" text="DISABLED">
      <formula>NOT(ISERROR(SEARCH("DISABLED",J2209)))</formula>
    </cfRule>
    <cfRule type="containsText" dxfId="723" priority="901" operator="containsText" text="ENABLED">
      <formula>NOT(ISERROR(SEARCH("ENABLED",J2209)))</formula>
    </cfRule>
  </conditionalFormatting>
  <conditionalFormatting sqref="X2209">
    <cfRule type="notContainsBlanks" dxfId="722" priority="899">
      <formula>LEN(TRIM(X2209))&gt;0</formula>
    </cfRule>
  </conditionalFormatting>
  <conditionalFormatting sqref="I2209">
    <cfRule type="cellIs" dxfId="721" priority="898" operator="equal">
      <formula>"CAT_MENU"</formula>
    </cfRule>
  </conditionalFormatting>
  <conditionalFormatting sqref="K2209">
    <cfRule type="containsText" dxfId="720" priority="896" operator="containsText" text="DISABLED">
      <formula>NOT(ISERROR(SEARCH("DISABLED",K2209)))</formula>
    </cfRule>
    <cfRule type="containsText" dxfId="719" priority="897" operator="containsText" text="ENABLED">
      <formula>NOT(ISERROR(SEARCH("ENABLED",K2209)))</formula>
    </cfRule>
  </conditionalFormatting>
  <conditionalFormatting sqref="J2210">
    <cfRule type="containsText" dxfId="718" priority="894" operator="containsText" text="DISABLED">
      <formula>NOT(ISERROR(SEARCH("DISABLED",J2210)))</formula>
    </cfRule>
    <cfRule type="containsText" dxfId="717" priority="895" operator="containsText" text="ENABLED">
      <formula>NOT(ISERROR(SEARCH("ENABLED",J2210)))</formula>
    </cfRule>
  </conditionalFormatting>
  <conditionalFormatting sqref="X2210">
    <cfRule type="notContainsBlanks" dxfId="716" priority="893">
      <formula>LEN(TRIM(X2210))&gt;0</formula>
    </cfRule>
  </conditionalFormatting>
  <conditionalFormatting sqref="I2210">
    <cfRule type="cellIs" dxfId="715" priority="892" operator="equal">
      <formula>"CAT_MENU"</formula>
    </cfRule>
  </conditionalFormatting>
  <conditionalFormatting sqref="K2210">
    <cfRule type="containsText" dxfId="714" priority="890" operator="containsText" text="DISABLED">
      <formula>NOT(ISERROR(SEARCH("DISABLED",K2210)))</formula>
    </cfRule>
    <cfRule type="containsText" dxfId="713" priority="891" operator="containsText" text="ENABLED">
      <formula>NOT(ISERROR(SEARCH("ENABLED",K2210)))</formula>
    </cfRule>
  </conditionalFormatting>
  <conditionalFormatting sqref="J2211">
    <cfRule type="containsText" dxfId="712" priority="888" operator="containsText" text="DISABLED">
      <formula>NOT(ISERROR(SEARCH("DISABLED",J2211)))</formula>
    </cfRule>
    <cfRule type="containsText" dxfId="711" priority="889" operator="containsText" text="ENABLED">
      <formula>NOT(ISERROR(SEARCH("ENABLED",J2211)))</formula>
    </cfRule>
  </conditionalFormatting>
  <conditionalFormatting sqref="X2211">
    <cfRule type="notContainsBlanks" dxfId="710" priority="887">
      <formula>LEN(TRIM(X2211))&gt;0</formula>
    </cfRule>
  </conditionalFormatting>
  <conditionalFormatting sqref="I2211">
    <cfRule type="cellIs" dxfId="709" priority="886" operator="equal">
      <formula>"CAT_MENU"</formula>
    </cfRule>
  </conditionalFormatting>
  <conditionalFormatting sqref="K2211">
    <cfRule type="containsText" dxfId="708" priority="884" operator="containsText" text="DISABLED">
      <formula>NOT(ISERROR(SEARCH("DISABLED",K2211)))</formula>
    </cfRule>
    <cfRule type="containsText" dxfId="707" priority="885" operator="containsText" text="ENABLED">
      <formula>NOT(ISERROR(SEARCH("ENABLED",K2211)))</formula>
    </cfRule>
  </conditionalFormatting>
  <conditionalFormatting sqref="J2212">
    <cfRule type="containsText" dxfId="706" priority="882" operator="containsText" text="DISABLED">
      <formula>NOT(ISERROR(SEARCH("DISABLED",J2212)))</formula>
    </cfRule>
    <cfRule type="containsText" dxfId="705" priority="883" operator="containsText" text="ENABLED">
      <formula>NOT(ISERROR(SEARCH("ENABLED",J2212)))</formula>
    </cfRule>
  </conditionalFormatting>
  <conditionalFormatting sqref="X2212">
    <cfRule type="notContainsBlanks" dxfId="704" priority="881">
      <formula>LEN(TRIM(X2212))&gt;0</formula>
    </cfRule>
  </conditionalFormatting>
  <conditionalFormatting sqref="I2212">
    <cfRule type="cellIs" dxfId="703" priority="880" operator="equal">
      <formula>"CAT_MENU"</formula>
    </cfRule>
  </conditionalFormatting>
  <conditionalFormatting sqref="K2212">
    <cfRule type="containsText" dxfId="702" priority="878" operator="containsText" text="DISABLED">
      <formula>NOT(ISERROR(SEARCH("DISABLED",K2212)))</formula>
    </cfRule>
    <cfRule type="containsText" dxfId="701" priority="879" operator="containsText" text="ENABLED">
      <formula>NOT(ISERROR(SEARCH("ENABLED",K2212)))</formula>
    </cfRule>
  </conditionalFormatting>
  <conditionalFormatting sqref="J2213">
    <cfRule type="containsText" dxfId="700" priority="876" operator="containsText" text="DISABLED">
      <formula>NOT(ISERROR(SEARCH("DISABLED",J2213)))</formula>
    </cfRule>
    <cfRule type="containsText" dxfId="699" priority="877" operator="containsText" text="ENABLED">
      <formula>NOT(ISERROR(SEARCH("ENABLED",J2213)))</formula>
    </cfRule>
  </conditionalFormatting>
  <conditionalFormatting sqref="X2213">
    <cfRule type="notContainsBlanks" dxfId="698" priority="875">
      <formula>LEN(TRIM(X2213))&gt;0</formula>
    </cfRule>
  </conditionalFormatting>
  <conditionalFormatting sqref="I2213">
    <cfRule type="cellIs" dxfId="697" priority="874" operator="equal">
      <formula>"CAT_MENU"</formula>
    </cfRule>
  </conditionalFormatting>
  <conditionalFormatting sqref="K2213">
    <cfRule type="containsText" dxfId="696" priority="872" operator="containsText" text="DISABLED">
      <formula>NOT(ISERROR(SEARCH("DISABLED",K2213)))</formula>
    </cfRule>
    <cfRule type="containsText" dxfId="695" priority="873" operator="containsText" text="ENABLED">
      <formula>NOT(ISERROR(SEARCH("ENABLED",K2213)))</formula>
    </cfRule>
  </conditionalFormatting>
  <conditionalFormatting sqref="J2214">
    <cfRule type="containsText" dxfId="694" priority="870" operator="containsText" text="DISABLED">
      <formula>NOT(ISERROR(SEARCH("DISABLED",J2214)))</formula>
    </cfRule>
    <cfRule type="containsText" dxfId="693" priority="871" operator="containsText" text="ENABLED">
      <formula>NOT(ISERROR(SEARCH("ENABLED",J2214)))</formula>
    </cfRule>
  </conditionalFormatting>
  <conditionalFormatting sqref="X2214">
    <cfRule type="notContainsBlanks" dxfId="692" priority="869">
      <formula>LEN(TRIM(X2214))&gt;0</formula>
    </cfRule>
  </conditionalFormatting>
  <conditionalFormatting sqref="I2214">
    <cfRule type="cellIs" dxfId="691" priority="868" operator="equal">
      <formula>"CAT_MENU"</formula>
    </cfRule>
  </conditionalFormatting>
  <conditionalFormatting sqref="K2214">
    <cfRule type="containsText" dxfId="690" priority="866" operator="containsText" text="DISABLED">
      <formula>NOT(ISERROR(SEARCH("DISABLED",K2214)))</formula>
    </cfRule>
    <cfRule type="containsText" dxfId="689" priority="867" operator="containsText" text="ENABLED">
      <formula>NOT(ISERROR(SEARCH("ENABLED",K2214)))</formula>
    </cfRule>
  </conditionalFormatting>
  <conditionalFormatting sqref="J2215">
    <cfRule type="containsText" dxfId="688" priority="864" operator="containsText" text="DISABLED">
      <formula>NOT(ISERROR(SEARCH("DISABLED",J2215)))</formula>
    </cfRule>
    <cfRule type="containsText" dxfId="687" priority="865" operator="containsText" text="ENABLED">
      <formula>NOT(ISERROR(SEARCH("ENABLED",J2215)))</formula>
    </cfRule>
  </conditionalFormatting>
  <conditionalFormatting sqref="X2215">
    <cfRule type="notContainsBlanks" dxfId="686" priority="863">
      <formula>LEN(TRIM(X2215))&gt;0</formula>
    </cfRule>
  </conditionalFormatting>
  <conditionalFormatting sqref="I2215">
    <cfRule type="cellIs" dxfId="685" priority="862" operator="equal">
      <formula>"CAT_MENU"</formula>
    </cfRule>
  </conditionalFormatting>
  <conditionalFormatting sqref="K2215">
    <cfRule type="containsText" dxfId="684" priority="860" operator="containsText" text="DISABLED">
      <formula>NOT(ISERROR(SEARCH("DISABLED",K2215)))</formula>
    </cfRule>
    <cfRule type="containsText" dxfId="683" priority="861" operator="containsText" text="ENABLED">
      <formula>NOT(ISERROR(SEARCH("ENABLED",K2215)))</formula>
    </cfRule>
  </conditionalFormatting>
  <conditionalFormatting sqref="J2216">
    <cfRule type="containsText" dxfId="682" priority="858" operator="containsText" text="DISABLED">
      <formula>NOT(ISERROR(SEARCH("DISABLED",J2216)))</formula>
    </cfRule>
    <cfRule type="containsText" dxfId="681" priority="859" operator="containsText" text="ENABLED">
      <formula>NOT(ISERROR(SEARCH("ENABLED",J2216)))</formula>
    </cfRule>
  </conditionalFormatting>
  <conditionalFormatting sqref="X2216">
    <cfRule type="notContainsBlanks" dxfId="680" priority="857">
      <formula>LEN(TRIM(X2216))&gt;0</formula>
    </cfRule>
  </conditionalFormatting>
  <conditionalFormatting sqref="I2216">
    <cfRule type="cellIs" dxfId="679" priority="856" operator="equal">
      <formula>"CAT_MENU"</formula>
    </cfRule>
  </conditionalFormatting>
  <conditionalFormatting sqref="K2216">
    <cfRule type="containsText" dxfId="678" priority="854" operator="containsText" text="DISABLED">
      <formula>NOT(ISERROR(SEARCH("DISABLED",K2216)))</formula>
    </cfRule>
    <cfRule type="containsText" dxfId="677" priority="855" operator="containsText" text="ENABLED">
      <formula>NOT(ISERROR(SEARCH("ENABLED",K2216)))</formula>
    </cfRule>
  </conditionalFormatting>
  <conditionalFormatting sqref="J2217">
    <cfRule type="containsText" dxfId="676" priority="852" operator="containsText" text="DISABLED">
      <formula>NOT(ISERROR(SEARCH("DISABLED",J2217)))</formula>
    </cfRule>
    <cfRule type="containsText" dxfId="675" priority="853" operator="containsText" text="ENABLED">
      <formula>NOT(ISERROR(SEARCH("ENABLED",J2217)))</formula>
    </cfRule>
  </conditionalFormatting>
  <conditionalFormatting sqref="X2217">
    <cfRule type="notContainsBlanks" dxfId="674" priority="851">
      <formula>LEN(TRIM(X2217))&gt;0</formula>
    </cfRule>
  </conditionalFormatting>
  <conditionalFormatting sqref="I2217">
    <cfRule type="cellIs" dxfId="673" priority="850" operator="equal">
      <formula>"CAT_MENU"</formula>
    </cfRule>
  </conditionalFormatting>
  <conditionalFormatting sqref="K2217">
    <cfRule type="containsText" dxfId="672" priority="848" operator="containsText" text="DISABLED">
      <formula>NOT(ISERROR(SEARCH("DISABLED",K2217)))</formula>
    </cfRule>
    <cfRule type="containsText" dxfId="671" priority="849" operator="containsText" text="ENABLED">
      <formula>NOT(ISERROR(SEARCH("ENABLED",K2217)))</formula>
    </cfRule>
  </conditionalFormatting>
  <conditionalFormatting sqref="J2218">
    <cfRule type="containsText" dxfId="670" priority="846" operator="containsText" text="DISABLED">
      <formula>NOT(ISERROR(SEARCH("DISABLED",J2218)))</formula>
    </cfRule>
    <cfRule type="containsText" dxfId="669" priority="847" operator="containsText" text="ENABLED">
      <formula>NOT(ISERROR(SEARCH("ENABLED",J2218)))</formula>
    </cfRule>
  </conditionalFormatting>
  <conditionalFormatting sqref="X2218">
    <cfRule type="notContainsBlanks" dxfId="668" priority="845">
      <formula>LEN(TRIM(X2218))&gt;0</formula>
    </cfRule>
  </conditionalFormatting>
  <conditionalFormatting sqref="I2218">
    <cfRule type="cellIs" dxfId="667" priority="844" operator="equal">
      <formula>"CAT_MENU"</formula>
    </cfRule>
  </conditionalFormatting>
  <conditionalFormatting sqref="K2218">
    <cfRule type="containsText" dxfId="666" priority="842" operator="containsText" text="DISABLED">
      <formula>NOT(ISERROR(SEARCH("DISABLED",K2218)))</formula>
    </cfRule>
    <cfRule type="containsText" dxfId="665" priority="843" operator="containsText" text="ENABLED">
      <formula>NOT(ISERROR(SEARCH("ENABLED",K2218)))</formula>
    </cfRule>
  </conditionalFormatting>
  <conditionalFormatting sqref="J2219">
    <cfRule type="containsText" dxfId="664" priority="840" operator="containsText" text="DISABLED">
      <formula>NOT(ISERROR(SEARCH("DISABLED",J2219)))</formula>
    </cfRule>
    <cfRule type="containsText" dxfId="663" priority="841" operator="containsText" text="ENABLED">
      <formula>NOT(ISERROR(SEARCH("ENABLED",J2219)))</formula>
    </cfRule>
  </conditionalFormatting>
  <conditionalFormatting sqref="X2219">
    <cfRule type="notContainsBlanks" dxfId="662" priority="839">
      <formula>LEN(TRIM(X2219))&gt;0</formula>
    </cfRule>
  </conditionalFormatting>
  <conditionalFormatting sqref="I2219">
    <cfRule type="cellIs" dxfId="661" priority="838" operator="equal">
      <formula>"CAT_MENU"</formula>
    </cfRule>
  </conditionalFormatting>
  <conditionalFormatting sqref="K2219">
    <cfRule type="containsText" dxfId="660" priority="836" operator="containsText" text="DISABLED">
      <formula>NOT(ISERROR(SEARCH("DISABLED",K2219)))</formula>
    </cfRule>
    <cfRule type="containsText" dxfId="659" priority="837" operator="containsText" text="ENABLED">
      <formula>NOT(ISERROR(SEARCH("ENABLED",K2219)))</formula>
    </cfRule>
  </conditionalFormatting>
  <conditionalFormatting sqref="J2220:J2222">
    <cfRule type="containsText" dxfId="658" priority="834" operator="containsText" text="DISABLED">
      <formula>NOT(ISERROR(SEARCH("DISABLED",J2220)))</formula>
    </cfRule>
    <cfRule type="containsText" dxfId="657" priority="835" operator="containsText" text="ENABLED">
      <formula>NOT(ISERROR(SEARCH("ENABLED",J2220)))</formula>
    </cfRule>
  </conditionalFormatting>
  <conditionalFormatting sqref="X2220:X2222">
    <cfRule type="notContainsBlanks" dxfId="656" priority="833">
      <formula>LEN(TRIM(X2220))&gt;0</formula>
    </cfRule>
  </conditionalFormatting>
  <conditionalFormatting sqref="I2220:I2222">
    <cfRule type="cellIs" dxfId="655" priority="832" operator="equal">
      <formula>"CAT_MENU"</formula>
    </cfRule>
  </conditionalFormatting>
  <conditionalFormatting sqref="K2220:K2222">
    <cfRule type="containsText" dxfId="654" priority="830" operator="containsText" text="DISABLED">
      <formula>NOT(ISERROR(SEARCH("DISABLED",K2220)))</formula>
    </cfRule>
    <cfRule type="containsText" dxfId="653" priority="831" operator="containsText" text="ENABLED">
      <formula>NOT(ISERROR(SEARCH("ENABLED",K2220)))</formula>
    </cfRule>
  </conditionalFormatting>
  <conditionalFormatting sqref="J2223">
    <cfRule type="containsText" dxfId="652" priority="828" operator="containsText" text="DISABLED">
      <formula>NOT(ISERROR(SEARCH("DISABLED",J2223)))</formula>
    </cfRule>
    <cfRule type="containsText" dxfId="651" priority="829" operator="containsText" text="ENABLED">
      <formula>NOT(ISERROR(SEARCH("ENABLED",J2223)))</formula>
    </cfRule>
  </conditionalFormatting>
  <conditionalFormatting sqref="X2223">
    <cfRule type="notContainsBlanks" dxfId="650" priority="827">
      <formula>LEN(TRIM(X2223))&gt;0</formula>
    </cfRule>
  </conditionalFormatting>
  <conditionalFormatting sqref="I2223">
    <cfRule type="cellIs" dxfId="649" priority="826" operator="equal">
      <formula>"CAT_MENU"</formula>
    </cfRule>
  </conditionalFormatting>
  <conditionalFormatting sqref="K2223">
    <cfRule type="containsText" dxfId="648" priority="824" operator="containsText" text="DISABLED">
      <formula>NOT(ISERROR(SEARCH("DISABLED",K2223)))</formula>
    </cfRule>
    <cfRule type="containsText" dxfId="647" priority="825" operator="containsText" text="ENABLED">
      <formula>NOT(ISERROR(SEARCH("ENABLED",K2223)))</formula>
    </cfRule>
  </conditionalFormatting>
  <conditionalFormatting sqref="J2224">
    <cfRule type="containsText" dxfId="646" priority="822" operator="containsText" text="DISABLED">
      <formula>NOT(ISERROR(SEARCH("DISABLED",J2224)))</formula>
    </cfRule>
    <cfRule type="containsText" dxfId="645" priority="823" operator="containsText" text="ENABLED">
      <formula>NOT(ISERROR(SEARCH("ENABLED",J2224)))</formula>
    </cfRule>
  </conditionalFormatting>
  <conditionalFormatting sqref="X2224 X2226">
    <cfRule type="notContainsBlanks" dxfId="644" priority="821">
      <formula>LEN(TRIM(X2224))&gt;0</formula>
    </cfRule>
  </conditionalFormatting>
  <conditionalFormatting sqref="I2224">
    <cfRule type="cellIs" dxfId="643" priority="820" operator="equal">
      <formula>"CAT_MENU"</formula>
    </cfRule>
  </conditionalFormatting>
  <conditionalFormatting sqref="K2224">
    <cfRule type="containsText" dxfId="642" priority="818" operator="containsText" text="DISABLED">
      <formula>NOT(ISERROR(SEARCH("DISABLED",K2224)))</formula>
    </cfRule>
    <cfRule type="containsText" dxfId="641" priority="819" operator="containsText" text="ENABLED">
      <formula>NOT(ISERROR(SEARCH("ENABLED",K2224)))</formula>
    </cfRule>
  </conditionalFormatting>
  <conditionalFormatting sqref="J2225">
    <cfRule type="containsText" dxfId="640" priority="816" operator="containsText" text="DISABLED">
      <formula>NOT(ISERROR(SEARCH("DISABLED",J2225)))</formula>
    </cfRule>
    <cfRule type="containsText" dxfId="639" priority="817" operator="containsText" text="ENABLED">
      <formula>NOT(ISERROR(SEARCH("ENABLED",J2225)))</formula>
    </cfRule>
  </conditionalFormatting>
  <conditionalFormatting sqref="X2225">
    <cfRule type="notContainsBlanks" dxfId="638" priority="815">
      <formula>LEN(TRIM(X2225))&gt;0</formula>
    </cfRule>
  </conditionalFormatting>
  <conditionalFormatting sqref="I2225">
    <cfRule type="cellIs" dxfId="637" priority="814" operator="equal">
      <formula>"CAT_MENU"</formula>
    </cfRule>
  </conditionalFormatting>
  <conditionalFormatting sqref="K2225">
    <cfRule type="containsText" dxfId="636" priority="812" operator="containsText" text="DISABLED">
      <formula>NOT(ISERROR(SEARCH("DISABLED",K2225)))</formula>
    </cfRule>
    <cfRule type="containsText" dxfId="635" priority="813" operator="containsText" text="ENABLED">
      <formula>NOT(ISERROR(SEARCH("ENABLED",K2225)))</formula>
    </cfRule>
  </conditionalFormatting>
  <conditionalFormatting sqref="J2226">
    <cfRule type="containsText" dxfId="634" priority="810" operator="containsText" text="DISABLED">
      <formula>NOT(ISERROR(SEARCH("DISABLED",J2226)))</formula>
    </cfRule>
    <cfRule type="containsText" dxfId="633" priority="811" operator="containsText" text="ENABLED">
      <formula>NOT(ISERROR(SEARCH("ENABLED",J2226)))</formula>
    </cfRule>
  </conditionalFormatting>
  <conditionalFormatting sqref="I2226">
    <cfRule type="cellIs" dxfId="632" priority="809" operator="equal">
      <formula>"CAT_MENU"</formula>
    </cfRule>
  </conditionalFormatting>
  <conditionalFormatting sqref="K2226 K2228">
    <cfRule type="containsText" dxfId="631" priority="807" operator="containsText" text="DISABLED">
      <formula>NOT(ISERROR(SEARCH("DISABLED",K2226)))</formula>
    </cfRule>
    <cfRule type="containsText" dxfId="630" priority="808" operator="containsText" text="ENABLED">
      <formula>NOT(ISERROR(SEARCH("ENABLED",K2226)))</formula>
    </cfRule>
  </conditionalFormatting>
  <conditionalFormatting sqref="J2228">
    <cfRule type="containsText" dxfId="629" priority="781" operator="containsText" text="DISABLED">
      <formula>NOT(ISERROR(SEARCH("DISABLED",J2228)))</formula>
    </cfRule>
    <cfRule type="containsText" dxfId="628" priority="782" operator="containsText" text="ENABLED">
      <formula>NOT(ISERROR(SEARCH("ENABLED",J2228)))</formula>
    </cfRule>
  </conditionalFormatting>
  <conditionalFormatting sqref="X2228">
    <cfRule type="notContainsBlanks" dxfId="627" priority="780">
      <formula>LEN(TRIM(X2228))&gt;0</formula>
    </cfRule>
  </conditionalFormatting>
  <conditionalFormatting sqref="I2228">
    <cfRule type="cellIs" dxfId="626" priority="779" operator="equal">
      <formula>"CAT_MENU"</formula>
    </cfRule>
  </conditionalFormatting>
  <conditionalFormatting sqref="J2229">
    <cfRule type="containsText" dxfId="625" priority="777" operator="containsText" text="DISABLED">
      <formula>NOT(ISERROR(SEARCH("DISABLED",J2229)))</formula>
    </cfRule>
    <cfRule type="containsText" dxfId="624" priority="778" operator="containsText" text="ENABLED">
      <formula>NOT(ISERROR(SEARCH("ENABLED",J2229)))</formula>
    </cfRule>
  </conditionalFormatting>
  <conditionalFormatting sqref="X2229">
    <cfRule type="notContainsBlanks" dxfId="623" priority="776">
      <formula>LEN(TRIM(X2229))&gt;0</formula>
    </cfRule>
  </conditionalFormatting>
  <conditionalFormatting sqref="I2229">
    <cfRule type="cellIs" dxfId="622" priority="775" operator="equal">
      <formula>"CAT_MENU"</formula>
    </cfRule>
  </conditionalFormatting>
  <conditionalFormatting sqref="K2229">
    <cfRule type="containsText" dxfId="621" priority="773" operator="containsText" text="DISABLED">
      <formula>NOT(ISERROR(SEARCH("DISABLED",K2229)))</formula>
    </cfRule>
    <cfRule type="containsText" dxfId="620" priority="774" operator="containsText" text="ENABLED">
      <formula>NOT(ISERROR(SEARCH("ENABLED",K2229)))</formula>
    </cfRule>
  </conditionalFormatting>
  <conditionalFormatting sqref="J2230">
    <cfRule type="containsText" dxfId="619" priority="771" operator="containsText" text="DISABLED">
      <formula>NOT(ISERROR(SEARCH("DISABLED",J2230)))</formula>
    </cfRule>
    <cfRule type="containsText" dxfId="618" priority="772" operator="containsText" text="ENABLED">
      <formula>NOT(ISERROR(SEARCH("ENABLED",J2230)))</formula>
    </cfRule>
  </conditionalFormatting>
  <conditionalFormatting sqref="X2230">
    <cfRule type="notContainsBlanks" dxfId="617" priority="770">
      <formula>LEN(TRIM(X2230))&gt;0</formula>
    </cfRule>
  </conditionalFormatting>
  <conditionalFormatting sqref="I2230">
    <cfRule type="cellIs" dxfId="616" priority="769" operator="equal">
      <formula>"CAT_MENU"</formula>
    </cfRule>
  </conditionalFormatting>
  <conditionalFormatting sqref="K2230">
    <cfRule type="containsText" dxfId="615" priority="767" operator="containsText" text="DISABLED">
      <formula>NOT(ISERROR(SEARCH("DISABLED",K2230)))</formula>
    </cfRule>
    <cfRule type="containsText" dxfId="614" priority="768" operator="containsText" text="ENABLED">
      <formula>NOT(ISERROR(SEARCH("ENABLED",K2230)))</formula>
    </cfRule>
  </conditionalFormatting>
  <conditionalFormatting sqref="J2231">
    <cfRule type="containsText" dxfId="613" priority="765" operator="containsText" text="DISABLED">
      <formula>NOT(ISERROR(SEARCH("DISABLED",J2231)))</formula>
    </cfRule>
    <cfRule type="containsText" dxfId="612" priority="766" operator="containsText" text="ENABLED">
      <formula>NOT(ISERROR(SEARCH("ENABLED",J2231)))</formula>
    </cfRule>
  </conditionalFormatting>
  <conditionalFormatting sqref="X2231">
    <cfRule type="notContainsBlanks" dxfId="611" priority="764">
      <formula>LEN(TRIM(X2231))&gt;0</formula>
    </cfRule>
  </conditionalFormatting>
  <conditionalFormatting sqref="I2231">
    <cfRule type="cellIs" dxfId="610" priority="763" operator="equal">
      <formula>"CAT_MENU"</formula>
    </cfRule>
  </conditionalFormatting>
  <conditionalFormatting sqref="K2231">
    <cfRule type="containsText" dxfId="609" priority="761" operator="containsText" text="DISABLED">
      <formula>NOT(ISERROR(SEARCH("DISABLED",K2231)))</formula>
    </cfRule>
    <cfRule type="containsText" dxfId="608" priority="762" operator="containsText" text="ENABLED">
      <formula>NOT(ISERROR(SEARCH("ENABLED",K2231)))</formula>
    </cfRule>
  </conditionalFormatting>
  <conditionalFormatting sqref="J2232">
    <cfRule type="containsText" dxfId="607" priority="759" operator="containsText" text="DISABLED">
      <formula>NOT(ISERROR(SEARCH("DISABLED",J2232)))</formula>
    </cfRule>
    <cfRule type="containsText" dxfId="606" priority="760" operator="containsText" text="ENABLED">
      <formula>NOT(ISERROR(SEARCH("ENABLED",J2232)))</formula>
    </cfRule>
  </conditionalFormatting>
  <conditionalFormatting sqref="X2232">
    <cfRule type="notContainsBlanks" dxfId="605" priority="758">
      <formula>LEN(TRIM(X2232))&gt;0</formula>
    </cfRule>
  </conditionalFormatting>
  <conditionalFormatting sqref="I2232">
    <cfRule type="cellIs" dxfId="604" priority="757" operator="equal">
      <formula>"CAT_MENU"</formula>
    </cfRule>
  </conditionalFormatting>
  <conditionalFormatting sqref="K2232">
    <cfRule type="containsText" dxfId="603" priority="755" operator="containsText" text="DISABLED">
      <formula>NOT(ISERROR(SEARCH("DISABLED",K2232)))</formula>
    </cfRule>
    <cfRule type="containsText" dxfId="602" priority="756" operator="containsText" text="ENABLED">
      <formula>NOT(ISERROR(SEARCH("ENABLED",K2232)))</formula>
    </cfRule>
  </conditionalFormatting>
  <conditionalFormatting sqref="J1873:K1873">
    <cfRule type="containsText" dxfId="601" priority="753" operator="containsText" text="DISABLED">
      <formula>NOT(ISERROR(SEARCH("DISABLED",J1873)))</formula>
    </cfRule>
    <cfRule type="containsText" dxfId="600" priority="754" operator="containsText" text="ENABLED">
      <formula>NOT(ISERROR(SEARCH("ENABLED",J1873)))</formula>
    </cfRule>
  </conditionalFormatting>
  <conditionalFormatting sqref="X1873">
    <cfRule type="notContainsBlanks" dxfId="599" priority="752">
      <formula>LEN(TRIM(X1873))&gt;0</formula>
    </cfRule>
  </conditionalFormatting>
  <conditionalFormatting sqref="I1873">
    <cfRule type="cellIs" dxfId="598" priority="751" operator="equal">
      <formula>"CAT_MENU"</formula>
    </cfRule>
  </conditionalFormatting>
  <conditionalFormatting sqref="J2233">
    <cfRule type="containsText" dxfId="597" priority="749" operator="containsText" text="DISABLED">
      <formula>NOT(ISERROR(SEARCH("DISABLED",J2233)))</formula>
    </cfRule>
    <cfRule type="containsText" dxfId="596" priority="750" operator="containsText" text="ENABLED">
      <formula>NOT(ISERROR(SEARCH("ENABLED",J2233)))</formula>
    </cfRule>
  </conditionalFormatting>
  <conditionalFormatting sqref="X2233:X2234">
    <cfRule type="notContainsBlanks" dxfId="595" priority="748">
      <formula>LEN(TRIM(X2233))&gt;0</formula>
    </cfRule>
  </conditionalFormatting>
  <conditionalFormatting sqref="J2234">
    <cfRule type="containsText" dxfId="594" priority="746" operator="containsText" text="DISABLED">
      <formula>NOT(ISERROR(SEARCH("DISABLED",J2234)))</formula>
    </cfRule>
    <cfRule type="containsText" dxfId="593" priority="747" operator="containsText" text="ENABLED">
      <formula>NOT(ISERROR(SEARCH("ENABLED",J2234)))</formula>
    </cfRule>
  </conditionalFormatting>
  <conditionalFormatting sqref="X2234">
    <cfRule type="notContainsBlanks" dxfId="592" priority="745">
      <formula>LEN(TRIM(X2234))&gt;0</formula>
    </cfRule>
  </conditionalFormatting>
  <conditionalFormatting sqref="I2233:I2234">
    <cfRule type="cellIs" dxfId="591" priority="744" operator="equal">
      <formula>"CAT_MENU"</formula>
    </cfRule>
  </conditionalFormatting>
  <conditionalFormatting sqref="K2233:K2234">
    <cfRule type="containsText" dxfId="590" priority="742" operator="containsText" text="DISABLED">
      <formula>NOT(ISERROR(SEARCH("DISABLED",K2233)))</formula>
    </cfRule>
    <cfRule type="containsText" dxfId="589" priority="743" operator="containsText" text="ENABLED">
      <formula>NOT(ISERROR(SEARCH("ENABLED",K2233)))</formula>
    </cfRule>
  </conditionalFormatting>
  <conditionalFormatting sqref="J1924:K1925">
    <cfRule type="containsText" dxfId="588" priority="740" operator="containsText" text="DISABLED">
      <formula>NOT(ISERROR(SEARCH("DISABLED",J1924)))</formula>
    </cfRule>
    <cfRule type="containsText" dxfId="587" priority="741" operator="containsText" text="ENABLED">
      <formula>NOT(ISERROR(SEARCH("ENABLED",J1924)))</formula>
    </cfRule>
  </conditionalFormatting>
  <conditionalFormatting sqref="X1924:X1925">
    <cfRule type="notContainsBlanks" dxfId="586" priority="739">
      <formula>LEN(TRIM(X1924))&gt;0</formula>
    </cfRule>
  </conditionalFormatting>
  <conditionalFormatting sqref="I1924:I1925">
    <cfRule type="cellIs" dxfId="585" priority="738" operator="equal">
      <formula>"CAT_MENU"</formula>
    </cfRule>
  </conditionalFormatting>
  <conditionalFormatting sqref="J2233">
    <cfRule type="containsText" dxfId="584" priority="736" operator="containsText" text="DISABLED">
      <formula>NOT(ISERROR(SEARCH("DISABLED",J2233)))</formula>
    </cfRule>
    <cfRule type="containsText" dxfId="583" priority="737" operator="containsText" text="ENABLED">
      <formula>NOT(ISERROR(SEARCH("ENABLED",J2233)))</formula>
    </cfRule>
  </conditionalFormatting>
  <conditionalFormatting sqref="X2233">
    <cfRule type="notContainsBlanks" dxfId="582" priority="735">
      <formula>LEN(TRIM(X2233))&gt;0</formula>
    </cfRule>
  </conditionalFormatting>
  <conditionalFormatting sqref="I2233">
    <cfRule type="cellIs" dxfId="581" priority="734" operator="equal">
      <formula>"CAT_MENU"</formula>
    </cfRule>
  </conditionalFormatting>
  <conditionalFormatting sqref="K2233">
    <cfRule type="containsText" dxfId="580" priority="732" operator="containsText" text="DISABLED">
      <formula>NOT(ISERROR(SEARCH("DISABLED",K2233)))</formula>
    </cfRule>
    <cfRule type="containsText" dxfId="579" priority="733" operator="containsText" text="ENABLED">
      <formula>NOT(ISERROR(SEARCH("ENABLED",K2233)))</formula>
    </cfRule>
  </conditionalFormatting>
  <conditionalFormatting sqref="J2234">
    <cfRule type="containsText" dxfId="578" priority="730" operator="containsText" text="DISABLED">
      <formula>NOT(ISERROR(SEARCH("DISABLED",J2234)))</formula>
    </cfRule>
    <cfRule type="containsText" dxfId="577" priority="731" operator="containsText" text="ENABLED">
      <formula>NOT(ISERROR(SEARCH("ENABLED",J2234)))</formula>
    </cfRule>
  </conditionalFormatting>
  <conditionalFormatting sqref="J2237:K2237">
    <cfRule type="containsText" dxfId="573" priority="707" operator="containsText" text="DISABLED">
      <formula>NOT(ISERROR(SEARCH("DISABLED",J2237)))</formula>
    </cfRule>
    <cfRule type="containsText" dxfId="572" priority="708" operator="containsText" text="ENABLED">
      <formula>NOT(ISERROR(SEARCH("ENABLED",J2237)))</formula>
    </cfRule>
  </conditionalFormatting>
  <conditionalFormatting sqref="X2237">
    <cfRule type="notContainsBlanks" dxfId="571" priority="706">
      <formula>LEN(TRIM(X2237))&gt;0</formula>
    </cfRule>
  </conditionalFormatting>
  <conditionalFormatting sqref="I2237">
    <cfRule type="cellIs" dxfId="570" priority="705" operator="equal">
      <formula>"CAT_MENU"</formula>
    </cfRule>
  </conditionalFormatting>
  <conditionalFormatting sqref="J2238:J2243">
    <cfRule type="containsText" dxfId="569" priority="703" operator="containsText" text="DISABLED">
      <formula>NOT(ISERROR(SEARCH("DISABLED",J2238)))</formula>
    </cfRule>
    <cfRule type="containsText" dxfId="568" priority="704" operator="containsText" text="ENABLED">
      <formula>NOT(ISERROR(SEARCH("ENABLED",J2238)))</formula>
    </cfRule>
  </conditionalFormatting>
  <conditionalFormatting sqref="X2238:X2243">
    <cfRule type="notContainsBlanks" dxfId="567" priority="702">
      <formula>LEN(TRIM(X2238))&gt;0</formula>
    </cfRule>
  </conditionalFormatting>
  <conditionalFormatting sqref="I2238:I2243">
    <cfRule type="cellIs" dxfId="566" priority="701" operator="equal">
      <formula>"CAT_MENU"</formula>
    </cfRule>
  </conditionalFormatting>
  <conditionalFormatting sqref="K2238:K2243">
    <cfRule type="containsText" dxfId="565" priority="699" operator="containsText" text="DISABLED">
      <formula>NOT(ISERROR(SEARCH("DISABLED",K2238)))</formula>
    </cfRule>
    <cfRule type="containsText" dxfId="564" priority="700" operator="containsText" text="ENABLED">
      <formula>NOT(ISERROR(SEARCH("ENABLED",K2238)))</formula>
    </cfRule>
  </conditionalFormatting>
  <conditionalFormatting sqref="X2227">
    <cfRule type="notContainsBlanks" dxfId="563" priority="673">
      <formula>LEN(TRIM(X2227))&gt;0</formula>
    </cfRule>
  </conditionalFormatting>
  <conditionalFormatting sqref="J2227">
    <cfRule type="containsText" dxfId="562" priority="671" operator="containsText" text="DISABLED">
      <formula>NOT(ISERROR(SEARCH("DISABLED",J2227)))</formula>
    </cfRule>
    <cfRule type="containsText" dxfId="561" priority="672" operator="containsText" text="ENABLED">
      <formula>NOT(ISERROR(SEARCH("ENABLED",J2227)))</formula>
    </cfRule>
  </conditionalFormatting>
  <conditionalFormatting sqref="I2227">
    <cfRule type="cellIs" dxfId="560" priority="670" operator="equal">
      <formula>"CAT_MENU"</formula>
    </cfRule>
  </conditionalFormatting>
  <conditionalFormatting sqref="K2227">
    <cfRule type="containsText" dxfId="559" priority="668" operator="containsText" text="DISABLED">
      <formula>NOT(ISERROR(SEARCH("DISABLED",K2227)))</formula>
    </cfRule>
    <cfRule type="containsText" dxfId="558" priority="669" operator="containsText" text="ENABLED">
      <formula>NOT(ISERROR(SEARCH("ENABLED",K2227)))</formula>
    </cfRule>
  </conditionalFormatting>
  <conditionalFormatting sqref="J2244:J2246">
    <cfRule type="containsText" dxfId="557" priority="666" operator="containsText" text="DISABLED">
      <formula>NOT(ISERROR(SEARCH("DISABLED",J2244)))</formula>
    </cfRule>
    <cfRule type="containsText" dxfId="556" priority="667" operator="containsText" text="ENABLED">
      <formula>NOT(ISERROR(SEARCH("ENABLED",J2244)))</formula>
    </cfRule>
  </conditionalFormatting>
  <conditionalFormatting sqref="X2244:X2246">
    <cfRule type="notContainsBlanks" dxfId="555" priority="665">
      <formula>LEN(TRIM(X2244))&gt;0</formula>
    </cfRule>
  </conditionalFormatting>
  <conditionalFormatting sqref="I2244:I2246">
    <cfRule type="cellIs" dxfId="554" priority="664" operator="equal">
      <formula>"CAT_MENU"</formula>
    </cfRule>
  </conditionalFormatting>
  <conditionalFormatting sqref="K2244:K2246">
    <cfRule type="containsText" dxfId="553" priority="662" operator="containsText" text="DISABLED">
      <formula>NOT(ISERROR(SEARCH("DISABLED",K2244)))</formula>
    </cfRule>
    <cfRule type="containsText" dxfId="552" priority="663" operator="containsText" text="ENABLED">
      <formula>NOT(ISERROR(SEARCH("ENABLED",K2244)))</formula>
    </cfRule>
  </conditionalFormatting>
  <conditionalFormatting sqref="J1922">
    <cfRule type="containsText" dxfId="551" priority="654" operator="containsText" text="DISABLED">
      <formula>NOT(ISERROR(SEARCH("DISABLED",J1922)))</formula>
    </cfRule>
    <cfRule type="containsText" dxfId="550" priority="655" operator="containsText" text="ENABLED">
      <formula>NOT(ISERROR(SEARCH("ENABLED",J1922)))</formula>
    </cfRule>
  </conditionalFormatting>
  <conditionalFormatting sqref="X1922">
    <cfRule type="notContainsBlanks" dxfId="549" priority="653">
      <formula>LEN(TRIM(X1922))&gt;0</formula>
    </cfRule>
  </conditionalFormatting>
  <conditionalFormatting sqref="K1922">
    <cfRule type="containsText" dxfId="548" priority="650" operator="containsText" text="DISABLED">
      <formula>NOT(ISERROR(SEARCH("DISABLED",K1922)))</formula>
    </cfRule>
    <cfRule type="containsText" dxfId="547" priority="651" operator="containsText" text="ENABLED">
      <formula>NOT(ISERROR(SEARCH("ENABLED",K1922)))</formula>
    </cfRule>
  </conditionalFormatting>
  <conditionalFormatting sqref="I1922">
    <cfRule type="cellIs" dxfId="546" priority="648" operator="equal">
      <formula>"CAT_MENU"</formula>
    </cfRule>
  </conditionalFormatting>
  <conditionalFormatting sqref="J1978:J1979">
    <cfRule type="containsText" dxfId="545" priority="640" operator="containsText" text="DISABLED">
      <formula>NOT(ISERROR(SEARCH("DISABLED",J1978)))</formula>
    </cfRule>
    <cfRule type="containsText" dxfId="544" priority="641" operator="containsText" text="ENABLED">
      <formula>NOT(ISERROR(SEARCH("ENABLED",J1978)))</formula>
    </cfRule>
  </conditionalFormatting>
  <conditionalFormatting sqref="X1978:X1979">
    <cfRule type="notContainsBlanks" dxfId="543" priority="639">
      <formula>LEN(TRIM(X1978))&gt;0</formula>
    </cfRule>
  </conditionalFormatting>
  <conditionalFormatting sqref="I1978:I1979">
    <cfRule type="cellIs" dxfId="542" priority="638" operator="equal">
      <formula>"CAT_MENU"</formula>
    </cfRule>
  </conditionalFormatting>
  <conditionalFormatting sqref="K1978:K1979">
    <cfRule type="containsText" dxfId="541" priority="636" operator="containsText" text="DISABLED">
      <formula>NOT(ISERROR(SEARCH("DISABLED",K1978)))</formula>
    </cfRule>
    <cfRule type="containsText" dxfId="540" priority="637" operator="containsText" text="ENABLED">
      <formula>NOT(ISERROR(SEARCH("ENABLED",K1978)))</formula>
    </cfRule>
  </conditionalFormatting>
  <conditionalFormatting sqref="J1977">
    <cfRule type="containsText" dxfId="539" priority="634" operator="containsText" text="DISABLED">
      <formula>NOT(ISERROR(SEARCH("DISABLED",J1977)))</formula>
    </cfRule>
    <cfRule type="containsText" dxfId="538" priority="635" operator="containsText" text="ENABLED">
      <formula>NOT(ISERROR(SEARCH("ENABLED",J1977)))</formula>
    </cfRule>
  </conditionalFormatting>
  <conditionalFormatting sqref="X1977">
    <cfRule type="notContainsBlanks" dxfId="537" priority="633">
      <formula>LEN(TRIM(X1977))&gt;0</formula>
    </cfRule>
  </conditionalFormatting>
  <conditionalFormatting sqref="I1977">
    <cfRule type="cellIs" dxfId="536" priority="632" operator="equal">
      <formula>"CAT_MENU"</formula>
    </cfRule>
  </conditionalFormatting>
  <conditionalFormatting sqref="K1977">
    <cfRule type="containsText" dxfId="535" priority="630" operator="containsText" text="DISABLED">
      <formula>NOT(ISERROR(SEARCH("DISABLED",K1977)))</formula>
    </cfRule>
    <cfRule type="containsText" dxfId="534" priority="631" operator="containsText" text="ENABLED">
      <formula>NOT(ISERROR(SEARCH("ENABLED",K1977)))</formula>
    </cfRule>
  </conditionalFormatting>
  <conditionalFormatting sqref="J1975">
    <cfRule type="containsText" dxfId="533" priority="628" operator="containsText" text="DISABLED">
      <formula>NOT(ISERROR(SEARCH("DISABLED",J1975)))</formula>
    </cfRule>
    <cfRule type="containsText" dxfId="532" priority="629" operator="containsText" text="ENABLED">
      <formula>NOT(ISERROR(SEARCH("ENABLED",J1975)))</formula>
    </cfRule>
  </conditionalFormatting>
  <conditionalFormatting sqref="X1975">
    <cfRule type="notContainsBlanks" dxfId="531" priority="627">
      <formula>LEN(TRIM(X1975))&gt;0</formula>
    </cfRule>
  </conditionalFormatting>
  <conditionalFormatting sqref="I1975">
    <cfRule type="cellIs" dxfId="530" priority="626" operator="equal">
      <formula>"CAT_MENU"</formula>
    </cfRule>
  </conditionalFormatting>
  <conditionalFormatting sqref="K1975">
    <cfRule type="containsText" dxfId="529" priority="624" operator="containsText" text="DISABLED">
      <formula>NOT(ISERROR(SEARCH("DISABLED",K1975)))</formula>
    </cfRule>
    <cfRule type="containsText" dxfId="528" priority="625" operator="containsText" text="ENABLED">
      <formula>NOT(ISERROR(SEARCH("ENABLED",K1975)))</formula>
    </cfRule>
  </conditionalFormatting>
  <conditionalFormatting sqref="J1917">
    <cfRule type="containsText" dxfId="527" priority="610" operator="containsText" text="DISABLED">
      <formula>NOT(ISERROR(SEARCH("DISABLED",J1917)))</formula>
    </cfRule>
    <cfRule type="containsText" dxfId="526" priority="611" operator="containsText" text="ENABLED">
      <formula>NOT(ISERROR(SEARCH("ENABLED",J1917)))</formula>
    </cfRule>
  </conditionalFormatting>
  <conditionalFormatting sqref="X1917">
    <cfRule type="notContainsBlanks" dxfId="525" priority="609">
      <formula>LEN(TRIM(X1917))&gt;0</formula>
    </cfRule>
  </conditionalFormatting>
  <conditionalFormatting sqref="I1917">
    <cfRule type="cellIs" dxfId="524" priority="608" operator="equal">
      <formula>"CAT_MENU"</formula>
    </cfRule>
  </conditionalFormatting>
  <conditionalFormatting sqref="K1917">
    <cfRule type="containsText" dxfId="523" priority="606" operator="containsText" text="DISABLED">
      <formula>NOT(ISERROR(SEARCH("DISABLED",K1917)))</formula>
    </cfRule>
    <cfRule type="containsText" dxfId="522" priority="607" operator="containsText" text="ENABLED">
      <formula>NOT(ISERROR(SEARCH("ENABLED",K1917)))</formula>
    </cfRule>
  </conditionalFormatting>
  <conditionalFormatting sqref="J1806">
    <cfRule type="containsText" dxfId="521" priority="604" operator="containsText" text="DISABLED">
      <formula>NOT(ISERROR(SEARCH("DISABLED",J1806)))</formula>
    </cfRule>
    <cfRule type="containsText" dxfId="520" priority="605" operator="containsText" text="ENABLED">
      <formula>NOT(ISERROR(SEARCH("ENABLED",J1806)))</formula>
    </cfRule>
  </conditionalFormatting>
  <conditionalFormatting sqref="X1806">
    <cfRule type="notContainsBlanks" dxfId="519" priority="603">
      <formula>LEN(TRIM(X1806))&gt;0</formula>
    </cfRule>
  </conditionalFormatting>
  <conditionalFormatting sqref="I1806">
    <cfRule type="cellIs" dxfId="518" priority="602" operator="equal">
      <formula>"CAT_MENU"</formula>
    </cfRule>
  </conditionalFormatting>
  <conditionalFormatting sqref="K1806">
    <cfRule type="containsText" dxfId="517" priority="600" operator="containsText" text="DISABLED">
      <formula>NOT(ISERROR(SEARCH("DISABLED",K1806)))</formula>
    </cfRule>
    <cfRule type="containsText" dxfId="516" priority="601" operator="containsText" text="ENABLED">
      <formula>NOT(ISERROR(SEARCH("ENABLED",K1806)))</formula>
    </cfRule>
  </conditionalFormatting>
  <conditionalFormatting sqref="J2247">
    <cfRule type="containsText" dxfId="515" priority="594" operator="containsText" text="DISABLED">
      <formula>NOT(ISERROR(SEARCH("DISABLED",J2247)))</formula>
    </cfRule>
    <cfRule type="containsText" dxfId="514" priority="595" operator="containsText" text="ENABLED">
      <formula>NOT(ISERROR(SEARCH("ENABLED",J2247)))</formula>
    </cfRule>
  </conditionalFormatting>
  <conditionalFormatting sqref="X2247">
    <cfRule type="notContainsBlanks" dxfId="513" priority="593">
      <formula>LEN(TRIM(X2247))&gt;0</formula>
    </cfRule>
  </conditionalFormatting>
  <conditionalFormatting sqref="I2247">
    <cfRule type="cellIs" dxfId="512" priority="592" operator="equal">
      <formula>"CAT_MENU"</formula>
    </cfRule>
  </conditionalFormatting>
  <conditionalFormatting sqref="K2247">
    <cfRule type="containsText" dxfId="511" priority="590" operator="containsText" text="DISABLED">
      <formula>NOT(ISERROR(SEARCH("DISABLED",K2247)))</formula>
    </cfRule>
    <cfRule type="containsText" dxfId="510" priority="591" operator="containsText" text="ENABLED">
      <formula>NOT(ISERROR(SEARCH("ENABLED",K2247)))</formula>
    </cfRule>
  </conditionalFormatting>
  <conditionalFormatting sqref="J1509">
    <cfRule type="containsText" dxfId="509" priority="588" operator="containsText" text="DISABLED">
      <formula>NOT(ISERROR(SEARCH("DISABLED",J1509)))</formula>
    </cfRule>
    <cfRule type="containsText" dxfId="508" priority="589" operator="containsText" text="ENABLED">
      <formula>NOT(ISERROR(SEARCH("ENABLED",J1509)))</formula>
    </cfRule>
  </conditionalFormatting>
  <conditionalFormatting sqref="X1509">
    <cfRule type="notContainsBlanks" dxfId="507" priority="587">
      <formula>LEN(TRIM(X1509))&gt;0</formula>
    </cfRule>
  </conditionalFormatting>
  <conditionalFormatting sqref="I1509">
    <cfRule type="cellIs" dxfId="506" priority="586" operator="equal">
      <formula>"CAT_MENU"</formula>
    </cfRule>
  </conditionalFormatting>
  <conditionalFormatting sqref="K1509">
    <cfRule type="containsText" dxfId="505" priority="584" operator="containsText" text="DISABLED">
      <formula>NOT(ISERROR(SEARCH("DISABLED",K1509)))</formula>
    </cfRule>
    <cfRule type="containsText" dxfId="504" priority="585" operator="containsText" text="ENABLED">
      <formula>NOT(ISERROR(SEARCH("ENABLED",K1509)))</formula>
    </cfRule>
  </conditionalFormatting>
  <conditionalFormatting sqref="J2248:J2251">
    <cfRule type="containsText" dxfId="503" priority="570" operator="containsText" text="DISABLED">
      <formula>NOT(ISERROR(SEARCH("DISABLED",J2248)))</formula>
    </cfRule>
    <cfRule type="containsText" dxfId="502" priority="571" operator="containsText" text="ENABLED">
      <formula>NOT(ISERROR(SEARCH("ENABLED",J2248)))</formula>
    </cfRule>
  </conditionalFormatting>
  <conditionalFormatting sqref="X2248:X2251">
    <cfRule type="notContainsBlanks" dxfId="501" priority="569">
      <formula>LEN(TRIM(X2248))&gt;0</formula>
    </cfRule>
  </conditionalFormatting>
  <conditionalFormatting sqref="I2248:I2251">
    <cfRule type="cellIs" dxfId="500" priority="568" operator="equal">
      <formula>"CAT_MENU"</formula>
    </cfRule>
  </conditionalFormatting>
  <conditionalFormatting sqref="K2248:K2251">
    <cfRule type="containsText" dxfId="499" priority="566" operator="containsText" text="DISABLED">
      <formula>NOT(ISERROR(SEARCH("DISABLED",K2248)))</formula>
    </cfRule>
    <cfRule type="containsText" dxfId="498" priority="567" operator="containsText" text="ENABLED">
      <formula>NOT(ISERROR(SEARCH("ENABLED",K2248)))</formula>
    </cfRule>
  </conditionalFormatting>
  <conditionalFormatting sqref="J1865">
    <cfRule type="containsText" dxfId="497" priority="564" operator="containsText" text="DISABLED">
      <formula>NOT(ISERROR(SEARCH("DISABLED",J1865)))</formula>
    </cfRule>
    <cfRule type="containsText" dxfId="496" priority="565" operator="containsText" text="ENABLED">
      <formula>NOT(ISERROR(SEARCH("ENABLED",J1865)))</formula>
    </cfRule>
  </conditionalFormatting>
  <conditionalFormatting sqref="X1865">
    <cfRule type="notContainsBlanks" dxfId="495" priority="563">
      <formula>LEN(TRIM(X1865))&gt;0</formula>
    </cfRule>
  </conditionalFormatting>
  <conditionalFormatting sqref="K1865">
    <cfRule type="containsText" dxfId="494" priority="560" operator="containsText" text="DISABLED">
      <formula>NOT(ISERROR(SEARCH("DISABLED",K1865)))</formula>
    </cfRule>
    <cfRule type="containsText" dxfId="493" priority="561" operator="containsText" text="ENABLED">
      <formula>NOT(ISERROR(SEARCH("ENABLED",K1865)))</formula>
    </cfRule>
  </conditionalFormatting>
  <conditionalFormatting sqref="J1920">
    <cfRule type="containsText" dxfId="492" priority="558" operator="containsText" text="DISABLED">
      <formula>NOT(ISERROR(SEARCH("DISABLED",J1920)))</formula>
    </cfRule>
    <cfRule type="containsText" dxfId="491" priority="559" operator="containsText" text="ENABLED">
      <formula>NOT(ISERROR(SEARCH("ENABLED",J1920)))</formula>
    </cfRule>
  </conditionalFormatting>
  <conditionalFormatting sqref="X1920">
    <cfRule type="notContainsBlanks" dxfId="490" priority="557">
      <formula>LEN(TRIM(X1920))&gt;0</formula>
    </cfRule>
  </conditionalFormatting>
  <conditionalFormatting sqref="K1920">
    <cfRule type="containsText" dxfId="489" priority="554" operator="containsText" text="DISABLED">
      <formula>NOT(ISERROR(SEARCH("DISABLED",K1920)))</formula>
    </cfRule>
    <cfRule type="containsText" dxfId="488" priority="555" operator="containsText" text="ENABLED">
      <formula>NOT(ISERROR(SEARCH("ENABLED",K1920)))</formula>
    </cfRule>
  </conditionalFormatting>
  <conditionalFormatting sqref="J1921">
    <cfRule type="containsText" dxfId="487" priority="552" operator="containsText" text="DISABLED">
      <formula>NOT(ISERROR(SEARCH("DISABLED",J1921)))</formula>
    </cfRule>
    <cfRule type="containsText" dxfId="486" priority="553" operator="containsText" text="ENABLED">
      <formula>NOT(ISERROR(SEARCH("ENABLED",J1921)))</formula>
    </cfRule>
  </conditionalFormatting>
  <conditionalFormatting sqref="X1921">
    <cfRule type="notContainsBlanks" dxfId="485" priority="551">
      <formula>LEN(TRIM(X1921))&gt;0</formula>
    </cfRule>
  </conditionalFormatting>
  <conditionalFormatting sqref="K1921">
    <cfRule type="containsText" dxfId="484" priority="549" operator="containsText" text="DISABLED">
      <formula>NOT(ISERROR(SEARCH("DISABLED",K1921)))</formula>
    </cfRule>
    <cfRule type="containsText" dxfId="483" priority="550" operator="containsText" text="ENABLED">
      <formula>NOT(ISERROR(SEARCH("ENABLED",K1921)))</formula>
    </cfRule>
  </conditionalFormatting>
  <conditionalFormatting sqref="I1920">
    <cfRule type="cellIs" dxfId="482" priority="547" operator="equal">
      <formula>"CAT_MENU"</formula>
    </cfRule>
  </conditionalFormatting>
  <conditionalFormatting sqref="I1921">
    <cfRule type="cellIs" dxfId="481" priority="546" operator="equal">
      <formula>"CAT_MENU"</formula>
    </cfRule>
  </conditionalFormatting>
  <conditionalFormatting sqref="J2259:K2259">
    <cfRule type="containsText" dxfId="480" priority="489" operator="containsText" text="DISABLED">
      <formula>NOT(ISERROR(SEARCH("DISABLED",J2259)))</formula>
    </cfRule>
    <cfRule type="containsText" dxfId="479" priority="490" operator="containsText" text="ENABLED">
      <formula>NOT(ISERROR(SEARCH("ENABLED",J2259)))</formula>
    </cfRule>
  </conditionalFormatting>
  <conditionalFormatting sqref="X2259">
    <cfRule type="notContainsBlanks" dxfId="478" priority="488">
      <formula>LEN(TRIM(X2259))&gt;0</formula>
    </cfRule>
  </conditionalFormatting>
  <conditionalFormatting sqref="I2259">
    <cfRule type="cellIs" dxfId="477" priority="487" operator="equal">
      <formula>"CAT_MENU"</formula>
    </cfRule>
  </conditionalFormatting>
  <conditionalFormatting sqref="J43:K43">
    <cfRule type="containsText" dxfId="476" priority="540" operator="containsText" text="DISABLED">
      <formula>NOT(ISERROR(SEARCH("DISABLED",J43)))</formula>
    </cfRule>
    <cfRule type="containsText" dxfId="475" priority="541" operator="containsText" text="ENABLED">
      <formula>NOT(ISERROR(SEARCH("ENABLED",J43)))</formula>
    </cfRule>
  </conditionalFormatting>
  <conditionalFormatting sqref="X43">
    <cfRule type="notContainsBlanks" dxfId="474" priority="539">
      <formula>LEN(TRIM(X43))&gt;0</formula>
    </cfRule>
  </conditionalFormatting>
  <conditionalFormatting sqref="I43">
    <cfRule type="cellIs" dxfId="473" priority="538" operator="equal">
      <formula>"CAT_MENU"</formula>
    </cfRule>
  </conditionalFormatting>
  <conditionalFormatting sqref="J1582:K1582">
    <cfRule type="containsText" dxfId="472" priority="536" operator="containsText" text="DISABLED">
      <formula>NOT(ISERROR(SEARCH("DISABLED",J1582)))</formula>
    </cfRule>
    <cfRule type="containsText" dxfId="471" priority="537" operator="containsText" text="ENABLED">
      <formula>NOT(ISERROR(SEARCH("ENABLED",J1582)))</formula>
    </cfRule>
  </conditionalFormatting>
  <conditionalFormatting sqref="X1582">
    <cfRule type="notContainsBlanks" dxfId="470" priority="535">
      <formula>LEN(TRIM(X1582))&gt;0</formula>
    </cfRule>
  </conditionalFormatting>
  <conditionalFormatting sqref="I1582">
    <cfRule type="cellIs" dxfId="469" priority="534" operator="equal">
      <formula>"CAT_MENU"</formula>
    </cfRule>
  </conditionalFormatting>
  <conditionalFormatting sqref="J2253:K2253">
    <cfRule type="containsText" dxfId="468" priority="532" operator="containsText" text="DISABLED">
      <formula>NOT(ISERROR(SEARCH("DISABLED",J2253)))</formula>
    </cfRule>
    <cfRule type="containsText" dxfId="467" priority="533" operator="containsText" text="ENABLED">
      <formula>NOT(ISERROR(SEARCH("ENABLED",J2253)))</formula>
    </cfRule>
  </conditionalFormatting>
  <conditionalFormatting sqref="X2253">
    <cfRule type="notContainsBlanks" dxfId="466" priority="531">
      <formula>LEN(TRIM(X2253))&gt;0</formula>
    </cfRule>
  </conditionalFormatting>
  <conditionalFormatting sqref="I2253">
    <cfRule type="cellIs" dxfId="465" priority="530" operator="equal">
      <formula>"CAT_MENU"</formula>
    </cfRule>
  </conditionalFormatting>
  <conditionalFormatting sqref="J54:K54">
    <cfRule type="containsText" dxfId="464" priority="528" operator="containsText" text="DISABLED">
      <formula>NOT(ISERROR(SEARCH("DISABLED",J54)))</formula>
    </cfRule>
    <cfRule type="containsText" dxfId="463" priority="529" operator="containsText" text="ENABLED">
      <formula>NOT(ISERROR(SEARCH("ENABLED",J54)))</formula>
    </cfRule>
  </conditionalFormatting>
  <conditionalFormatting sqref="X54">
    <cfRule type="notContainsBlanks" dxfId="462" priority="527">
      <formula>LEN(TRIM(X54))&gt;0</formula>
    </cfRule>
  </conditionalFormatting>
  <conditionalFormatting sqref="I54">
    <cfRule type="cellIs" dxfId="461" priority="526" operator="equal">
      <formula>"CAT_MENU"</formula>
    </cfRule>
  </conditionalFormatting>
  <conditionalFormatting sqref="J55:K55">
    <cfRule type="containsText" dxfId="460" priority="524" operator="containsText" text="DISABLED">
      <formula>NOT(ISERROR(SEARCH("DISABLED",J55)))</formula>
    </cfRule>
    <cfRule type="containsText" dxfId="459" priority="525" operator="containsText" text="ENABLED">
      <formula>NOT(ISERROR(SEARCH("ENABLED",J55)))</formula>
    </cfRule>
  </conditionalFormatting>
  <conditionalFormatting sqref="X55">
    <cfRule type="notContainsBlanks" dxfId="458" priority="523">
      <formula>LEN(TRIM(X55))&gt;0</formula>
    </cfRule>
  </conditionalFormatting>
  <conditionalFormatting sqref="I55">
    <cfRule type="cellIs" dxfId="457" priority="522" operator="equal">
      <formula>"CAT_MENU"</formula>
    </cfRule>
  </conditionalFormatting>
  <conditionalFormatting sqref="J2255:K2256">
    <cfRule type="containsText" dxfId="456" priority="520" operator="containsText" text="DISABLED">
      <formula>NOT(ISERROR(SEARCH("DISABLED",J2255)))</formula>
    </cfRule>
    <cfRule type="containsText" dxfId="455" priority="521" operator="containsText" text="ENABLED">
      <formula>NOT(ISERROR(SEARCH("ENABLED",J2255)))</formula>
    </cfRule>
  </conditionalFormatting>
  <conditionalFormatting sqref="X2255:X2256">
    <cfRule type="notContainsBlanks" dxfId="454" priority="519">
      <formula>LEN(TRIM(X2255))&gt;0</formula>
    </cfRule>
  </conditionalFormatting>
  <conditionalFormatting sqref="I2255:I2256">
    <cfRule type="cellIs" dxfId="453" priority="518" operator="equal">
      <formula>"CAT_MENU"</formula>
    </cfRule>
  </conditionalFormatting>
  <conditionalFormatting sqref="J61:K61">
    <cfRule type="containsText" dxfId="452" priority="516" operator="containsText" text="DISABLED">
      <formula>NOT(ISERROR(SEARCH("DISABLED",J61)))</formula>
    </cfRule>
    <cfRule type="containsText" dxfId="451" priority="517" operator="containsText" text="ENABLED">
      <formula>NOT(ISERROR(SEARCH("ENABLED",J61)))</formula>
    </cfRule>
  </conditionalFormatting>
  <conditionalFormatting sqref="X61">
    <cfRule type="notContainsBlanks" dxfId="450" priority="515">
      <formula>LEN(TRIM(X61))&gt;0</formula>
    </cfRule>
  </conditionalFormatting>
  <conditionalFormatting sqref="I61">
    <cfRule type="cellIs" dxfId="449" priority="514" operator="equal">
      <formula>"CAT_MENU"</formula>
    </cfRule>
  </conditionalFormatting>
  <conditionalFormatting sqref="X62">
    <cfRule type="notContainsBlanks" dxfId="448" priority="513">
      <formula>LEN(TRIM(X62))&gt;0</formula>
    </cfRule>
  </conditionalFormatting>
  <conditionalFormatting sqref="J62">
    <cfRule type="containsText" dxfId="447" priority="511" operator="containsText" text="DISABLED">
      <formula>NOT(ISERROR(SEARCH("DISABLED",J62)))</formula>
    </cfRule>
    <cfRule type="containsText" dxfId="446" priority="512" operator="containsText" text="ENABLED">
      <formula>NOT(ISERROR(SEARCH("ENABLED",J62)))</formula>
    </cfRule>
  </conditionalFormatting>
  <conditionalFormatting sqref="X62">
    <cfRule type="notContainsBlanks" dxfId="445" priority="510">
      <formula>LEN(TRIM(X62))&gt;0</formula>
    </cfRule>
  </conditionalFormatting>
  <conditionalFormatting sqref="I62">
    <cfRule type="cellIs" dxfId="444" priority="509" operator="equal">
      <formula>"CAT_MENU"</formula>
    </cfRule>
  </conditionalFormatting>
  <conditionalFormatting sqref="K62">
    <cfRule type="containsText" dxfId="443" priority="507" operator="containsText" text="DISABLED">
      <formula>NOT(ISERROR(SEARCH("DISABLED",K62)))</formula>
    </cfRule>
    <cfRule type="containsText" dxfId="442" priority="508" operator="containsText" text="ENABLED">
      <formula>NOT(ISERROR(SEARCH("ENABLED",K62)))</formula>
    </cfRule>
  </conditionalFormatting>
  <conditionalFormatting sqref="J2257:K2257">
    <cfRule type="containsText" dxfId="441" priority="505" operator="containsText" text="DISABLED">
      <formula>NOT(ISERROR(SEARCH("DISABLED",J2257)))</formula>
    </cfRule>
    <cfRule type="containsText" dxfId="440" priority="506" operator="containsText" text="ENABLED">
      <formula>NOT(ISERROR(SEARCH("ENABLED",J2257)))</formula>
    </cfRule>
  </conditionalFormatting>
  <conditionalFormatting sqref="X2257">
    <cfRule type="notContainsBlanks" dxfId="439" priority="504">
      <formula>LEN(TRIM(X2257))&gt;0</formula>
    </cfRule>
  </conditionalFormatting>
  <conditionalFormatting sqref="I2257">
    <cfRule type="cellIs" dxfId="438" priority="503" operator="equal">
      <formula>"CAT_MENU"</formula>
    </cfRule>
  </conditionalFormatting>
  <conditionalFormatting sqref="J71:K71">
    <cfRule type="containsText" dxfId="437" priority="501" operator="containsText" text="DISABLED">
      <formula>NOT(ISERROR(SEARCH("DISABLED",J71)))</formula>
    </cfRule>
    <cfRule type="containsText" dxfId="436" priority="502" operator="containsText" text="ENABLED">
      <formula>NOT(ISERROR(SEARCH("ENABLED",J71)))</formula>
    </cfRule>
  </conditionalFormatting>
  <conditionalFormatting sqref="X71">
    <cfRule type="notContainsBlanks" dxfId="435" priority="500">
      <formula>LEN(TRIM(X71))&gt;0</formula>
    </cfRule>
  </conditionalFormatting>
  <conditionalFormatting sqref="I71">
    <cfRule type="cellIs" dxfId="434" priority="499" operator="equal">
      <formula>"CAT_MENU"</formula>
    </cfRule>
  </conditionalFormatting>
  <conditionalFormatting sqref="I2260 I2262:I2264">
    <cfRule type="cellIs" dxfId="433" priority="479" operator="equal">
      <formula>"CAT_MENU"</formula>
    </cfRule>
  </conditionalFormatting>
  <conditionalFormatting sqref="J2258:K2258">
    <cfRule type="containsText" dxfId="432" priority="497" operator="containsText" text="DISABLED">
      <formula>NOT(ISERROR(SEARCH("DISABLED",J2258)))</formula>
    </cfRule>
    <cfRule type="containsText" dxfId="431" priority="498" operator="containsText" text="ENABLED">
      <formula>NOT(ISERROR(SEARCH("ENABLED",J2258)))</formula>
    </cfRule>
  </conditionalFormatting>
  <conditionalFormatting sqref="X2258">
    <cfRule type="notContainsBlanks" dxfId="430" priority="496">
      <formula>LEN(TRIM(X2258))&gt;0</formula>
    </cfRule>
  </conditionalFormatting>
  <conditionalFormatting sqref="I2258">
    <cfRule type="cellIs" dxfId="429" priority="495" operator="equal">
      <formula>"CAT_MENU"</formula>
    </cfRule>
  </conditionalFormatting>
  <conditionalFormatting sqref="J75:K75">
    <cfRule type="containsText" dxfId="428" priority="493" operator="containsText" text="DISABLED">
      <formula>NOT(ISERROR(SEARCH("DISABLED",J75)))</formula>
    </cfRule>
    <cfRule type="containsText" dxfId="427" priority="494" operator="containsText" text="ENABLED">
      <formula>NOT(ISERROR(SEARCH("ENABLED",J75)))</formula>
    </cfRule>
  </conditionalFormatting>
  <conditionalFormatting sqref="X75">
    <cfRule type="notContainsBlanks" dxfId="426" priority="492">
      <formula>LEN(TRIM(X75))&gt;0</formula>
    </cfRule>
  </conditionalFormatting>
  <conditionalFormatting sqref="I75">
    <cfRule type="cellIs" dxfId="425" priority="491" operator="equal">
      <formula>"CAT_MENU"</formula>
    </cfRule>
  </conditionalFormatting>
  <conditionalFormatting sqref="J82:K82">
    <cfRule type="containsText" dxfId="424" priority="485" operator="containsText" text="DISABLED">
      <formula>NOT(ISERROR(SEARCH("DISABLED",J82)))</formula>
    </cfRule>
    <cfRule type="containsText" dxfId="423" priority="486" operator="containsText" text="ENABLED">
      <formula>NOT(ISERROR(SEARCH("ENABLED",J82)))</formula>
    </cfRule>
  </conditionalFormatting>
  <conditionalFormatting sqref="X82">
    <cfRule type="notContainsBlanks" dxfId="422" priority="484">
      <formula>LEN(TRIM(X82))&gt;0</formula>
    </cfRule>
  </conditionalFormatting>
  <conditionalFormatting sqref="I82">
    <cfRule type="cellIs" dxfId="421" priority="483" operator="equal">
      <formula>"CAT_MENU"</formula>
    </cfRule>
  </conditionalFormatting>
  <conditionalFormatting sqref="J2260:K2260 J2262:K2264">
    <cfRule type="containsText" dxfId="420" priority="481" operator="containsText" text="DISABLED">
      <formula>NOT(ISERROR(SEARCH("DISABLED",J2260)))</formula>
    </cfRule>
    <cfRule type="containsText" dxfId="419" priority="482" operator="containsText" text="ENABLED">
      <formula>NOT(ISERROR(SEARCH("ENABLED",J2260)))</formula>
    </cfRule>
  </conditionalFormatting>
  <conditionalFormatting sqref="X2260 X2262:X2264">
    <cfRule type="notContainsBlanks" dxfId="418" priority="480">
      <formula>LEN(TRIM(X2260))&gt;0</formula>
    </cfRule>
  </conditionalFormatting>
  <conditionalFormatting sqref="J106:K106">
    <cfRule type="containsText" dxfId="417" priority="477" operator="containsText" text="DISABLED">
      <formula>NOT(ISERROR(SEARCH("DISABLED",J106)))</formula>
    </cfRule>
    <cfRule type="containsText" dxfId="416" priority="478" operator="containsText" text="ENABLED">
      <formula>NOT(ISERROR(SEARCH("ENABLED",J106)))</formula>
    </cfRule>
  </conditionalFormatting>
  <conditionalFormatting sqref="X106">
    <cfRule type="notContainsBlanks" dxfId="415" priority="476">
      <formula>LEN(TRIM(X106))&gt;0</formula>
    </cfRule>
  </conditionalFormatting>
  <conditionalFormatting sqref="I106">
    <cfRule type="cellIs" dxfId="414" priority="475" operator="equal">
      <formula>"CAT_MENU"</formula>
    </cfRule>
  </conditionalFormatting>
  <conditionalFormatting sqref="J2261">
    <cfRule type="containsText" dxfId="413" priority="473" operator="containsText" text="DISABLED">
      <formula>NOT(ISERROR(SEARCH("DISABLED",J2261)))</formula>
    </cfRule>
    <cfRule type="containsText" dxfId="412" priority="474" operator="containsText" text="ENABLED">
      <formula>NOT(ISERROR(SEARCH("ENABLED",J2261)))</formula>
    </cfRule>
  </conditionalFormatting>
  <conditionalFormatting sqref="X2261">
    <cfRule type="notContainsBlanks" dxfId="411" priority="472">
      <formula>LEN(TRIM(X2261))&gt;0</formula>
    </cfRule>
  </conditionalFormatting>
  <conditionalFormatting sqref="I2261">
    <cfRule type="cellIs" dxfId="410" priority="471" operator="equal">
      <formula>"CAT_MENU"</formula>
    </cfRule>
  </conditionalFormatting>
  <conditionalFormatting sqref="K2261">
    <cfRule type="containsText" dxfId="409" priority="469" operator="containsText" text="DISABLED">
      <formula>NOT(ISERROR(SEARCH("DISABLED",K2261)))</formula>
    </cfRule>
    <cfRule type="containsText" dxfId="408" priority="470" operator="containsText" text="ENABLED">
      <formula>NOT(ISERROR(SEARCH("ENABLED",K2261)))</formula>
    </cfRule>
  </conditionalFormatting>
  <conditionalFormatting sqref="J118:K118">
    <cfRule type="containsText" dxfId="407" priority="467" operator="containsText" text="DISABLED">
      <formula>NOT(ISERROR(SEARCH("DISABLED",J118)))</formula>
    </cfRule>
    <cfRule type="containsText" dxfId="406" priority="468" operator="containsText" text="ENABLED">
      <formula>NOT(ISERROR(SEARCH("ENABLED",J118)))</formula>
    </cfRule>
  </conditionalFormatting>
  <conditionalFormatting sqref="X118">
    <cfRule type="notContainsBlanks" dxfId="405" priority="466">
      <formula>LEN(TRIM(X118))&gt;0</formula>
    </cfRule>
  </conditionalFormatting>
  <conditionalFormatting sqref="I118">
    <cfRule type="cellIs" dxfId="404" priority="465" operator="equal">
      <formula>"CAT_MENU"</formula>
    </cfRule>
  </conditionalFormatting>
  <conditionalFormatting sqref="J120:K122">
    <cfRule type="containsText" dxfId="403" priority="463" operator="containsText" text="DISABLED">
      <formula>NOT(ISERROR(SEARCH("DISABLED",J120)))</formula>
    </cfRule>
    <cfRule type="containsText" dxfId="402" priority="464" operator="containsText" text="ENABLED">
      <formula>NOT(ISERROR(SEARCH("ENABLED",J120)))</formula>
    </cfRule>
  </conditionalFormatting>
  <conditionalFormatting sqref="X120:X122">
    <cfRule type="notContainsBlanks" dxfId="401" priority="462">
      <formula>LEN(TRIM(X120))&gt;0</formula>
    </cfRule>
  </conditionalFormatting>
  <conditionalFormatting sqref="I120:I122">
    <cfRule type="cellIs" dxfId="400" priority="461" operator="equal">
      <formula>"CAT_MENU"</formula>
    </cfRule>
  </conditionalFormatting>
  <conditionalFormatting sqref="J123:K123">
    <cfRule type="containsText" dxfId="399" priority="459" operator="containsText" text="DISABLED">
      <formula>NOT(ISERROR(SEARCH("DISABLED",J123)))</formula>
    </cfRule>
    <cfRule type="containsText" dxfId="398" priority="460" operator="containsText" text="ENABLED">
      <formula>NOT(ISERROR(SEARCH("ENABLED",J123)))</formula>
    </cfRule>
  </conditionalFormatting>
  <conditionalFormatting sqref="X123">
    <cfRule type="notContainsBlanks" dxfId="397" priority="458">
      <formula>LEN(TRIM(X123))&gt;0</formula>
    </cfRule>
  </conditionalFormatting>
  <conditionalFormatting sqref="I123">
    <cfRule type="cellIs" dxfId="396" priority="457" operator="equal">
      <formula>"CAT_MENU"</formula>
    </cfRule>
  </conditionalFormatting>
  <conditionalFormatting sqref="J124:K124">
    <cfRule type="containsText" dxfId="395" priority="455" operator="containsText" text="DISABLED">
      <formula>NOT(ISERROR(SEARCH("DISABLED",J124)))</formula>
    </cfRule>
    <cfRule type="containsText" dxfId="394" priority="456" operator="containsText" text="ENABLED">
      <formula>NOT(ISERROR(SEARCH("ENABLED",J124)))</formula>
    </cfRule>
  </conditionalFormatting>
  <conditionalFormatting sqref="X124">
    <cfRule type="notContainsBlanks" dxfId="393" priority="454">
      <formula>LEN(TRIM(X124))&gt;0</formula>
    </cfRule>
  </conditionalFormatting>
  <conditionalFormatting sqref="I124">
    <cfRule type="cellIs" dxfId="392" priority="453" operator="equal">
      <formula>"CAT_MENU"</formula>
    </cfRule>
  </conditionalFormatting>
  <conditionalFormatting sqref="J125:K125">
    <cfRule type="containsText" dxfId="391" priority="451" operator="containsText" text="DISABLED">
      <formula>NOT(ISERROR(SEARCH("DISABLED",J125)))</formula>
    </cfRule>
    <cfRule type="containsText" dxfId="390" priority="452" operator="containsText" text="ENABLED">
      <formula>NOT(ISERROR(SEARCH("ENABLED",J125)))</formula>
    </cfRule>
  </conditionalFormatting>
  <conditionalFormatting sqref="X125">
    <cfRule type="notContainsBlanks" dxfId="389" priority="450">
      <formula>LEN(TRIM(X125))&gt;0</formula>
    </cfRule>
  </conditionalFormatting>
  <conditionalFormatting sqref="I125">
    <cfRule type="cellIs" dxfId="388" priority="449" operator="equal">
      <formula>"CAT_MENU"</formula>
    </cfRule>
  </conditionalFormatting>
  <conditionalFormatting sqref="J126:K126">
    <cfRule type="containsText" dxfId="387" priority="447" operator="containsText" text="DISABLED">
      <formula>NOT(ISERROR(SEARCH("DISABLED",J126)))</formula>
    </cfRule>
    <cfRule type="containsText" dxfId="386" priority="448" operator="containsText" text="ENABLED">
      <formula>NOT(ISERROR(SEARCH("ENABLED",J126)))</formula>
    </cfRule>
  </conditionalFormatting>
  <conditionalFormatting sqref="X126">
    <cfRule type="notContainsBlanks" dxfId="385" priority="446">
      <formula>LEN(TRIM(X126))&gt;0</formula>
    </cfRule>
  </conditionalFormatting>
  <conditionalFormatting sqref="I126">
    <cfRule type="cellIs" dxfId="384" priority="445" operator="equal">
      <formula>"CAT_MENU"</formula>
    </cfRule>
  </conditionalFormatting>
  <conditionalFormatting sqref="J127:K127">
    <cfRule type="containsText" dxfId="383" priority="443" operator="containsText" text="DISABLED">
      <formula>NOT(ISERROR(SEARCH("DISABLED",J127)))</formula>
    </cfRule>
    <cfRule type="containsText" dxfId="382" priority="444" operator="containsText" text="ENABLED">
      <formula>NOT(ISERROR(SEARCH("ENABLED",J127)))</formula>
    </cfRule>
  </conditionalFormatting>
  <conditionalFormatting sqref="X127">
    <cfRule type="notContainsBlanks" dxfId="381" priority="442">
      <formula>LEN(TRIM(X127))&gt;0</formula>
    </cfRule>
  </conditionalFormatting>
  <conditionalFormatting sqref="I127">
    <cfRule type="cellIs" dxfId="380" priority="441" operator="equal">
      <formula>"CAT_MENU"</formula>
    </cfRule>
  </conditionalFormatting>
  <conditionalFormatting sqref="J128:J131">
    <cfRule type="containsText" dxfId="379" priority="439" operator="containsText" text="DISABLED">
      <formula>NOT(ISERROR(SEARCH("DISABLED",J128)))</formula>
    </cfRule>
    <cfRule type="containsText" dxfId="378" priority="440" operator="containsText" text="ENABLED">
      <formula>NOT(ISERROR(SEARCH("ENABLED",J128)))</formula>
    </cfRule>
  </conditionalFormatting>
  <conditionalFormatting sqref="X128:X131">
    <cfRule type="notContainsBlanks" dxfId="377" priority="438">
      <formula>LEN(TRIM(X128))&gt;0</formula>
    </cfRule>
  </conditionalFormatting>
  <conditionalFormatting sqref="I128:I131">
    <cfRule type="cellIs" dxfId="376" priority="437" operator="equal">
      <formula>"CAT_MENU"</formula>
    </cfRule>
  </conditionalFormatting>
  <conditionalFormatting sqref="K128:K131">
    <cfRule type="containsText" dxfId="375" priority="435" operator="containsText" text="DISABLED">
      <formula>NOT(ISERROR(SEARCH("DISABLED",K128)))</formula>
    </cfRule>
    <cfRule type="containsText" dxfId="374" priority="436" operator="containsText" text="ENABLED">
      <formula>NOT(ISERROR(SEARCH("ENABLED",K128)))</formula>
    </cfRule>
  </conditionalFormatting>
  <conditionalFormatting sqref="J132:K132">
    <cfRule type="containsText" dxfId="373" priority="433" operator="containsText" text="DISABLED">
      <formula>NOT(ISERROR(SEARCH("DISABLED",J132)))</formula>
    </cfRule>
    <cfRule type="containsText" dxfId="372" priority="434" operator="containsText" text="ENABLED">
      <formula>NOT(ISERROR(SEARCH("ENABLED",J132)))</formula>
    </cfRule>
  </conditionalFormatting>
  <conditionalFormatting sqref="X132">
    <cfRule type="notContainsBlanks" dxfId="371" priority="432">
      <formula>LEN(TRIM(X132))&gt;0</formula>
    </cfRule>
  </conditionalFormatting>
  <conditionalFormatting sqref="I132">
    <cfRule type="cellIs" dxfId="370" priority="431" operator="equal">
      <formula>"CAT_MENU"</formula>
    </cfRule>
  </conditionalFormatting>
  <conditionalFormatting sqref="J417">
    <cfRule type="containsText" dxfId="369" priority="429" operator="containsText" text="DISABLED">
      <formula>NOT(ISERROR(SEARCH("DISABLED",J417)))</formula>
    </cfRule>
    <cfRule type="containsText" dxfId="368" priority="430" operator="containsText" text="ENABLED">
      <formula>NOT(ISERROR(SEARCH("ENABLED",J417)))</formula>
    </cfRule>
  </conditionalFormatting>
  <conditionalFormatting sqref="J440:J447">
    <cfRule type="containsText" dxfId="367" priority="421" operator="containsText" text="DISABLED">
      <formula>NOT(ISERROR(SEARCH("DISABLED",J440)))</formula>
    </cfRule>
    <cfRule type="containsText" dxfId="366" priority="422" operator="containsText" text="ENABLED">
      <formula>NOT(ISERROR(SEARCH("ENABLED",J440)))</formula>
    </cfRule>
  </conditionalFormatting>
  <conditionalFormatting sqref="X440:X447">
    <cfRule type="notContainsBlanks" dxfId="365" priority="420">
      <formula>LEN(TRIM(X440))&gt;0</formula>
    </cfRule>
  </conditionalFormatting>
  <conditionalFormatting sqref="I440:I447">
    <cfRule type="cellIs" dxfId="364" priority="419" operator="equal">
      <formula>"CAT_MENU"</formula>
    </cfRule>
  </conditionalFormatting>
  <conditionalFormatting sqref="K440:K447">
    <cfRule type="containsText" dxfId="363" priority="417" operator="containsText" text="DISABLED">
      <formula>NOT(ISERROR(SEARCH("DISABLED",K440)))</formula>
    </cfRule>
    <cfRule type="containsText" dxfId="362" priority="418" operator="containsText" text="ENABLED">
      <formula>NOT(ISERROR(SEARCH("ENABLED",K440)))</formula>
    </cfRule>
  </conditionalFormatting>
  <conditionalFormatting sqref="J969">
    <cfRule type="containsText" dxfId="361" priority="415" operator="containsText" text="DISABLED">
      <formula>NOT(ISERROR(SEARCH("DISABLED",J969)))</formula>
    </cfRule>
    <cfRule type="containsText" dxfId="360" priority="416" operator="containsText" text="ENABLED">
      <formula>NOT(ISERROR(SEARCH("ENABLED",J969)))</formula>
    </cfRule>
  </conditionalFormatting>
  <conditionalFormatting sqref="X969">
    <cfRule type="notContainsBlanks" dxfId="359" priority="414">
      <formula>LEN(TRIM(X969))&gt;0</formula>
    </cfRule>
  </conditionalFormatting>
  <conditionalFormatting sqref="I969">
    <cfRule type="cellIs" dxfId="358" priority="413" operator="equal">
      <formula>"CAT_MENU"</formula>
    </cfRule>
  </conditionalFormatting>
  <conditionalFormatting sqref="K969">
    <cfRule type="containsText" dxfId="357" priority="411" operator="containsText" text="DISABLED">
      <formula>NOT(ISERROR(SEARCH("DISABLED",K969)))</formula>
    </cfRule>
    <cfRule type="containsText" dxfId="356" priority="412" operator="containsText" text="ENABLED">
      <formula>NOT(ISERROR(SEARCH("ENABLED",K969)))</formula>
    </cfRule>
  </conditionalFormatting>
  <conditionalFormatting sqref="J1067">
    <cfRule type="containsText" dxfId="355" priority="409" operator="containsText" text="DISABLED">
      <formula>NOT(ISERROR(SEARCH("DISABLED",J1067)))</formula>
    </cfRule>
    <cfRule type="containsText" dxfId="354" priority="410" operator="containsText" text="ENABLED">
      <formula>NOT(ISERROR(SEARCH("ENABLED",J1067)))</formula>
    </cfRule>
  </conditionalFormatting>
  <conditionalFormatting sqref="X1067">
    <cfRule type="notContainsBlanks" dxfId="353" priority="408">
      <formula>LEN(TRIM(X1067))&gt;0</formula>
    </cfRule>
  </conditionalFormatting>
  <conditionalFormatting sqref="I1067">
    <cfRule type="cellIs" dxfId="352" priority="407" operator="equal">
      <formula>"CAT_MENU"</formula>
    </cfRule>
  </conditionalFormatting>
  <conditionalFormatting sqref="K1067">
    <cfRule type="containsText" dxfId="351" priority="405" operator="containsText" text="DISABLED">
      <formula>NOT(ISERROR(SEARCH("DISABLED",K1067)))</formula>
    </cfRule>
    <cfRule type="containsText" dxfId="350" priority="406" operator="containsText" text="ENABLED">
      <formula>NOT(ISERROR(SEARCH("ENABLED",K1067)))</formula>
    </cfRule>
  </conditionalFormatting>
  <conditionalFormatting sqref="J1070">
    <cfRule type="containsText" dxfId="349" priority="403" operator="containsText" text="DISABLED">
      <formula>NOT(ISERROR(SEARCH("DISABLED",J1070)))</formula>
    </cfRule>
    <cfRule type="containsText" dxfId="348" priority="404" operator="containsText" text="ENABLED">
      <formula>NOT(ISERROR(SEARCH("ENABLED",J1070)))</formula>
    </cfRule>
  </conditionalFormatting>
  <conditionalFormatting sqref="X1070">
    <cfRule type="notContainsBlanks" dxfId="347" priority="402">
      <formula>LEN(TRIM(X1070))&gt;0</formula>
    </cfRule>
  </conditionalFormatting>
  <conditionalFormatting sqref="I1070">
    <cfRule type="cellIs" dxfId="346" priority="401" operator="equal">
      <formula>"CAT_MENU"</formula>
    </cfRule>
  </conditionalFormatting>
  <conditionalFormatting sqref="K1070">
    <cfRule type="containsText" dxfId="345" priority="399" operator="containsText" text="DISABLED">
      <formula>NOT(ISERROR(SEARCH("DISABLED",K1070)))</formula>
    </cfRule>
    <cfRule type="containsText" dxfId="344" priority="400" operator="containsText" text="ENABLED">
      <formula>NOT(ISERROR(SEARCH("ENABLED",K1070)))</formula>
    </cfRule>
  </conditionalFormatting>
  <conditionalFormatting sqref="J1171:J1188">
    <cfRule type="containsText" dxfId="343" priority="397" operator="containsText" text="DISABLED">
      <formula>NOT(ISERROR(SEARCH("DISABLED",J1171)))</formula>
    </cfRule>
    <cfRule type="containsText" dxfId="342" priority="398" operator="containsText" text="ENABLED">
      <formula>NOT(ISERROR(SEARCH("ENABLED",J1171)))</formula>
    </cfRule>
  </conditionalFormatting>
  <conditionalFormatting sqref="X1171:X1188">
    <cfRule type="notContainsBlanks" dxfId="341" priority="396">
      <formula>LEN(TRIM(X1171))&gt;0</formula>
    </cfRule>
  </conditionalFormatting>
  <conditionalFormatting sqref="I1171:I1188">
    <cfRule type="cellIs" dxfId="340" priority="395" operator="equal">
      <formula>"CAT_MENU"</formula>
    </cfRule>
  </conditionalFormatting>
  <conditionalFormatting sqref="K1171:K1188">
    <cfRule type="containsText" dxfId="339" priority="393" operator="containsText" text="DISABLED">
      <formula>NOT(ISERROR(SEARCH("DISABLED",K1171)))</formula>
    </cfRule>
    <cfRule type="containsText" dxfId="338" priority="394" operator="containsText" text="ENABLED">
      <formula>NOT(ISERROR(SEARCH("ENABLED",K1171)))</formula>
    </cfRule>
  </conditionalFormatting>
  <conditionalFormatting sqref="J1468:K1468">
    <cfRule type="containsText" dxfId="337" priority="391" operator="containsText" text="DISABLED">
      <formula>NOT(ISERROR(SEARCH("DISABLED",J1468)))</formula>
    </cfRule>
    <cfRule type="containsText" dxfId="336" priority="392" operator="containsText" text="ENABLED">
      <formula>NOT(ISERROR(SEARCH("ENABLED",J1468)))</formula>
    </cfRule>
  </conditionalFormatting>
  <conditionalFormatting sqref="X1468">
    <cfRule type="notContainsBlanks" dxfId="335" priority="390">
      <formula>LEN(TRIM(X1468))&gt;0</formula>
    </cfRule>
  </conditionalFormatting>
  <conditionalFormatting sqref="I1468">
    <cfRule type="cellIs" dxfId="334" priority="389" operator="equal">
      <formula>"CAT_MENU"</formula>
    </cfRule>
  </conditionalFormatting>
  <conditionalFormatting sqref="K1470">
    <cfRule type="containsText" dxfId="333" priority="387" operator="containsText" text="DISABLED">
      <formula>NOT(ISERROR(SEARCH("DISABLED",K1470)))</formula>
    </cfRule>
    <cfRule type="containsText" dxfId="332" priority="388" operator="containsText" text="ENABLED">
      <formula>NOT(ISERROR(SEARCH("ENABLED",K1470)))</formula>
    </cfRule>
  </conditionalFormatting>
  <conditionalFormatting sqref="X1470">
    <cfRule type="notContainsBlanks" dxfId="331" priority="386">
      <formula>LEN(TRIM(X1470))&gt;0</formula>
    </cfRule>
  </conditionalFormatting>
  <conditionalFormatting sqref="I1470">
    <cfRule type="cellIs" dxfId="330" priority="385" operator="equal">
      <formula>"CAT_MENU"</formula>
    </cfRule>
  </conditionalFormatting>
  <conditionalFormatting sqref="J1493">
    <cfRule type="containsText" dxfId="329" priority="383" operator="containsText" text="DISABLED">
      <formula>NOT(ISERROR(SEARCH("DISABLED",J1493)))</formula>
    </cfRule>
    <cfRule type="containsText" dxfId="328" priority="384" operator="containsText" text="ENABLED">
      <formula>NOT(ISERROR(SEARCH("ENABLED",J1493)))</formula>
    </cfRule>
  </conditionalFormatting>
  <conditionalFormatting sqref="X1493">
    <cfRule type="notContainsBlanks" dxfId="327" priority="382">
      <formula>LEN(TRIM(X1493))&gt;0</formula>
    </cfRule>
  </conditionalFormatting>
  <conditionalFormatting sqref="I1493">
    <cfRule type="cellIs" dxfId="326" priority="381" operator="equal">
      <formula>"CAT_MENU"</formula>
    </cfRule>
  </conditionalFormatting>
  <conditionalFormatting sqref="K1493">
    <cfRule type="containsText" dxfId="325" priority="379" operator="containsText" text="DISABLED">
      <formula>NOT(ISERROR(SEARCH("DISABLED",K1493)))</formula>
    </cfRule>
    <cfRule type="containsText" dxfId="324" priority="380" operator="containsText" text="ENABLED">
      <formula>NOT(ISERROR(SEARCH("ENABLED",K1493)))</formula>
    </cfRule>
  </conditionalFormatting>
  <conditionalFormatting sqref="J2254:K2254">
    <cfRule type="containsText" dxfId="323" priority="377" operator="containsText" text="DISABLED">
      <formula>NOT(ISERROR(SEARCH("DISABLED",J2254)))</formula>
    </cfRule>
    <cfRule type="containsText" dxfId="322" priority="378" operator="containsText" text="ENABLED">
      <formula>NOT(ISERROR(SEARCH("ENABLED",J2254)))</formula>
    </cfRule>
  </conditionalFormatting>
  <conditionalFormatting sqref="X2254">
    <cfRule type="notContainsBlanks" dxfId="321" priority="376">
      <formula>LEN(TRIM(X2254))&gt;0</formula>
    </cfRule>
  </conditionalFormatting>
  <conditionalFormatting sqref="I2254">
    <cfRule type="cellIs" dxfId="320" priority="375" operator="equal">
      <formula>"CAT_MENU"</formula>
    </cfRule>
  </conditionalFormatting>
  <conditionalFormatting sqref="J1538:K1538">
    <cfRule type="containsText" dxfId="319" priority="373" operator="containsText" text="DISABLED">
      <formula>NOT(ISERROR(SEARCH("DISABLED",J1538)))</formula>
    </cfRule>
    <cfRule type="containsText" dxfId="318" priority="374" operator="containsText" text="ENABLED">
      <formula>NOT(ISERROR(SEARCH("ENABLED",J1538)))</formula>
    </cfRule>
  </conditionalFormatting>
  <conditionalFormatting sqref="X1538">
    <cfRule type="notContainsBlanks" dxfId="317" priority="372">
      <formula>LEN(TRIM(X1538))&gt;0</formula>
    </cfRule>
  </conditionalFormatting>
  <conditionalFormatting sqref="I1538">
    <cfRule type="cellIs" dxfId="316" priority="371" operator="equal">
      <formula>"CAT_MENU"</formula>
    </cfRule>
  </conditionalFormatting>
  <conditionalFormatting sqref="J1535:K1535">
    <cfRule type="containsText" dxfId="315" priority="369" operator="containsText" text="DISABLED">
      <formula>NOT(ISERROR(SEARCH("DISABLED",J1535)))</formula>
    </cfRule>
    <cfRule type="containsText" dxfId="314" priority="370" operator="containsText" text="ENABLED">
      <formula>NOT(ISERROR(SEARCH("ENABLED",J1535)))</formula>
    </cfRule>
  </conditionalFormatting>
  <conditionalFormatting sqref="X1535">
    <cfRule type="notContainsBlanks" dxfId="313" priority="368">
      <formula>LEN(TRIM(X1535))&gt;0</formula>
    </cfRule>
  </conditionalFormatting>
  <conditionalFormatting sqref="I1535">
    <cfRule type="cellIs" dxfId="312" priority="367" operator="equal">
      <formula>"CAT_MENU"</formula>
    </cfRule>
  </conditionalFormatting>
  <conditionalFormatting sqref="J1578">
    <cfRule type="containsText" dxfId="311" priority="365" operator="containsText" text="DISABLED">
      <formula>NOT(ISERROR(SEARCH("DISABLED",J1578)))</formula>
    </cfRule>
    <cfRule type="containsText" dxfId="310" priority="366" operator="containsText" text="ENABLED">
      <formula>NOT(ISERROR(SEARCH("ENABLED",J1578)))</formula>
    </cfRule>
  </conditionalFormatting>
  <conditionalFormatting sqref="X1578">
    <cfRule type="notContainsBlanks" dxfId="309" priority="364">
      <formula>LEN(TRIM(X1578))&gt;0</formula>
    </cfRule>
  </conditionalFormatting>
  <conditionalFormatting sqref="I1578">
    <cfRule type="cellIs" dxfId="308" priority="363" operator="equal">
      <formula>"CAT_MENU"</formula>
    </cfRule>
  </conditionalFormatting>
  <conditionalFormatting sqref="K1578">
    <cfRule type="containsText" dxfId="307" priority="361" operator="containsText" text="DISABLED">
      <formula>NOT(ISERROR(SEARCH("DISABLED",K1578)))</formula>
    </cfRule>
    <cfRule type="containsText" dxfId="306" priority="362" operator="containsText" text="ENABLED">
      <formula>NOT(ISERROR(SEARCH("ENABLED",K1578)))</formula>
    </cfRule>
  </conditionalFormatting>
  <conditionalFormatting sqref="K1583">
    <cfRule type="containsText" dxfId="305" priority="359" operator="containsText" text="DISABLED">
      <formula>NOT(ISERROR(SEARCH("DISABLED",K1583)))</formula>
    </cfRule>
    <cfRule type="containsText" dxfId="304" priority="360" operator="containsText" text="ENABLED">
      <formula>NOT(ISERROR(SEARCH("ENABLED",K1583)))</formula>
    </cfRule>
  </conditionalFormatting>
  <conditionalFormatting sqref="X1583">
    <cfRule type="notContainsBlanks" dxfId="303" priority="358">
      <formula>LEN(TRIM(X1583))&gt;0</formula>
    </cfRule>
  </conditionalFormatting>
  <conditionalFormatting sqref="I1583">
    <cfRule type="cellIs" dxfId="302" priority="357" operator="equal">
      <formula>"CAT_MENU"</formula>
    </cfRule>
  </conditionalFormatting>
  <conditionalFormatting sqref="J1611">
    <cfRule type="containsText" dxfId="301" priority="355" operator="containsText" text="DISABLED">
      <formula>NOT(ISERROR(SEARCH("DISABLED",J1611)))</formula>
    </cfRule>
    <cfRule type="containsText" dxfId="300" priority="356" operator="containsText" text="ENABLED">
      <formula>NOT(ISERROR(SEARCH("ENABLED",J1611)))</formula>
    </cfRule>
  </conditionalFormatting>
  <conditionalFormatting sqref="X1611">
    <cfRule type="notContainsBlanks" dxfId="299" priority="354">
      <formula>LEN(TRIM(X1611))&gt;0</formula>
    </cfRule>
  </conditionalFormatting>
  <conditionalFormatting sqref="I1611">
    <cfRule type="cellIs" dxfId="298" priority="353" operator="equal">
      <formula>"CAT_MENU"</formula>
    </cfRule>
  </conditionalFormatting>
  <conditionalFormatting sqref="J1613:K1613">
    <cfRule type="containsText" dxfId="297" priority="349" operator="containsText" text="DISABLED">
      <formula>NOT(ISERROR(SEARCH("DISABLED",J1613)))</formula>
    </cfRule>
    <cfRule type="containsText" dxfId="296" priority="350" operator="containsText" text="ENABLED">
      <formula>NOT(ISERROR(SEARCH("ENABLED",J1613)))</formula>
    </cfRule>
  </conditionalFormatting>
  <conditionalFormatting sqref="X1613">
    <cfRule type="notContainsBlanks" dxfId="295" priority="348">
      <formula>LEN(TRIM(X1613))&gt;0</formula>
    </cfRule>
  </conditionalFormatting>
  <conditionalFormatting sqref="I1613">
    <cfRule type="cellIs" dxfId="294" priority="347" operator="equal">
      <formula>"CAT_MENU"</formula>
    </cfRule>
  </conditionalFormatting>
  <conditionalFormatting sqref="J1622">
    <cfRule type="containsText" dxfId="293" priority="345" operator="containsText" text="DISABLED">
      <formula>NOT(ISERROR(SEARCH("DISABLED",J1622)))</formula>
    </cfRule>
    <cfRule type="containsText" dxfId="292" priority="346" operator="containsText" text="ENABLED">
      <formula>NOT(ISERROR(SEARCH("ENABLED",J1622)))</formula>
    </cfRule>
  </conditionalFormatting>
  <conditionalFormatting sqref="X1622">
    <cfRule type="notContainsBlanks" dxfId="291" priority="344">
      <formula>LEN(TRIM(X1622))&gt;0</formula>
    </cfRule>
  </conditionalFormatting>
  <conditionalFormatting sqref="I1622">
    <cfRule type="cellIs" dxfId="290" priority="343" operator="equal">
      <formula>"CAT_MENU"</formula>
    </cfRule>
  </conditionalFormatting>
  <conditionalFormatting sqref="J1652:K1652">
    <cfRule type="containsText" dxfId="289" priority="339" operator="containsText" text="DISABLED">
      <formula>NOT(ISERROR(SEARCH("DISABLED",J1652)))</formula>
    </cfRule>
    <cfRule type="containsText" dxfId="288" priority="340" operator="containsText" text="ENABLED">
      <formula>NOT(ISERROR(SEARCH("ENABLED",J1652)))</formula>
    </cfRule>
  </conditionalFormatting>
  <conditionalFormatting sqref="X1652">
    <cfRule type="notContainsBlanks" dxfId="287" priority="338">
      <formula>LEN(TRIM(X1652))&gt;0</formula>
    </cfRule>
  </conditionalFormatting>
  <conditionalFormatting sqref="I1652">
    <cfRule type="cellIs" dxfId="286" priority="337" operator="equal">
      <formula>"CAT_MENU"</formula>
    </cfRule>
  </conditionalFormatting>
  <conditionalFormatting sqref="I1670">
    <cfRule type="cellIs" dxfId="285" priority="333" operator="equal">
      <formula>"CAT_MENU"</formula>
    </cfRule>
  </conditionalFormatting>
  <conditionalFormatting sqref="J1670:K1670">
    <cfRule type="containsText" dxfId="284" priority="335" operator="containsText" text="DISABLED">
      <formula>NOT(ISERROR(SEARCH("DISABLED",J1670)))</formula>
    </cfRule>
    <cfRule type="containsText" dxfId="283" priority="336" operator="containsText" text="ENABLED">
      <formula>NOT(ISERROR(SEARCH("ENABLED",J1670)))</formula>
    </cfRule>
  </conditionalFormatting>
  <conditionalFormatting sqref="X1670">
    <cfRule type="notContainsBlanks" dxfId="282" priority="334">
      <formula>LEN(TRIM(X1670))&gt;0</formula>
    </cfRule>
  </conditionalFormatting>
  <conditionalFormatting sqref="J1684">
    <cfRule type="containsText" dxfId="281" priority="331" operator="containsText" text="DISABLED">
      <formula>NOT(ISERROR(SEARCH("DISABLED",J1684)))</formula>
    </cfRule>
    <cfRule type="containsText" dxfId="280" priority="332" operator="containsText" text="ENABLED">
      <formula>NOT(ISERROR(SEARCH("ENABLED",J1684)))</formula>
    </cfRule>
  </conditionalFormatting>
  <conditionalFormatting sqref="X1684">
    <cfRule type="notContainsBlanks" dxfId="279" priority="330">
      <formula>LEN(TRIM(X1684))&gt;0</formula>
    </cfRule>
  </conditionalFormatting>
  <conditionalFormatting sqref="I1684">
    <cfRule type="cellIs" dxfId="278" priority="329" operator="equal">
      <formula>"CAT_MENU"</formula>
    </cfRule>
  </conditionalFormatting>
  <conditionalFormatting sqref="J1720:J1722">
    <cfRule type="containsText" dxfId="277" priority="325" operator="containsText" text="DISABLED">
      <formula>NOT(ISERROR(SEARCH("DISABLED",J1720)))</formula>
    </cfRule>
    <cfRule type="containsText" dxfId="276" priority="326" operator="containsText" text="ENABLED">
      <formula>NOT(ISERROR(SEARCH("ENABLED",J1720)))</formula>
    </cfRule>
  </conditionalFormatting>
  <conditionalFormatting sqref="X1720:X1722">
    <cfRule type="notContainsBlanks" dxfId="275" priority="324">
      <formula>LEN(TRIM(X1720))&gt;0</formula>
    </cfRule>
  </conditionalFormatting>
  <conditionalFormatting sqref="I1720:I1722">
    <cfRule type="cellIs" dxfId="274" priority="323" operator="equal">
      <formula>"CAT_MENU"</formula>
    </cfRule>
  </conditionalFormatting>
  <conditionalFormatting sqref="J1726">
    <cfRule type="containsText" dxfId="273" priority="319" operator="containsText" text="DISABLED">
      <formula>NOT(ISERROR(SEARCH("DISABLED",J1726)))</formula>
    </cfRule>
    <cfRule type="containsText" dxfId="272" priority="320" operator="containsText" text="ENABLED">
      <formula>NOT(ISERROR(SEARCH("ENABLED",J1726)))</formula>
    </cfRule>
  </conditionalFormatting>
  <conditionalFormatting sqref="X1726">
    <cfRule type="notContainsBlanks" dxfId="271" priority="318">
      <formula>LEN(TRIM(X1726))&gt;0</formula>
    </cfRule>
  </conditionalFormatting>
  <conditionalFormatting sqref="I1726">
    <cfRule type="cellIs" dxfId="270" priority="317" operator="equal">
      <formula>"CAT_MENU"</formula>
    </cfRule>
  </conditionalFormatting>
  <conditionalFormatting sqref="J1728">
    <cfRule type="containsText" dxfId="269" priority="313" operator="containsText" text="DISABLED">
      <formula>NOT(ISERROR(SEARCH("DISABLED",J1728)))</formula>
    </cfRule>
    <cfRule type="containsText" dxfId="268" priority="314" operator="containsText" text="ENABLED">
      <formula>NOT(ISERROR(SEARCH("ENABLED",J1728)))</formula>
    </cfRule>
  </conditionalFormatting>
  <conditionalFormatting sqref="X1728">
    <cfRule type="notContainsBlanks" dxfId="267" priority="312">
      <formula>LEN(TRIM(X1728))&gt;0</formula>
    </cfRule>
  </conditionalFormatting>
  <conditionalFormatting sqref="I1728">
    <cfRule type="cellIs" dxfId="266" priority="311" operator="equal">
      <formula>"CAT_MENU"</formula>
    </cfRule>
  </conditionalFormatting>
  <conditionalFormatting sqref="J1766:J1768">
    <cfRule type="containsText" dxfId="265" priority="307" operator="containsText" text="DISABLED">
      <formula>NOT(ISERROR(SEARCH("DISABLED",J1766)))</formula>
    </cfRule>
    <cfRule type="containsText" dxfId="264" priority="308" operator="containsText" text="ENABLED">
      <formula>NOT(ISERROR(SEARCH("ENABLED",J1766)))</formula>
    </cfRule>
  </conditionalFormatting>
  <conditionalFormatting sqref="X1766:X1768">
    <cfRule type="notContainsBlanks" dxfId="263" priority="306">
      <formula>LEN(TRIM(X1766))&gt;0</formula>
    </cfRule>
  </conditionalFormatting>
  <conditionalFormatting sqref="I1766:I1768">
    <cfRule type="cellIs" dxfId="262" priority="305" operator="equal">
      <formula>"CAT_MENU"</formula>
    </cfRule>
  </conditionalFormatting>
  <conditionalFormatting sqref="K1766:K1768">
    <cfRule type="containsText" dxfId="261" priority="303" operator="containsText" text="DISABLED">
      <formula>NOT(ISERROR(SEARCH("DISABLED",K1766)))</formula>
    </cfRule>
    <cfRule type="containsText" dxfId="260" priority="304" operator="containsText" text="ENABLED">
      <formula>NOT(ISERROR(SEARCH("ENABLED",K1766)))</formula>
    </cfRule>
  </conditionalFormatting>
  <conditionalFormatting sqref="J1500:K1500">
    <cfRule type="containsText" dxfId="259" priority="301" operator="containsText" text="DISABLED">
      <formula>NOT(ISERROR(SEARCH("DISABLED",J1500)))</formula>
    </cfRule>
    <cfRule type="containsText" dxfId="258" priority="302" operator="containsText" text="ENABLED">
      <formula>NOT(ISERROR(SEARCH("ENABLED",J1500)))</formula>
    </cfRule>
  </conditionalFormatting>
  <conditionalFormatting sqref="X1500">
    <cfRule type="notContainsBlanks" dxfId="257" priority="300">
      <formula>LEN(TRIM(X1500))&gt;0</formula>
    </cfRule>
  </conditionalFormatting>
  <conditionalFormatting sqref="I1500">
    <cfRule type="cellIs" dxfId="256" priority="299" operator="equal">
      <formula>"CAT_MENU"</formula>
    </cfRule>
  </conditionalFormatting>
  <conditionalFormatting sqref="J1583">
    <cfRule type="containsText" dxfId="255" priority="297" operator="containsText" text="DISABLED">
      <formula>NOT(ISERROR(SEARCH("DISABLED",J1583)))</formula>
    </cfRule>
    <cfRule type="containsText" dxfId="254" priority="298" operator="containsText" text="ENABLED">
      <formula>NOT(ISERROR(SEARCH("ENABLED",J1583)))</formula>
    </cfRule>
  </conditionalFormatting>
  <conditionalFormatting sqref="K1611">
    <cfRule type="containsText" dxfId="253" priority="295" operator="containsText" text="DISABLED">
      <formula>NOT(ISERROR(SEARCH("DISABLED",K1611)))</formula>
    </cfRule>
    <cfRule type="containsText" dxfId="252" priority="296" operator="containsText" text="ENABLED">
      <formula>NOT(ISERROR(SEARCH("ENABLED",K1611)))</formula>
    </cfRule>
  </conditionalFormatting>
  <conditionalFormatting sqref="K1622">
    <cfRule type="containsText" dxfId="251" priority="293" operator="containsText" text="DISABLED">
      <formula>NOT(ISERROR(SEARCH("DISABLED",K1622)))</formula>
    </cfRule>
    <cfRule type="containsText" dxfId="250" priority="294" operator="containsText" text="ENABLED">
      <formula>NOT(ISERROR(SEARCH("ENABLED",K1622)))</formula>
    </cfRule>
  </conditionalFormatting>
  <conditionalFormatting sqref="K1684">
    <cfRule type="containsText" dxfId="249" priority="291" operator="containsText" text="DISABLED">
      <formula>NOT(ISERROR(SEARCH("DISABLED",K1684)))</formula>
    </cfRule>
    <cfRule type="containsText" dxfId="248" priority="292" operator="containsText" text="ENABLED">
      <formula>NOT(ISERROR(SEARCH("ENABLED",K1684)))</formula>
    </cfRule>
  </conditionalFormatting>
  <conditionalFormatting sqref="K1720:K1722">
    <cfRule type="containsText" dxfId="247" priority="289" operator="containsText" text="DISABLED">
      <formula>NOT(ISERROR(SEARCH("DISABLED",K1720)))</formula>
    </cfRule>
    <cfRule type="containsText" dxfId="246" priority="290" operator="containsText" text="ENABLED">
      <formula>NOT(ISERROR(SEARCH("ENABLED",K1720)))</formula>
    </cfRule>
  </conditionalFormatting>
  <conditionalFormatting sqref="K1726:K1728">
    <cfRule type="containsText" dxfId="245" priority="287" operator="containsText" text="DISABLED">
      <formula>NOT(ISERROR(SEARCH("DISABLED",K1726)))</formula>
    </cfRule>
    <cfRule type="containsText" dxfId="244" priority="288" operator="containsText" text="ENABLED">
      <formula>NOT(ISERROR(SEARCH("ENABLED",K1726)))</formula>
    </cfRule>
  </conditionalFormatting>
  <conditionalFormatting sqref="J1470">
    <cfRule type="containsText" dxfId="243" priority="285" operator="containsText" text="DISABLED">
      <formula>NOT(ISERROR(SEARCH("DISABLED",J1470)))</formula>
    </cfRule>
    <cfRule type="containsText" dxfId="242" priority="286" operator="containsText" text="ENABLED">
      <formula>NOT(ISERROR(SEARCH("ENABLED",J1470)))</formula>
    </cfRule>
  </conditionalFormatting>
  <conditionalFormatting sqref="J2252:K2252">
    <cfRule type="containsText" dxfId="241" priority="283" operator="containsText" text="DISABLED">
      <formula>NOT(ISERROR(SEARCH("DISABLED",J2252)))</formula>
    </cfRule>
    <cfRule type="containsText" dxfId="240" priority="284" operator="containsText" text="ENABLED">
      <formula>NOT(ISERROR(SEARCH("ENABLED",J2252)))</formula>
    </cfRule>
  </conditionalFormatting>
  <conditionalFormatting sqref="X2252">
    <cfRule type="notContainsBlanks" dxfId="239" priority="282">
      <formula>LEN(TRIM(X2252))&gt;0</formula>
    </cfRule>
  </conditionalFormatting>
  <conditionalFormatting sqref="I2252">
    <cfRule type="cellIs" dxfId="238" priority="281" operator="equal">
      <formula>"CAT_MENU"</formula>
    </cfRule>
  </conditionalFormatting>
  <conditionalFormatting sqref="J1967">
    <cfRule type="containsText" dxfId="237" priority="279" operator="containsText" text="DISABLED">
      <formula>NOT(ISERROR(SEARCH("DISABLED",J1967)))</formula>
    </cfRule>
    <cfRule type="containsText" dxfId="236" priority="280" operator="containsText" text="ENABLED">
      <formula>NOT(ISERROR(SEARCH("ENABLED",J1967)))</formula>
    </cfRule>
  </conditionalFormatting>
  <conditionalFormatting sqref="X1967">
    <cfRule type="notContainsBlanks" dxfId="235" priority="278">
      <formula>LEN(TRIM(X1967))&gt;0</formula>
    </cfRule>
  </conditionalFormatting>
  <conditionalFormatting sqref="I1967">
    <cfRule type="cellIs" dxfId="234" priority="277" operator="equal">
      <formula>"CAT_MENU"</formula>
    </cfRule>
  </conditionalFormatting>
  <conditionalFormatting sqref="K1967">
    <cfRule type="containsText" dxfId="233" priority="275" operator="containsText" text="DISABLED">
      <formula>NOT(ISERROR(SEARCH("DISABLED",K1967)))</formula>
    </cfRule>
    <cfRule type="containsText" dxfId="232" priority="276" operator="containsText" text="ENABLED">
      <formula>NOT(ISERROR(SEARCH("ENABLED",K1967)))</formula>
    </cfRule>
  </conditionalFormatting>
  <conditionalFormatting sqref="J2236">
    <cfRule type="containsText" dxfId="231" priority="273" operator="containsText" text="DISABLED">
      <formula>NOT(ISERROR(SEARCH("DISABLED",J2236)))</formula>
    </cfRule>
    <cfRule type="containsText" dxfId="230" priority="274" operator="containsText" text="ENABLED">
      <formula>NOT(ISERROR(SEARCH("ENABLED",J2236)))</formula>
    </cfRule>
  </conditionalFormatting>
  <conditionalFormatting sqref="X2236">
    <cfRule type="notContainsBlanks" dxfId="229" priority="272">
      <formula>LEN(TRIM(X2236))&gt;0</formula>
    </cfRule>
  </conditionalFormatting>
  <conditionalFormatting sqref="I2236">
    <cfRule type="cellIs" dxfId="228" priority="271" operator="equal">
      <formula>"CAT_MENU"</formula>
    </cfRule>
  </conditionalFormatting>
  <conditionalFormatting sqref="K2236">
    <cfRule type="containsText" dxfId="227" priority="269" operator="containsText" text="DISABLED">
      <formula>NOT(ISERROR(SEARCH("DISABLED",K2236)))</formula>
    </cfRule>
    <cfRule type="containsText" dxfId="226" priority="270" operator="containsText" text="ENABLED">
      <formula>NOT(ISERROR(SEARCH("ENABLED",K2236)))</formula>
    </cfRule>
  </conditionalFormatting>
  <conditionalFormatting sqref="J1909:J1915">
    <cfRule type="containsText" dxfId="225" priority="267" operator="containsText" text="DISABLED">
      <formula>NOT(ISERROR(SEARCH("DISABLED",J1909)))</formula>
    </cfRule>
    <cfRule type="containsText" dxfId="224" priority="268" operator="containsText" text="ENABLED">
      <formula>NOT(ISERROR(SEARCH("ENABLED",J1909)))</formula>
    </cfRule>
  </conditionalFormatting>
  <conditionalFormatting sqref="X1909:X1915">
    <cfRule type="notContainsBlanks" dxfId="223" priority="266">
      <formula>LEN(TRIM(X1909))&gt;0</formula>
    </cfRule>
  </conditionalFormatting>
  <conditionalFormatting sqref="I1909:I1915">
    <cfRule type="cellIs" dxfId="222" priority="265" operator="equal">
      <formula>"CAT_MENU"</formula>
    </cfRule>
  </conditionalFormatting>
  <conditionalFormatting sqref="K1909:K1915">
    <cfRule type="containsText" dxfId="221" priority="263" operator="containsText" text="DISABLED">
      <formula>NOT(ISERROR(SEARCH("DISABLED",K1909)))</formula>
    </cfRule>
    <cfRule type="containsText" dxfId="220" priority="264" operator="containsText" text="ENABLED">
      <formula>NOT(ISERROR(SEARCH("ENABLED",K1909)))</formula>
    </cfRule>
  </conditionalFormatting>
  <conditionalFormatting sqref="J564:J571">
    <cfRule type="containsText" dxfId="219" priority="261" operator="containsText" text="DISABLED">
      <formula>NOT(ISERROR(SEARCH("DISABLED",J564)))</formula>
    </cfRule>
    <cfRule type="containsText" dxfId="218" priority="262" operator="containsText" text="ENABLED">
      <formula>NOT(ISERROR(SEARCH("ENABLED",J564)))</formula>
    </cfRule>
  </conditionalFormatting>
  <conditionalFormatting sqref="X564:X571">
    <cfRule type="notContainsBlanks" dxfId="217" priority="260">
      <formula>LEN(TRIM(X564))&gt;0</formula>
    </cfRule>
  </conditionalFormatting>
  <conditionalFormatting sqref="I564:I571">
    <cfRule type="cellIs" dxfId="216" priority="259" operator="equal">
      <formula>"CAT_MENU"</formula>
    </cfRule>
  </conditionalFormatting>
  <conditionalFormatting sqref="K564:K571">
    <cfRule type="containsText" dxfId="215" priority="257" operator="containsText" text="DISABLED">
      <formula>NOT(ISERROR(SEARCH("DISABLED",K564)))</formula>
    </cfRule>
    <cfRule type="containsText" dxfId="214" priority="258" operator="containsText" text="ENABLED">
      <formula>NOT(ISERROR(SEARCH("ENABLED",K564)))</formula>
    </cfRule>
  </conditionalFormatting>
  <conditionalFormatting sqref="J1232:J1233">
    <cfRule type="containsText" dxfId="213" priority="255" operator="containsText" text="DISABLED">
      <formula>NOT(ISERROR(SEARCH("DISABLED",J1232)))</formula>
    </cfRule>
    <cfRule type="containsText" dxfId="212" priority="256" operator="containsText" text="ENABLED">
      <formula>NOT(ISERROR(SEARCH("ENABLED",J1232)))</formula>
    </cfRule>
  </conditionalFormatting>
  <conditionalFormatting sqref="X1232:X1233">
    <cfRule type="notContainsBlanks" dxfId="211" priority="254">
      <formula>LEN(TRIM(X1232))&gt;0</formula>
    </cfRule>
  </conditionalFormatting>
  <conditionalFormatting sqref="I1232:I1233">
    <cfRule type="cellIs" dxfId="210" priority="253" operator="equal">
      <formula>"CAT_MENU"</formula>
    </cfRule>
  </conditionalFormatting>
  <conditionalFormatting sqref="K1232:K1233">
    <cfRule type="containsText" dxfId="209" priority="251" operator="containsText" text="DISABLED">
      <formula>NOT(ISERROR(SEARCH("DISABLED",K1232)))</formula>
    </cfRule>
    <cfRule type="containsText" dxfId="208" priority="252" operator="containsText" text="ENABLED">
      <formula>NOT(ISERROR(SEARCH("ENABLED",K1232)))</formula>
    </cfRule>
  </conditionalFormatting>
  <conditionalFormatting sqref="J1556">
    <cfRule type="containsText" dxfId="207" priority="249" operator="containsText" text="DISABLED">
      <formula>NOT(ISERROR(SEARCH("DISABLED",J1556)))</formula>
    </cfRule>
    <cfRule type="containsText" dxfId="206" priority="250" operator="containsText" text="ENABLED">
      <formula>NOT(ISERROR(SEARCH("ENABLED",J1556)))</formula>
    </cfRule>
  </conditionalFormatting>
  <conditionalFormatting sqref="X1556">
    <cfRule type="notContainsBlanks" dxfId="205" priority="248">
      <formula>LEN(TRIM(X1556))&gt;0</formula>
    </cfRule>
  </conditionalFormatting>
  <conditionalFormatting sqref="I1556">
    <cfRule type="cellIs" dxfId="204" priority="247" operator="equal">
      <formula>"CAT_MENU"</formula>
    </cfRule>
  </conditionalFormatting>
  <conditionalFormatting sqref="J384:J399">
    <cfRule type="containsText" dxfId="203" priority="243" operator="containsText" text="DISABLED">
      <formula>NOT(ISERROR(SEARCH("DISABLED",J384)))</formula>
    </cfRule>
    <cfRule type="containsText" dxfId="202" priority="244" operator="containsText" text="ENABLED">
      <formula>NOT(ISERROR(SEARCH("ENABLED",J384)))</formula>
    </cfRule>
  </conditionalFormatting>
  <conditionalFormatting sqref="I384:I399">
    <cfRule type="cellIs" dxfId="201" priority="242" operator="equal">
      <formula>"CAT_MENU"</formula>
    </cfRule>
  </conditionalFormatting>
  <conditionalFormatting sqref="K384:K399">
    <cfRule type="containsText" dxfId="200" priority="240" operator="containsText" text="DISABLED">
      <formula>NOT(ISERROR(SEARCH("DISABLED",K384)))</formula>
    </cfRule>
    <cfRule type="containsText" dxfId="199" priority="241" operator="containsText" text="ENABLED">
      <formula>NOT(ISERROR(SEARCH("ENABLED",K384)))</formula>
    </cfRule>
  </conditionalFormatting>
  <conditionalFormatting sqref="X397">
    <cfRule type="notContainsBlanks" dxfId="198" priority="239">
      <formula>LEN(TRIM(X397))&gt;0</formula>
    </cfRule>
  </conditionalFormatting>
  <conditionalFormatting sqref="I400:I407">
    <cfRule type="cellIs" dxfId="197" priority="230" operator="equal">
      <formula>"CAT_MENU"</formula>
    </cfRule>
  </conditionalFormatting>
  <conditionalFormatting sqref="K400:K407">
    <cfRule type="containsText" dxfId="196" priority="228" operator="containsText" text="DISABLED">
      <formula>NOT(ISERROR(SEARCH("DISABLED",K400)))</formula>
    </cfRule>
    <cfRule type="containsText" dxfId="195" priority="229" operator="containsText" text="ENABLED">
      <formula>NOT(ISERROR(SEARCH("ENABLED",K400)))</formula>
    </cfRule>
  </conditionalFormatting>
  <conditionalFormatting sqref="J400:J407">
    <cfRule type="containsText" dxfId="194" priority="232" operator="containsText" text="DISABLED">
      <formula>NOT(ISERROR(SEARCH("DISABLED",J400)))</formula>
    </cfRule>
    <cfRule type="containsText" dxfId="193" priority="233" operator="containsText" text="ENABLED">
      <formula>NOT(ISERROR(SEARCH("ENABLED",J400)))</formula>
    </cfRule>
  </conditionalFormatting>
  <conditionalFormatting sqref="X398:X407">
    <cfRule type="notContainsBlanks" dxfId="192" priority="231">
      <formula>LEN(TRIM(X398))&gt;0</formula>
    </cfRule>
  </conditionalFormatting>
  <conditionalFormatting sqref="K1433:K1439">
    <cfRule type="containsText" dxfId="191" priority="30" operator="containsText" text="DISABLED">
      <formula>NOT(ISERROR(SEARCH("DISABLED",K1433)))</formula>
    </cfRule>
    <cfRule type="containsText" dxfId="190" priority="31" operator="containsText" text="ENABLED">
      <formula>NOT(ISERROR(SEARCH("ENABLED",K1433)))</formula>
    </cfRule>
  </conditionalFormatting>
  <conditionalFormatting sqref="X398">
    <cfRule type="notContainsBlanks" dxfId="189" priority="227">
      <formula>LEN(TRIM(X398))&gt;0</formula>
    </cfRule>
  </conditionalFormatting>
  <conditionalFormatting sqref="X396">
    <cfRule type="notContainsBlanks" dxfId="188" priority="219">
      <formula>LEN(TRIM(X396))&gt;0</formula>
    </cfRule>
  </conditionalFormatting>
  <conditionalFormatting sqref="X396 X398">
    <cfRule type="notContainsBlanks" dxfId="187" priority="215">
      <formula>LEN(TRIM(X396))&gt;0</formula>
    </cfRule>
  </conditionalFormatting>
  <conditionalFormatting sqref="X398">
    <cfRule type="notContainsBlanks" dxfId="186" priority="209">
      <formula>LEN(TRIM(X398))&gt;0</formula>
    </cfRule>
  </conditionalFormatting>
  <conditionalFormatting sqref="X399">
    <cfRule type="notContainsBlanks" dxfId="185" priority="203">
      <formula>LEN(TRIM(X399))&gt;0</formula>
    </cfRule>
  </conditionalFormatting>
  <conditionalFormatting sqref="X397">
    <cfRule type="notContainsBlanks" dxfId="184" priority="195">
      <formula>LEN(TRIM(X397))&gt;0</formula>
    </cfRule>
  </conditionalFormatting>
  <conditionalFormatting sqref="X395">
    <cfRule type="notContainsBlanks" dxfId="183" priority="191">
      <formula>LEN(TRIM(X395))&gt;0</formula>
    </cfRule>
  </conditionalFormatting>
  <conditionalFormatting sqref="X395">
    <cfRule type="notContainsBlanks" dxfId="182" priority="185">
      <formula>LEN(TRIM(X395))&gt;0</formula>
    </cfRule>
  </conditionalFormatting>
  <conditionalFormatting sqref="J525:J547">
    <cfRule type="containsText" dxfId="181" priority="172" operator="containsText" text="DISABLED">
      <formula>NOT(ISERROR(SEARCH("DISABLED",J525)))</formula>
    </cfRule>
    <cfRule type="containsText" dxfId="180" priority="173" operator="containsText" text="ENABLED">
      <formula>NOT(ISERROR(SEARCH("ENABLED",J525)))</formula>
    </cfRule>
  </conditionalFormatting>
  <conditionalFormatting sqref="X395">
    <cfRule type="notContainsBlanks" dxfId="179" priority="177">
      <formula>LEN(TRIM(X395))&gt;0</formula>
    </cfRule>
  </conditionalFormatting>
  <conditionalFormatting sqref="I525:I547">
    <cfRule type="cellIs" dxfId="178" priority="170" operator="equal">
      <formula>"CAT_MENU"</formula>
    </cfRule>
  </conditionalFormatting>
  <conditionalFormatting sqref="K525:K547">
    <cfRule type="containsText" dxfId="177" priority="168" operator="containsText" text="DISABLED">
      <formula>NOT(ISERROR(SEARCH("DISABLED",K525)))</formula>
    </cfRule>
    <cfRule type="containsText" dxfId="176" priority="169" operator="containsText" text="ENABLED">
      <formula>NOT(ISERROR(SEARCH("ENABLED",K525)))</formula>
    </cfRule>
  </conditionalFormatting>
  <conditionalFormatting sqref="X525:X547">
    <cfRule type="notContainsBlanks" dxfId="175" priority="171">
      <formula>LEN(TRIM(X525))&gt;0</formula>
    </cfRule>
  </conditionalFormatting>
  <conditionalFormatting sqref="J635">
    <cfRule type="containsText" dxfId="174" priority="166" operator="containsText" text="DISABLED">
      <formula>NOT(ISERROR(SEARCH("DISABLED",J635)))</formula>
    </cfRule>
    <cfRule type="containsText" dxfId="173" priority="167" operator="containsText" text="ENABLED">
      <formula>NOT(ISERROR(SEARCH("ENABLED",J635)))</formula>
    </cfRule>
  </conditionalFormatting>
  <conditionalFormatting sqref="X635">
    <cfRule type="notContainsBlanks" dxfId="172" priority="165">
      <formula>LEN(TRIM(X635))&gt;0</formula>
    </cfRule>
  </conditionalFormatting>
  <conditionalFormatting sqref="I635">
    <cfRule type="cellIs" dxfId="171" priority="164" operator="equal">
      <formula>"CAT_MENU"</formula>
    </cfRule>
  </conditionalFormatting>
  <conditionalFormatting sqref="K635">
    <cfRule type="containsText" dxfId="170" priority="162" operator="containsText" text="DISABLED">
      <formula>NOT(ISERROR(SEARCH("DISABLED",K635)))</formula>
    </cfRule>
    <cfRule type="containsText" dxfId="169" priority="163" operator="containsText" text="ENABLED">
      <formula>NOT(ISERROR(SEARCH("ENABLED",K635)))</formula>
    </cfRule>
  </conditionalFormatting>
  <conditionalFormatting sqref="J640">
    <cfRule type="containsText" dxfId="168" priority="160" operator="containsText" text="DISABLED">
      <formula>NOT(ISERROR(SEARCH("DISABLED",J640)))</formula>
    </cfRule>
    <cfRule type="containsText" dxfId="167" priority="161" operator="containsText" text="ENABLED">
      <formula>NOT(ISERROR(SEARCH("ENABLED",J640)))</formula>
    </cfRule>
  </conditionalFormatting>
  <conditionalFormatting sqref="X640">
    <cfRule type="notContainsBlanks" dxfId="166" priority="159">
      <formula>LEN(TRIM(X640))&gt;0</formula>
    </cfRule>
  </conditionalFormatting>
  <conditionalFormatting sqref="I640">
    <cfRule type="cellIs" dxfId="165" priority="158" operator="equal">
      <formula>"CAT_MENU"</formula>
    </cfRule>
  </conditionalFormatting>
  <conditionalFormatting sqref="K640">
    <cfRule type="containsText" dxfId="164" priority="156" operator="containsText" text="DISABLED">
      <formula>NOT(ISERROR(SEARCH("DISABLED",K640)))</formula>
    </cfRule>
    <cfRule type="containsText" dxfId="163" priority="157" operator="containsText" text="ENABLED">
      <formula>NOT(ISERROR(SEARCH("ENABLED",K640)))</formula>
    </cfRule>
  </conditionalFormatting>
  <conditionalFormatting sqref="J643">
    <cfRule type="containsText" dxfId="162" priority="154" operator="containsText" text="DISABLED">
      <formula>NOT(ISERROR(SEARCH("DISABLED",J643)))</formula>
    </cfRule>
    <cfRule type="containsText" dxfId="161" priority="155" operator="containsText" text="ENABLED">
      <formula>NOT(ISERROR(SEARCH("ENABLED",J643)))</formula>
    </cfRule>
  </conditionalFormatting>
  <conditionalFormatting sqref="X643">
    <cfRule type="notContainsBlanks" dxfId="160" priority="153">
      <formula>LEN(TRIM(X643))&gt;0</formula>
    </cfRule>
  </conditionalFormatting>
  <conditionalFormatting sqref="K643">
    <cfRule type="containsText" dxfId="159" priority="150" operator="containsText" text="DISABLED">
      <formula>NOT(ISERROR(SEARCH("DISABLED",K643)))</formula>
    </cfRule>
    <cfRule type="containsText" dxfId="158" priority="151" operator="containsText" text="ENABLED">
      <formula>NOT(ISERROR(SEARCH("ENABLED",K643)))</formula>
    </cfRule>
  </conditionalFormatting>
  <conditionalFormatting sqref="J646">
    <cfRule type="containsText" dxfId="157" priority="148" operator="containsText" text="DISABLED">
      <formula>NOT(ISERROR(SEARCH("DISABLED",J646)))</formula>
    </cfRule>
    <cfRule type="containsText" dxfId="156" priority="149" operator="containsText" text="ENABLED">
      <formula>NOT(ISERROR(SEARCH("ENABLED",J646)))</formula>
    </cfRule>
  </conditionalFormatting>
  <conditionalFormatting sqref="X646">
    <cfRule type="notContainsBlanks" dxfId="155" priority="147">
      <formula>LEN(TRIM(X646))&gt;0</formula>
    </cfRule>
  </conditionalFormatting>
  <conditionalFormatting sqref="I646">
    <cfRule type="cellIs" dxfId="154" priority="146" operator="equal">
      <formula>"CAT_MENU"</formula>
    </cfRule>
  </conditionalFormatting>
  <conditionalFormatting sqref="K646">
    <cfRule type="containsText" dxfId="153" priority="144" operator="containsText" text="DISABLED">
      <formula>NOT(ISERROR(SEARCH("DISABLED",K646)))</formula>
    </cfRule>
    <cfRule type="containsText" dxfId="152" priority="145" operator="containsText" text="ENABLED">
      <formula>NOT(ISERROR(SEARCH("ENABLED",K646)))</formula>
    </cfRule>
  </conditionalFormatting>
  <conditionalFormatting sqref="J647">
    <cfRule type="containsText" dxfId="151" priority="142" operator="containsText" text="DISABLED">
      <formula>NOT(ISERROR(SEARCH("DISABLED",J647)))</formula>
    </cfRule>
    <cfRule type="containsText" dxfId="150" priority="143" operator="containsText" text="ENABLED">
      <formula>NOT(ISERROR(SEARCH("ENABLED",J647)))</formula>
    </cfRule>
  </conditionalFormatting>
  <conditionalFormatting sqref="X647">
    <cfRule type="notContainsBlanks" dxfId="149" priority="141">
      <formula>LEN(TRIM(X647))&gt;0</formula>
    </cfRule>
  </conditionalFormatting>
  <conditionalFormatting sqref="I647">
    <cfRule type="cellIs" dxfId="148" priority="140" operator="equal">
      <formula>"CAT_MENU"</formula>
    </cfRule>
  </conditionalFormatting>
  <conditionalFormatting sqref="K647">
    <cfRule type="containsText" dxfId="147" priority="138" operator="containsText" text="DISABLED">
      <formula>NOT(ISERROR(SEARCH("DISABLED",K647)))</formula>
    </cfRule>
    <cfRule type="containsText" dxfId="146" priority="139" operator="containsText" text="ENABLED">
      <formula>NOT(ISERROR(SEARCH("ENABLED",K647)))</formula>
    </cfRule>
  </conditionalFormatting>
  <conditionalFormatting sqref="J655">
    <cfRule type="containsText" dxfId="145" priority="136" operator="containsText" text="DISABLED">
      <formula>NOT(ISERROR(SEARCH("DISABLED",J655)))</formula>
    </cfRule>
    <cfRule type="containsText" dxfId="144" priority="137" operator="containsText" text="ENABLED">
      <formula>NOT(ISERROR(SEARCH("ENABLED",J655)))</formula>
    </cfRule>
  </conditionalFormatting>
  <conditionalFormatting sqref="X655">
    <cfRule type="notContainsBlanks" dxfId="143" priority="135">
      <formula>LEN(TRIM(X655))&gt;0</formula>
    </cfRule>
  </conditionalFormatting>
  <conditionalFormatting sqref="I655">
    <cfRule type="cellIs" dxfId="142" priority="134" operator="equal">
      <formula>"CAT_MENU"</formula>
    </cfRule>
  </conditionalFormatting>
  <conditionalFormatting sqref="K655">
    <cfRule type="containsText" dxfId="141" priority="132" operator="containsText" text="DISABLED">
      <formula>NOT(ISERROR(SEARCH("DISABLED",K655)))</formula>
    </cfRule>
    <cfRule type="containsText" dxfId="140" priority="133" operator="containsText" text="ENABLED">
      <formula>NOT(ISERROR(SEARCH("ENABLED",K655)))</formula>
    </cfRule>
  </conditionalFormatting>
  <conditionalFormatting sqref="J659">
    <cfRule type="containsText" dxfId="139" priority="130" operator="containsText" text="DISABLED">
      <formula>NOT(ISERROR(SEARCH("DISABLED",J659)))</formula>
    </cfRule>
    <cfRule type="containsText" dxfId="138" priority="131" operator="containsText" text="ENABLED">
      <formula>NOT(ISERROR(SEARCH("ENABLED",J659)))</formula>
    </cfRule>
  </conditionalFormatting>
  <conditionalFormatting sqref="X659">
    <cfRule type="notContainsBlanks" dxfId="137" priority="129">
      <formula>LEN(TRIM(X659))&gt;0</formula>
    </cfRule>
  </conditionalFormatting>
  <conditionalFormatting sqref="I659">
    <cfRule type="cellIs" dxfId="136" priority="128" operator="equal">
      <formula>"CAT_MENU"</formula>
    </cfRule>
  </conditionalFormatting>
  <conditionalFormatting sqref="K659">
    <cfRule type="containsText" dxfId="135" priority="126" operator="containsText" text="DISABLED">
      <formula>NOT(ISERROR(SEARCH("DISABLED",K659)))</formula>
    </cfRule>
    <cfRule type="containsText" dxfId="134" priority="127" operator="containsText" text="ENABLED">
      <formula>NOT(ISERROR(SEARCH("ENABLED",K659)))</formula>
    </cfRule>
  </conditionalFormatting>
  <conditionalFormatting sqref="J662">
    <cfRule type="containsText" dxfId="133" priority="124" operator="containsText" text="DISABLED">
      <formula>NOT(ISERROR(SEARCH("DISABLED",J662)))</formula>
    </cfRule>
    <cfRule type="containsText" dxfId="132" priority="125" operator="containsText" text="ENABLED">
      <formula>NOT(ISERROR(SEARCH("ENABLED",J662)))</formula>
    </cfRule>
  </conditionalFormatting>
  <conditionalFormatting sqref="X662">
    <cfRule type="notContainsBlanks" dxfId="131" priority="123">
      <formula>LEN(TRIM(X662))&gt;0</formula>
    </cfRule>
  </conditionalFormatting>
  <conditionalFormatting sqref="I662">
    <cfRule type="cellIs" dxfId="130" priority="122" operator="equal">
      <formula>"CAT_MENU"</formula>
    </cfRule>
  </conditionalFormatting>
  <conditionalFormatting sqref="K662">
    <cfRule type="containsText" dxfId="129" priority="120" operator="containsText" text="DISABLED">
      <formula>NOT(ISERROR(SEARCH("DISABLED",K662)))</formula>
    </cfRule>
    <cfRule type="containsText" dxfId="128" priority="121" operator="containsText" text="ENABLED">
      <formula>NOT(ISERROR(SEARCH("ENABLED",K662)))</formula>
    </cfRule>
  </conditionalFormatting>
  <conditionalFormatting sqref="J664">
    <cfRule type="containsText" dxfId="127" priority="118" operator="containsText" text="DISABLED">
      <formula>NOT(ISERROR(SEARCH("DISABLED",J664)))</formula>
    </cfRule>
    <cfRule type="containsText" dxfId="126" priority="119" operator="containsText" text="ENABLED">
      <formula>NOT(ISERROR(SEARCH("ENABLED",J664)))</formula>
    </cfRule>
  </conditionalFormatting>
  <conditionalFormatting sqref="X664">
    <cfRule type="notContainsBlanks" dxfId="125" priority="117">
      <formula>LEN(TRIM(X664))&gt;0</formula>
    </cfRule>
  </conditionalFormatting>
  <conditionalFormatting sqref="I664">
    <cfRule type="cellIs" dxfId="124" priority="116" operator="equal">
      <formula>"CAT_MENU"</formula>
    </cfRule>
  </conditionalFormatting>
  <conditionalFormatting sqref="K664">
    <cfRule type="containsText" dxfId="123" priority="114" operator="containsText" text="DISABLED">
      <formula>NOT(ISERROR(SEARCH("DISABLED",K664)))</formula>
    </cfRule>
    <cfRule type="containsText" dxfId="122" priority="115" operator="containsText" text="ENABLED">
      <formula>NOT(ISERROR(SEARCH("ENABLED",K664)))</formula>
    </cfRule>
  </conditionalFormatting>
  <conditionalFormatting sqref="J669">
    <cfRule type="containsText" dxfId="121" priority="112" operator="containsText" text="DISABLED">
      <formula>NOT(ISERROR(SEARCH("DISABLED",J669)))</formula>
    </cfRule>
    <cfRule type="containsText" dxfId="120" priority="113" operator="containsText" text="ENABLED">
      <formula>NOT(ISERROR(SEARCH("ENABLED",J669)))</formula>
    </cfRule>
  </conditionalFormatting>
  <conditionalFormatting sqref="X669">
    <cfRule type="notContainsBlanks" dxfId="119" priority="111">
      <formula>LEN(TRIM(X669))&gt;0</formula>
    </cfRule>
  </conditionalFormatting>
  <conditionalFormatting sqref="I669">
    <cfRule type="cellIs" dxfId="118" priority="110" operator="equal">
      <formula>"CAT_MENU"</formula>
    </cfRule>
  </conditionalFormatting>
  <conditionalFormatting sqref="K669">
    <cfRule type="containsText" dxfId="117" priority="108" operator="containsText" text="DISABLED">
      <formula>NOT(ISERROR(SEARCH("DISABLED",K669)))</formula>
    </cfRule>
    <cfRule type="containsText" dxfId="116" priority="109" operator="containsText" text="ENABLED">
      <formula>NOT(ISERROR(SEARCH("ENABLED",K669)))</formula>
    </cfRule>
  </conditionalFormatting>
  <conditionalFormatting sqref="J706:J711">
    <cfRule type="containsText" dxfId="115" priority="106" operator="containsText" text="DISABLED">
      <formula>NOT(ISERROR(SEARCH("DISABLED",J706)))</formula>
    </cfRule>
    <cfRule type="containsText" dxfId="114" priority="107" operator="containsText" text="ENABLED">
      <formula>NOT(ISERROR(SEARCH("ENABLED",J706)))</formula>
    </cfRule>
  </conditionalFormatting>
  <conditionalFormatting sqref="X706:X711">
    <cfRule type="notContainsBlanks" dxfId="113" priority="105">
      <formula>LEN(TRIM(X706))&gt;0</formula>
    </cfRule>
  </conditionalFormatting>
  <conditionalFormatting sqref="I706:I711">
    <cfRule type="cellIs" dxfId="112" priority="104" operator="equal">
      <formula>"CAT_MENU"</formula>
    </cfRule>
  </conditionalFormatting>
  <conditionalFormatting sqref="K706:K711">
    <cfRule type="containsText" dxfId="111" priority="102" operator="containsText" text="DISABLED">
      <formula>NOT(ISERROR(SEARCH("DISABLED",K706)))</formula>
    </cfRule>
    <cfRule type="containsText" dxfId="110" priority="103" operator="containsText" text="ENABLED">
      <formula>NOT(ISERROR(SEARCH("ENABLED",K706)))</formula>
    </cfRule>
  </conditionalFormatting>
  <conditionalFormatting sqref="J735">
    <cfRule type="containsText" dxfId="109" priority="100" operator="containsText" text="DISABLED">
      <formula>NOT(ISERROR(SEARCH("DISABLED",J735)))</formula>
    </cfRule>
    <cfRule type="containsText" dxfId="108" priority="101" operator="containsText" text="ENABLED">
      <formula>NOT(ISERROR(SEARCH("ENABLED",J735)))</formula>
    </cfRule>
  </conditionalFormatting>
  <conditionalFormatting sqref="X735">
    <cfRule type="notContainsBlanks" dxfId="107" priority="99">
      <formula>LEN(TRIM(X735))&gt;0</formula>
    </cfRule>
  </conditionalFormatting>
  <conditionalFormatting sqref="I735">
    <cfRule type="cellIs" dxfId="106" priority="98" operator="equal">
      <formula>"CAT_MENU"</formula>
    </cfRule>
  </conditionalFormatting>
  <conditionalFormatting sqref="K735">
    <cfRule type="containsText" dxfId="105" priority="96" operator="containsText" text="DISABLED">
      <formula>NOT(ISERROR(SEARCH("DISABLED",K735)))</formula>
    </cfRule>
    <cfRule type="containsText" dxfId="104" priority="97" operator="containsText" text="ENABLED">
      <formula>NOT(ISERROR(SEARCH("ENABLED",K735)))</formula>
    </cfRule>
  </conditionalFormatting>
  <conditionalFormatting sqref="J760:J761">
    <cfRule type="containsText" dxfId="103" priority="94" operator="containsText" text="DISABLED">
      <formula>NOT(ISERROR(SEARCH("DISABLED",J760)))</formula>
    </cfRule>
    <cfRule type="containsText" dxfId="102" priority="95" operator="containsText" text="ENABLED">
      <formula>NOT(ISERROR(SEARCH("ENABLED",J760)))</formula>
    </cfRule>
  </conditionalFormatting>
  <conditionalFormatting sqref="X760:X761">
    <cfRule type="notContainsBlanks" dxfId="101" priority="93">
      <formula>LEN(TRIM(X760))&gt;0</formula>
    </cfRule>
  </conditionalFormatting>
  <conditionalFormatting sqref="I760:I761">
    <cfRule type="cellIs" dxfId="100" priority="92" operator="equal">
      <formula>"CAT_MENU"</formula>
    </cfRule>
  </conditionalFormatting>
  <conditionalFormatting sqref="K760:K761">
    <cfRule type="containsText" dxfId="99" priority="90" operator="containsText" text="DISABLED">
      <formula>NOT(ISERROR(SEARCH("DISABLED",K760)))</formula>
    </cfRule>
    <cfRule type="containsText" dxfId="98" priority="91" operator="containsText" text="ENABLED">
      <formula>NOT(ISERROR(SEARCH("ENABLED",K760)))</formula>
    </cfRule>
  </conditionalFormatting>
  <conditionalFormatting sqref="J777:J779">
    <cfRule type="containsText" dxfId="97" priority="88" operator="containsText" text="DISABLED">
      <formula>NOT(ISERROR(SEARCH("DISABLED",J777)))</formula>
    </cfRule>
    <cfRule type="containsText" dxfId="96" priority="89" operator="containsText" text="ENABLED">
      <formula>NOT(ISERROR(SEARCH("ENABLED",J777)))</formula>
    </cfRule>
  </conditionalFormatting>
  <conditionalFormatting sqref="X777:X779">
    <cfRule type="notContainsBlanks" dxfId="95" priority="87">
      <formula>LEN(TRIM(X777))&gt;0</formula>
    </cfRule>
  </conditionalFormatting>
  <conditionalFormatting sqref="I777:I779">
    <cfRule type="cellIs" dxfId="94" priority="86" operator="equal">
      <formula>"CAT_MENU"</formula>
    </cfRule>
  </conditionalFormatting>
  <conditionalFormatting sqref="K777:K779">
    <cfRule type="containsText" dxfId="93" priority="84" operator="containsText" text="DISABLED">
      <formula>NOT(ISERROR(SEARCH("DISABLED",K777)))</formula>
    </cfRule>
    <cfRule type="containsText" dxfId="92" priority="85" operator="containsText" text="ENABLED">
      <formula>NOT(ISERROR(SEARCH("ENABLED",K777)))</formula>
    </cfRule>
  </conditionalFormatting>
  <conditionalFormatting sqref="J786:J791">
    <cfRule type="containsText" dxfId="91" priority="82" operator="containsText" text="DISABLED">
      <formula>NOT(ISERROR(SEARCH("DISABLED",J786)))</formula>
    </cfRule>
    <cfRule type="containsText" dxfId="90" priority="83" operator="containsText" text="ENABLED">
      <formula>NOT(ISERROR(SEARCH("ENABLED",J786)))</formula>
    </cfRule>
  </conditionalFormatting>
  <conditionalFormatting sqref="X786:X791">
    <cfRule type="notContainsBlanks" dxfId="89" priority="81">
      <formula>LEN(TRIM(X786))&gt;0</formula>
    </cfRule>
  </conditionalFormatting>
  <conditionalFormatting sqref="I786:I791">
    <cfRule type="cellIs" dxfId="88" priority="80" operator="equal">
      <formula>"CAT_MENU"</formula>
    </cfRule>
  </conditionalFormatting>
  <conditionalFormatting sqref="K786:K791">
    <cfRule type="containsText" dxfId="87" priority="78" operator="containsText" text="DISABLED">
      <formula>NOT(ISERROR(SEARCH("DISABLED",K786)))</formula>
    </cfRule>
    <cfRule type="containsText" dxfId="86" priority="79" operator="containsText" text="ENABLED">
      <formula>NOT(ISERROR(SEARCH("ENABLED",K786)))</formula>
    </cfRule>
  </conditionalFormatting>
  <conditionalFormatting sqref="J866:J871">
    <cfRule type="containsText" dxfId="85" priority="76" operator="containsText" text="DISABLED">
      <formula>NOT(ISERROR(SEARCH("DISABLED",J866)))</formula>
    </cfRule>
    <cfRule type="containsText" dxfId="84" priority="77" operator="containsText" text="ENABLED">
      <formula>NOT(ISERROR(SEARCH("ENABLED",J866)))</formula>
    </cfRule>
  </conditionalFormatting>
  <conditionalFormatting sqref="X866:X871">
    <cfRule type="notContainsBlanks" dxfId="83" priority="75">
      <formula>LEN(TRIM(X866))&gt;0</formula>
    </cfRule>
  </conditionalFormatting>
  <conditionalFormatting sqref="I866:I871">
    <cfRule type="cellIs" dxfId="82" priority="74" operator="equal">
      <formula>"CAT_MENU"</formula>
    </cfRule>
  </conditionalFormatting>
  <conditionalFormatting sqref="K866:K871">
    <cfRule type="containsText" dxfId="81" priority="72" operator="containsText" text="DISABLED">
      <formula>NOT(ISERROR(SEARCH("DISABLED",K866)))</formula>
    </cfRule>
    <cfRule type="containsText" dxfId="80" priority="73" operator="containsText" text="ENABLED">
      <formula>NOT(ISERROR(SEARCH("ENABLED",K866)))</formula>
    </cfRule>
  </conditionalFormatting>
  <conditionalFormatting sqref="J988">
    <cfRule type="containsText" dxfId="79" priority="70" operator="containsText" text="DISABLED">
      <formula>NOT(ISERROR(SEARCH("DISABLED",J988)))</formula>
    </cfRule>
    <cfRule type="containsText" dxfId="78" priority="71" operator="containsText" text="ENABLED">
      <formula>NOT(ISERROR(SEARCH("ENABLED",J988)))</formula>
    </cfRule>
  </conditionalFormatting>
  <conditionalFormatting sqref="X988">
    <cfRule type="notContainsBlanks" dxfId="77" priority="69">
      <formula>LEN(TRIM(X988))&gt;0</formula>
    </cfRule>
  </conditionalFormatting>
  <conditionalFormatting sqref="I988">
    <cfRule type="cellIs" dxfId="76" priority="68" operator="equal">
      <formula>"CAT_MENU"</formula>
    </cfRule>
  </conditionalFormatting>
  <conditionalFormatting sqref="K988">
    <cfRule type="containsText" dxfId="75" priority="66" operator="containsText" text="DISABLED">
      <formula>NOT(ISERROR(SEARCH("DISABLED",K988)))</formula>
    </cfRule>
    <cfRule type="containsText" dxfId="74" priority="67" operator="containsText" text="ENABLED">
      <formula>NOT(ISERROR(SEARCH("ENABLED",K988)))</formula>
    </cfRule>
  </conditionalFormatting>
  <conditionalFormatting sqref="J1092:J1093">
    <cfRule type="containsText" dxfId="73" priority="64" operator="containsText" text="DISABLED">
      <formula>NOT(ISERROR(SEARCH("DISABLED",J1092)))</formula>
    </cfRule>
    <cfRule type="containsText" dxfId="72" priority="65" operator="containsText" text="ENABLED">
      <formula>NOT(ISERROR(SEARCH("ENABLED",J1092)))</formula>
    </cfRule>
  </conditionalFormatting>
  <conditionalFormatting sqref="X1092:X1093">
    <cfRule type="notContainsBlanks" dxfId="71" priority="63">
      <formula>LEN(TRIM(X1092))&gt;0</formula>
    </cfRule>
  </conditionalFormatting>
  <conditionalFormatting sqref="I1092:I1093">
    <cfRule type="cellIs" dxfId="70" priority="62" operator="equal">
      <formula>"CAT_MENU"</formula>
    </cfRule>
  </conditionalFormatting>
  <conditionalFormatting sqref="K1092:K1093">
    <cfRule type="containsText" dxfId="69" priority="60" operator="containsText" text="DISABLED">
      <formula>NOT(ISERROR(SEARCH("DISABLED",K1092)))</formula>
    </cfRule>
    <cfRule type="containsText" dxfId="68" priority="61" operator="containsText" text="ENABLED">
      <formula>NOT(ISERROR(SEARCH("ENABLED",K1092)))</formula>
    </cfRule>
  </conditionalFormatting>
  <conditionalFormatting sqref="J1095:J1096">
    <cfRule type="containsText" dxfId="67" priority="58" operator="containsText" text="DISABLED">
      <formula>NOT(ISERROR(SEARCH("DISABLED",J1095)))</formula>
    </cfRule>
    <cfRule type="containsText" dxfId="66" priority="59" operator="containsText" text="ENABLED">
      <formula>NOT(ISERROR(SEARCH("ENABLED",J1095)))</formula>
    </cfRule>
  </conditionalFormatting>
  <conditionalFormatting sqref="X1095:X1096">
    <cfRule type="notContainsBlanks" dxfId="65" priority="57">
      <formula>LEN(TRIM(X1095))&gt;0</formula>
    </cfRule>
  </conditionalFormatting>
  <conditionalFormatting sqref="I1095:I1096">
    <cfRule type="cellIs" dxfId="64" priority="56" operator="equal">
      <formula>"CAT_MENU"</formula>
    </cfRule>
  </conditionalFormatting>
  <conditionalFormatting sqref="K1095:K1096">
    <cfRule type="containsText" dxfId="63" priority="54" operator="containsText" text="DISABLED">
      <formula>NOT(ISERROR(SEARCH("DISABLED",K1095)))</formula>
    </cfRule>
    <cfRule type="containsText" dxfId="62" priority="55" operator="containsText" text="ENABLED">
      <formula>NOT(ISERROR(SEARCH("ENABLED",K1095)))</formula>
    </cfRule>
  </conditionalFormatting>
  <conditionalFormatting sqref="J1189:J1198">
    <cfRule type="containsText" dxfId="61" priority="52" operator="containsText" text="DISABLED">
      <formula>NOT(ISERROR(SEARCH("DISABLED",J1189)))</formula>
    </cfRule>
    <cfRule type="containsText" dxfId="60" priority="53" operator="containsText" text="ENABLED">
      <formula>NOT(ISERROR(SEARCH("ENABLED",J1189)))</formula>
    </cfRule>
  </conditionalFormatting>
  <conditionalFormatting sqref="X1189:X1198">
    <cfRule type="notContainsBlanks" dxfId="59" priority="51">
      <formula>LEN(TRIM(X1189))&gt;0</formula>
    </cfRule>
  </conditionalFormatting>
  <conditionalFormatting sqref="I1189:I1198">
    <cfRule type="cellIs" dxfId="58" priority="50" operator="equal">
      <formula>"CAT_MENU"</formula>
    </cfRule>
  </conditionalFormatting>
  <conditionalFormatting sqref="K1189:K1198">
    <cfRule type="containsText" dxfId="57" priority="48" operator="containsText" text="DISABLED">
      <formula>NOT(ISERROR(SEARCH("DISABLED",K1189)))</formula>
    </cfRule>
    <cfRule type="containsText" dxfId="56" priority="49" operator="containsText" text="ENABLED">
      <formula>NOT(ISERROR(SEARCH("ENABLED",K1189)))</formula>
    </cfRule>
  </conditionalFormatting>
  <conditionalFormatting sqref="J1307:J1326">
    <cfRule type="containsText" dxfId="55" priority="46" operator="containsText" text="DISABLED">
      <formula>NOT(ISERROR(SEARCH("DISABLED",J1307)))</formula>
    </cfRule>
    <cfRule type="containsText" dxfId="54" priority="47" operator="containsText" text="ENABLED">
      <formula>NOT(ISERROR(SEARCH("ENABLED",J1307)))</formula>
    </cfRule>
  </conditionalFormatting>
  <conditionalFormatting sqref="X1307:X1326">
    <cfRule type="notContainsBlanks" dxfId="53" priority="45">
      <formula>LEN(TRIM(X1307))&gt;0</formula>
    </cfRule>
  </conditionalFormatting>
  <conditionalFormatting sqref="I1307:I1326">
    <cfRule type="cellIs" dxfId="52" priority="44" operator="equal">
      <formula>"CAT_MENU"</formula>
    </cfRule>
  </conditionalFormatting>
  <conditionalFormatting sqref="K1307:K1326">
    <cfRule type="containsText" dxfId="51" priority="42" operator="containsText" text="DISABLED">
      <formula>NOT(ISERROR(SEARCH("DISABLED",K1307)))</formula>
    </cfRule>
    <cfRule type="containsText" dxfId="50" priority="43" operator="containsText" text="ENABLED">
      <formula>NOT(ISERROR(SEARCH("ENABLED",K1307)))</formula>
    </cfRule>
  </conditionalFormatting>
  <conditionalFormatting sqref="J1341:J1345">
    <cfRule type="containsText" dxfId="49" priority="40" operator="containsText" text="DISABLED">
      <formula>NOT(ISERROR(SEARCH("DISABLED",J1341)))</formula>
    </cfRule>
    <cfRule type="containsText" dxfId="48" priority="41" operator="containsText" text="ENABLED">
      <formula>NOT(ISERROR(SEARCH("ENABLED",J1341)))</formula>
    </cfRule>
  </conditionalFormatting>
  <conditionalFormatting sqref="X1341:X1345">
    <cfRule type="notContainsBlanks" dxfId="47" priority="39">
      <formula>LEN(TRIM(X1341))&gt;0</formula>
    </cfRule>
  </conditionalFormatting>
  <conditionalFormatting sqref="I1341:I1345">
    <cfRule type="cellIs" dxfId="46" priority="38" operator="equal">
      <formula>"CAT_MENU"</formula>
    </cfRule>
  </conditionalFormatting>
  <conditionalFormatting sqref="K1341:K1345">
    <cfRule type="containsText" dxfId="45" priority="36" operator="containsText" text="DISABLED">
      <formula>NOT(ISERROR(SEARCH("DISABLED",K1341)))</formula>
    </cfRule>
    <cfRule type="containsText" dxfId="44" priority="37" operator="containsText" text="ENABLED">
      <formula>NOT(ISERROR(SEARCH("ENABLED",K1341)))</formula>
    </cfRule>
  </conditionalFormatting>
  <conditionalFormatting sqref="J1433:J1439">
    <cfRule type="containsText" dxfId="43" priority="34" operator="containsText" text="DISABLED">
      <formula>NOT(ISERROR(SEARCH("DISABLED",J1433)))</formula>
    </cfRule>
    <cfRule type="containsText" dxfId="42" priority="35" operator="containsText" text="ENABLED">
      <formula>NOT(ISERROR(SEARCH("ENABLED",J1433)))</formula>
    </cfRule>
  </conditionalFormatting>
  <conditionalFormatting sqref="X1433:X1439">
    <cfRule type="notContainsBlanks" dxfId="41" priority="33">
      <formula>LEN(TRIM(X1433))&gt;0</formula>
    </cfRule>
  </conditionalFormatting>
  <conditionalFormatting sqref="I1433:I1439">
    <cfRule type="cellIs" dxfId="40" priority="32" operator="equal">
      <formula>"CAT_MENU"</formula>
    </cfRule>
  </conditionalFormatting>
  <conditionalFormatting sqref="J1918:J1919">
    <cfRule type="containsText" dxfId="39" priority="28" operator="containsText" text="DISABLED">
      <formula>NOT(ISERROR(SEARCH("DISABLED",J1918)))</formula>
    </cfRule>
    <cfRule type="containsText" dxfId="38" priority="29" operator="containsText" text="ENABLED">
      <formula>NOT(ISERROR(SEARCH("ENABLED",J1918)))</formula>
    </cfRule>
  </conditionalFormatting>
  <conditionalFormatting sqref="X1918:X1919">
    <cfRule type="notContainsBlanks" dxfId="37" priority="27">
      <formula>LEN(TRIM(X1918))&gt;0</formula>
    </cfRule>
  </conditionalFormatting>
  <conditionalFormatting sqref="I1918:I1919">
    <cfRule type="cellIs" dxfId="36" priority="26" operator="equal">
      <formula>"CAT_MENU"</formula>
    </cfRule>
  </conditionalFormatting>
  <conditionalFormatting sqref="K1918:K1919">
    <cfRule type="containsText" dxfId="35" priority="24" operator="containsText" text="DISABLED">
      <formula>NOT(ISERROR(SEARCH("DISABLED",K1918)))</formula>
    </cfRule>
    <cfRule type="containsText" dxfId="34" priority="25" operator="containsText" text="ENABLED">
      <formula>NOT(ISERROR(SEARCH("ENABLED",K1918)))</formula>
    </cfRule>
  </conditionalFormatting>
  <conditionalFormatting sqref="J476:J480">
    <cfRule type="containsText" dxfId="33" priority="22" operator="containsText" text="DISABLED">
      <formula>NOT(ISERROR(SEARCH("DISABLED",J476)))</formula>
    </cfRule>
    <cfRule type="containsText" dxfId="32" priority="23" operator="containsText" text="ENABLED">
      <formula>NOT(ISERROR(SEARCH("ENABLED",J476)))</formula>
    </cfRule>
  </conditionalFormatting>
  <conditionalFormatting sqref="X476:X480">
    <cfRule type="notContainsBlanks" dxfId="31" priority="21">
      <formula>LEN(TRIM(X476))&gt;0</formula>
    </cfRule>
  </conditionalFormatting>
  <conditionalFormatting sqref="I476:I480">
    <cfRule type="cellIs" dxfId="30" priority="20" operator="equal">
      <formula>"CAT_MENU"</formula>
    </cfRule>
  </conditionalFormatting>
  <conditionalFormatting sqref="K476:K480">
    <cfRule type="containsText" dxfId="29" priority="18" operator="containsText" text="DISABLED">
      <formula>NOT(ISERROR(SEARCH("DISABLED",K476)))</formula>
    </cfRule>
    <cfRule type="containsText" dxfId="28" priority="19" operator="containsText" text="ENABLED">
      <formula>NOT(ISERROR(SEARCH("ENABLED",K476)))</formula>
    </cfRule>
  </conditionalFormatting>
  <conditionalFormatting sqref="I643">
    <cfRule type="cellIs" dxfId="27" priority="17" operator="equal">
      <formula>"CAT_MENU"</formula>
    </cfRule>
  </conditionalFormatting>
  <conditionalFormatting sqref="K1556">
    <cfRule type="containsText" dxfId="26" priority="15" operator="containsText" text="DISABLED">
      <formula>NOT(ISERROR(SEARCH("DISABLED",K1556)))</formula>
    </cfRule>
    <cfRule type="containsText" dxfId="25" priority="16" operator="containsText" text="ENABLED">
      <formula>NOT(ISERROR(SEARCH("ENABLED",K1556)))</formula>
    </cfRule>
  </conditionalFormatting>
  <conditionalFormatting sqref="J1779">
    <cfRule type="containsText" dxfId="24" priority="13" operator="containsText" text="DISABLED">
      <formula>NOT(ISERROR(SEARCH("DISABLED",J1779)))</formula>
    </cfRule>
    <cfRule type="containsText" dxfId="23" priority="14" operator="containsText" text="ENABLED">
      <formula>NOT(ISERROR(SEARCH("ENABLED",J1779)))</formula>
    </cfRule>
  </conditionalFormatting>
  <conditionalFormatting sqref="X1779">
    <cfRule type="notContainsBlanks" dxfId="22" priority="12">
      <formula>LEN(TRIM(X1779))&gt;0</formula>
    </cfRule>
  </conditionalFormatting>
  <conditionalFormatting sqref="I1779">
    <cfRule type="cellIs" dxfId="21" priority="11" operator="equal">
      <formula>"CAT_MENU"</formula>
    </cfRule>
  </conditionalFormatting>
  <conditionalFormatting sqref="K1779">
    <cfRule type="containsText" dxfId="20" priority="7" operator="containsText" text="DISABLED">
      <formula>NOT(ISERROR(SEARCH("DISABLED",K1779)))</formula>
    </cfRule>
    <cfRule type="containsText" dxfId="19" priority="8" operator="containsText" text="ENABLED">
      <formula>NOT(ISERROR(SEARCH("ENABLED",K1779)))</formula>
    </cfRule>
  </conditionalFormatting>
  <conditionalFormatting sqref="J2235">
    <cfRule type="containsText" dxfId="5" priority="5" operator="containsText" text="DISABLED">
      <formula>NOT(ISERROR(SEARCH("DISABLED",J2235)))</formula>
    </cfRule>
    <cfRule type="containsText" dxfId="4" priority="6" operator="containsText" text="ENABLED">
      <formula>NOT(ISERROR(SEARCH("ENABLED",J2235)))</formula>
    </cfRule>
  </conditionalFormatting>
  <conditionalFormatting sqref="X2235">
    <cfRule type="notContainsBlanks" dxfId="3" priority="4">
      <formula>LEN(TRIM(X2235))&gt;0</formula>
    </cfRule>
  </conditionalFormatting>
  <conditionalFormatting sqref="I2235">
    <cfRule type="cellIs" dxfId="2" priority="3" operator="equal">
      <formula>"CAT_MENU"</formula>
    </cfRule>
  </conditionalFormatting>
  <conditionalFormatting sqref="K2235">
    <cfRule type="containsText" dxfId="1" priority="1" operator="containsText" text="DISABLED">
      <formula>NOT(ISERROR(SEARCH("DISABLED",K2235)))</formula>
    </cfRule>
    <cfRule type="containsText" dxfId="0" priority="2" operator="containsText" text="ENABLED">
      <formula>NOT(ISERROR(SEARCH("ENABLED",K2235)))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CASEUP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"CASE UP"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CASEDN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"CASE DN"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ITM_INTG</v>
      </c>
      <c r="E338" s="26" t="str">
        <f>CHAR(34)&amp;VLOOKUP(C338,SOURCE!S$6:Y$10179,6,0)&amp;CHAR(34)</f>
        <v>"P_INT"</v>
      </c>
      <c r="F338" s="22" t="str">
        <f t="shared" si="29"/>
        <v xml:space="preserve">                      if (strcompare(str,"P_INT" )) { *com = ITM_INTG;} else</v>
      </c>
      <c r="H338" t="b">
        <f>ISNA(VLOOKUP(J338,J339:J$500,1,0))</f>
        <v>1</v>
      </c>
      <c r="I338" s="27">
        <f>VLOOKUP(C338,SOURCE!S$6:Y$10179,7,0)</f>
        <v>2194</v>
      </c>
      <c r="J338" s="28" t="str">
        <f>VLOOKUP(C338,SOURCE!S$6:Y$10179,6,0)</f>
        <v>P_INT</v>
      </c>
      <c r="K338" s="30" t="str">
        <f t="shared" si="31"/>
        <v>SUMy_BARDELTAx</v>
      </c>
      <c r="L338" s="40" t="str">
        <f>VLOOKUP(C338,SOURCE!S$6:Y$10179,2,0)</f>
        <v>GRF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STD_SIGMA STD_y_BAR STD_DELTA "x"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ITM_DIFF</v>
      </c>
      <c r="E339" s="26" t="str">
        <f>CHAR(34)&amp;VLOOKUP(C339,SOURCE!S$6:Y$10179,6,0)&amp;CHAR(34)</f>
        <v>"P_DIFF"</v>
      </c>
      <c r="F339" s="22" t="str">
        <f t="shared" si="29"/>
        <v xml:space="preserve">                      if (strcompare(str,"P_DIFF" )) { *com = ITM_DIFF;} else</v>
      </c>
      <c r="H339" t="b">
        <f>ISNA(VLOOKUP(J339,J340:J$500,1,0))</f>
        <v>1</v>
      </c>
      <c r="I339" s="27">
        <f>VLOOKUP(C339,SOURCE!S$6:Y$10179,7,0)</f>
        <v>2195</v>
      </c>
      <c r="J339" s="28" t="str">
        <f>VLOOKUP(C339,SOURCE!S$6:Y$10179,6,0)</f>
        <v>P_DIFF</v>
      </c>
      <c r="K339" s="29" t="str">
        <f t="shared" si="31"/>
        <v>DELTAy/DELTAx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STD_DELTA "y/"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ITM_RMS</v>
      </c>
      <c r="E340" s="26" t="str">
        <f>CHAR(34)&amp;VLOOKUP(C340,SOURCE!S$6:Y$10179,6,0)&amp;CHAR(34)</f>
        <v>"P_RMS"</v>
      </c>
      <c r="F340" s="22" t="str">
        <f t="shared" si="29"/>
        <v xml:space="preserve">                      if (strcompare(str,"P_RMS" )) { *com = ITM_RMS;} else</v>
      </c>
      <c r="H340" t="b">
        <f>ISNA(VLOOKUP(J340,J341:J$500,1,0))</f>
        <v>1</v>
      </c>
      <c r="I340" s="27">
        <f>VLOOKUP(C340,SOURCE!S$6:Y$10179,7,0)</f>
        <v>2196</v>
      </c>
      <c r="J340" s="28" t="str">
        <f>VLOOKUP(C340,SOURCE!S$6:Y$10179,6,0)</f>
        <v>P_RMS</v>
      </c>
      <c r="K340" s="30" t="str">
        <f t="shared" si="31"/>
        <v>RMS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"RMS"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ITM_SHADE</v>
      </c>
      <c r="E341" s="26" t="str">
        <f>CHAR(34)&amp;VLOOKUP(C341,SOURCE!S$6:Y$10179,6,0)&amp;CHAR(34)</f>
        <v>"P_SHADE"</v>
      </c>
      <c r="F341" s="22" t="str">
        <f t="shared" si="29"/>
        <v xml:space="preserve">                      if (strcompare(str,"P_SHADE" )) { *com = ITM_SHADE;} else</v>
      </c>
      <c r="H341" t="b">
        <f>ISNA(VLOOKUP(J341,J342:J$500,1,0))</f>
        <v>1</v>
      </c>
      <c r="I341" s="27">
        <f>VLOOKUP(C341,SOURCE!S$6:Y$10179,7,0)</f>
        <v>2197</v>
      </c>
      <c r="J341" s="28" t="str">
        <f>VLOOKUP(C341,SOURCE!S$6:Y$10179,6,0)</f>
        <v>P_SHADE</v>
      </c>
      <c r="K341" s="29" t="str">
        <f t="shared" si="31"/>
        <v>INTEGRALAREA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STD_INTEGRAL "AREA"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ITM_CLGRF</v>
      </c>
      <c r="E342" s="26" t="str">
        <f>CHAR(34)&amp;VLOOKUP(C342,SOURCE!S$6:Y$10179,6,0)&amp;CHAR(34)</f>
        <v>"CLGRF"</v>
      </c>
      <c r="F342" s="22" t="str">
        <f t="shared" si="29"/>
        <v xml:space="preserve">                      if (strcompare(str,"CLGRF" )) { *com = ITM_CLGRF;} else</v>
      </c>
      <c r="H342" t="b">
        <f>ISNA(VLOOKUP(J342,J343:J$500,1,0))</f>
        <v>1</v>
      </c>
      <c r="I342" s="27">
        <f>VLOOKUP(C342,SOURCE!S$6:Y$10179,7,0)</f>
        <v>2203</v>
      </c>
      <c r="J342" s="28" t="str">
        <f>VLOOKUP(C342,SOURCE!S$6:Y$10179,6,0)</f>
        <v>CLGRF</v>
      </c>
      <c r="K342" s="30" t="str">
        <f t="shared" si="31"/>
        <v>CLGRF</v>
      </c>
      <c r="L342" s="40" t="str">
        <f>VLOOKUP(C342,SOURCE!S$6:Y$10179,2,0)</f>
        <v>Clear</v>
      </c>
      <c r="M342" t="str">
        <f>IF(VLOOKUP(I342,SOURCE!B:M,2,0)="/  { itemToBeCoded","To be coded","")</f>
        <v/>
      </c>
      <c r="N342" s="22"/>
      <c r="Q342" s="26" t="str">
        <f>VLOOKUP(I342,SOURCE!B:M,5,0)</f>
        <v>"CLGRF"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VLOOKUP(C343,SOURCE!S346:Z10519,8,0)</f>
        <v>#N/A</v>
      </c>
      <c r="E343" s="26" t="e">
        <f>CHAR(34)&amp;VLOOKUP(C343,SOURCE!S$6:Y$10179,6,0)&amp;CHAR(34)</f>
        <v>#N/A</v>
      </c>
      <c r="F343" s="22" t="e">
        <f t="shared" si="29"/>
        <v>#N/A</v>
      </c>
      <c r="H343" t="b">
        <f>ISNA(VLOOKUP(J343,J344:J$500,1,0))</f>
        <v>1</v>
      </c>
      <c r="I343" s="27" t="e">
        <f>VLOOKUP(C343,SOURCE!S$6:Y$10179,7,0)</f>
        <v>#N/A</v>
      </c>
      <c r="J343" s="28" t="e">
        <f>VLOOKUP(C343,SOURCE!S$6:Y$10179,6,0)</f>
        <v>#N/A</v>
      </c>
      <c r="K343" s="29" t="e">
        <f t="shared" si="31"/>
        <v>#N/A</v>
      </c>
      <c r="L343" s="39" t="e">
        <f>VLOOKUP(C343,SOURCE!S$6:Y$10179,2,0)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8" priority="5" operator="greaterThan">
      <formula>0</formula>
    </cfRule>
  </conditionalFormatting>
  <conditionalFormatting sqref="A1">
    <cfRule type="cellIs" dxfId="17" priority="4" operator="greaterThan">
      <formula>0</formula>
    </cfRule>
  </conditionalFormatting>
  <conditionalFormatting sqref="A1:B1048576">
    <cfRule type="cellIs" dxfId="16" priority="3" operator="equal">
      <formula>1</formula>
    </cfRule>
  </conditionalFormatting>
  <conditionalFormatting sqref="H1:H1048576">
    <cfRule type="cellIs" dxfId="1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itemToBeCoded,               NOPARAM,                     "2186",                                        "2186",                                        0,       0,       CAT_FREE,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ITM_2186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ITM_2186                      2186</v>
      </c>
    </row>
    <row r="2236" spans="1:4">
      <c r="A2236">
        <f t="shared" si="36"/>
        <v>2187</v>
      </c>
      <c r="B2236" t="str">
        <f>VLOOKUP(A2236,SOURCE!B:P,12,0)</f>
        <v>ITM_2187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ITM_2187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 t="str">
        <f>IF(
ISNUMBER(INDEX(SOURCE!B:B,MATCH(A2252,SOURCE!B:B,0)+1)),
  VALUE(INDEX(SOURCE!B:B,MATCH(A2252,SOURCE!B:B,0)+1)),
  "")</f>
        <v/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 t="str">
        <f t="shared" si="37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7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14" priority="4" operator="notEqual">
      <formula>A1048576+1</formula>
    </cfRule>
  </conditionalFormatting>
  <conditionalFormatting sqref="A9:A10">
    <cfRule type="cellIs" dxfId="13" priority="3" operator="notEqual">
      <formula>A8+1</formula>
    </cfRule>
  </conditionalFormatting>
  <conditionalFormatting sqref="A11:A2519">
    <cfRule type="cellIs" dxfId="12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2021-01-21T22:40:53Z</dcterms:modified>
</cp:coreProperties>
</file>