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80C2061-FFAF-3F48-AB51-6EC54F37BCDB}" xr6:coauthVersionLast="47" xr6:coauthVersionMax="47" xr10:uidLastSave="{00000000-0000-0000-0000-000000000000}"/>
  <bookViews>
    <workbookView xWindow="0" yWindow="500" windowWidth="25600" windowHeight="190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 s="1"/>
  <c r="D1" i="2"/>
  <c r="D18" i="2" s="1"/>
  <c r="E1" i="2"/>
  <c r="E11" i="2" s="1"/>
  <c r="F1" i="2"/>
  <c r="F9" i="2" s="1"/>
  <c r="G1" i="2"/>
  <c r="G14" i="2" s="1"/>
  <c r="G7" i="2"/>
  <c r="H1" i="2"/>
  <c r="H19" i="2" s="1"/>
  <c r="H7" i="2"/>
  <c r="I1" i="2"/>
  <c r="I7" i="2" s="1"/>
  <c r="D8" i="2"/>
  <c r="E8" i="2"/>
  <c r="I8" i="2"/>
  <c r="C9" i="2"/>
  <c r="D9" i="2"/>
  <c r="E9" i="2"/>
  <c r="I9" i="2"/>
  <c r="C10" i="2"/>
  <c r="D10" i="2"/>
  <c r="E10" i="2"/>
  <c r="F10" i="2"/>
  <c r="G10" i="2"/>
  <c r="I10" i="2"/>
  <c r="C11" i="2"/>
  <c r="D11" i="2"/>
  <c r="G11" i="2"/>
  <c r="I11" i="2"/>
  <c r="C12" i="2"/>
  <c r="D12" i="2"/>
  <c r="E12" i="2"/>
  <c r="F12" i="2"/>
  <c r="G12" i="2"/>
  <c r="H12" i="2"/>
  <c r="I12" i="2"/>
  <c r="E13" i="2"/>
  <c r="F13" i="2"/>
  <c r="G13" i="2"/>
  <c r="I13" i="2"/>
  <c r="C14" i="2"/>
  <c r="D14" i="2"/>
  <c r="E14" i="2"/>
  <c r="F14" i="2"/>
  <c r="C15" i="2"/>
  <c r="D15" i="2"/>
  <c r="E15" i="2"/>
  <c r="F15" i="2"/>
  <c r="G15" i="2"/>
  <c r="I15" i="2"/>
  <c r="C16" i="2"/>
  <c r="D16" i="2"/>
  <c r="E16" i="2"/>
  <c r="I16" i="2"/>
  <c r="C17" i="2"/>
  <c r="D17" i="2"/>
  <c r="E17" i="2"/>
  <c r="F17" i="2"/>
  <c r="G17" i="2"/>
  <c r="H17" i="2"/>
  <c r="I17" i="2"/>
  <c r="C18" i="2"/>
  <c r="F18" i="2"/>
  <c r="G18" i="2"/>
  <c r="I18" i="2"/>
  <c r="C19" i="2"/>
  <c r="D19" i="2"/>
  <c r="E19" i="2"/>
  <c r="F19" i="2"/>
  <c r="G19" i="2"/>
  <c r="D20" i="2"/>
  <c r="E20" i="2"/>
  <c r="F20" i="2"/>
  <c r="G20" i="2"/>
  <c r="I20" i="2"/>
  <c r="C21" i="2"/>
  <c r="D21" i="2"/>
  <c r="E21" i="2"/>
  <c r="F21" i="2"/>
  <c r="I21" i="2"/>
  <c r="C22" i="2"/>
  <c r="D22" i="2"/>
  <c r="E22" i="2"/>
  <c r="F22" i="2"/>
  <c r="G22" i="2"/>
  <c r="I22" i="2"/>
  <c r="C23" i="2"/>
  <c r="D23" i="2"/>
  <c r="G23" i="2"/>
  <c r="I23" i="2"/>
  <c r="C24" i="2"/>
  <c r="D24" i="2"/>
  <c r="E24" i="2"/>
  <c r="F24" i="2"/>
  <c r="G24" i="2"/>
  <c r="H24" i="2"/>
  <c r="I24" i="2"/>
  <c r="E25" i="2"/>
  <c r="F25" i="2"/>
  <c r="G25" i="2"/>
  <c r="I25" i="2"/>
  <c r="C26" i="2"/>
  <c r="D26" i="2"/>
  <c r="E26" i="2"/>
  <c r="F26" i="2"/>
  <c r="G26" i="2"/>
  <c r="C27" i="2"/>
  <c r="D27" i="2"/>
  <c r="E27" i="2"/>
  <c r="F27" i="2"/>
  <c r="G27" i="2"/>
  <c r="I27" i="2"/>
  <c r="C28" i="2"/>
  <c r="D28" i="2"/>
  <c r="E28" i="2"/>
  <c r="I28" i="2"/>
  <c r="C29" i="2"/>
  <c r="D29" i="2"/>
  <c r="E29" i="2"/>
  <c r="F29" i="2"/>
  <c r="G29" i="2"/>
  <c r="H29" i="2"/>
  <c r="I29" i="2"/>
  <c r="C30" i="2"/>
  <c r="E30" i="2"/>
  <c r="F30" i="2"/>
  <c r="G30" i="2"/>
  <c r="I30" i="2"/>
  <c r="C31" i="2"/>
  <c r="D31" i="2"/>
  <c r="E31" i="2"/>
  <c r="F31" i="2"/>
  <c r="G31" i="2"/>
  <c r="C32" i="2"/>
  <c r="D32" i="2"/>
  <c r="E32" i="2"/>
  <c r="F32" i="2"/>
  <c r="G32" i="2"/>
  <c r="I32" i="2"/>
  <c r="C33" i="2"/>
  <c r="D33" i="2"/>
  <c r="E33" i="2"/>
  <c r="F33" i="2"/>
  <c r="I33" i="2"/>
  <c r="C34" i="2"/>
  <c r="D34" i="2"/>
  <c r="E34" i="2"/>
  <c r="F34" i="2"/>
  <c r="G34" i="2"/>
  <c r="I34" i="2"/>
  <c r="C35" i="2"/>
  <c r="D35" i="2"/>
  <c r="F35" i="2"/>
  <c r="G35" i="2"/>
  <c r="I35" i="2"/>
  <c r="C36" i="2"/>
  <c r="D36" i="2"/>
  <c r="E36" i="2"/>
  <c r="F36" i="2"/>
  <c r="G36" i="2"/>
  <c r="H36" i="2"/>
  <c r="I36" i="2"/>
  <c r="D37" i="2"/>
  <c r="E37" i="2"/>
  <c r="F37" i="2"/>
  <c r="G37" i="2"/>
  <c r="I37" i="2"/>
  <c r="C38" i="2"/>
  <c r="D38" i="2"/>
  <c r="E38" i="2"/>
  <c r="F38" i="2"/>
  <c r="G38" i="2"/>
  <c r="I38" i="2"/>
  <c r="B1" i="2"/>
  <c r="B17" i="2" s="1"/>
  <c r="B8" i="2"/>
  <c r="B9" i="2"/>
  <c r="B10" i="2"/>
  <c r="B11" i="2"/>
  <c r="B12" i="2"/>
  <c r="B13" i="2"/>
  <c r="B14" i="2"/>
  <c r="B15" i="2"/>
  <c r="B16" i="2"/>
  <c r="B20" i="2"/>
  <c r="B21" i="2"/>
  <c r="B22" i="2"/>
  <c r="B23" i="2"/>
  <c r="B24" i="2"/>
  <c r="B25" i="2"/>
  <c r="B26" i="2"/>
  <c r="B27" i="2"/>
  <c r="B28" i="2"/>
  <c r="B31" i="2"/>
  <c r="B32" i="2"/>
  <c r="B33" i="2"/>
  <c r="B34" i="2"/>
  <c r="B35" i="2"/>
  <c r="B36" i="2"/>
  <c r="B37" i="2"/>
  <c r="B38" i="2"/>
  <c r="C2" i="2"/>
  <c r="D2" i="2"/>
  <c r="F2" i="2"/>
  <c r="G2" i="2"/>
  <c r="I2" i="2"/>
  <c r="C3" i="2"/>
  <c r="D3" i="2"/>
  <c r="E3" i="2"/>
  <c r="F3" i="2"/>
  <c r="G3" i="2"/>
  <c r="H3" i="2"/>
  <c r="I3" i="2"/>
  <c r="D4" i="2"/>
  <c r="E4" i="2"/>
  <c r="F4" i="2"/>
  <c r="G4" i="2"/>
  <c r="I4" i="2"/>
  <c r="C5" i="2"/>
  <c r="D5" i="2"/>
  <c r="E5" i="2"/>
  <c r="F5" i="2"/>
  <c r="G5" i="2"/>
  <c r="I5" i="2"/>
  <c r="C6" i="2"/>
  <c r="D6" i="2"/>
  <c r="E6" i="2"/>
  <c r="F6" i="2"/>
  <c r="G6" i="2"/>
  <c r="I6" i="2"/>
  <c r="B3" i="2"/>
  <c r="B4" i="2"/>
  <c r="B5" i="2"/>
  <c r="B2" i="2"/>
  <c r="H27" i="2" l="1"/>
  <c r="H15" i="2"/>
  <c r="H32" i="2"/>
  <c r="H20" i="2"/>
  <c r="H8" i="2"/>
  <c r="F7" i="2"/>
  <c r="H25" i="2"/>
  <c r="H13" i="2"/>
  <c r="G8" i="2"/>
  <c r="H30" i="2"/>
  <c r="H18" i="2"/>
  <c r="F8" i="2"/>
  <c r="E7" i="2"/>
  <c r="H35" i="2"/>
  <c r="H23" i="2"/>
  <c r="H11" i="2"/>
  <c r="H34" i="2"/>
  <c r="D7" i="2"/>
  <c r="H4" i="2"/>
  <c r="H37" i="2"/>
  <c r="H16" i="2"/>
  <c r="B7" i="2"/>
  <c r="B18" i="2"/>
  <c r="H33" i="2"/>
  <c r="I26" i="2"/>
  <c r="D25" i="2"/>
  <c r="F23" i="2"/>
  <c r="H21" i="2"/>
  <c r="C20" i="2"/>
  <c r="E18" i="2"/>
  <c r="G16" i="2"/>
  <c r="I14" i="2"/>
  <c r="D13" i="2"/>
  <c r="F11" i="2"/>
  <c r="H9" i="2"/>
  <c r="C8" i="2"/>
  <c r="H22" i="2"/>
  <c r="H10" i="2"/>
  <c r="H6" i="2"/>
  <c r="H2" i="2"/>
  <c r="B19" i="2"/>
  <c r="H28" i="2"/>
  <c r="B30" i="2"/>
  <c r="G28" i="2"/>
  <c r="B6" i="2"/>
  <c r="H5" i="2"/>
  <c r="C4" i="2"/>
  <c r="E2" i="2"/>
  <c r="B29" i="2"/>
  <c r="H38" i="2"/>
  <c r="C37" i="2"/>
  <c r="E35" i="2"/>
  <c r="G33" i="2"/>
  <c r="I31" i="2"/>
  <c r="D30" i="2"/>
  <c r="F28" i="2"/>
  <c r="H26" i="2"/>
  <c r="C25" i="2"/>
  <c r="E23" i="2"/>
  <c r="G21" i="2"/>
  <c r="I19" i="2"/>
  <c r="F16" i="2"/>
  <c r="H14" i="2"/>
  <c r="C13" i="2"/>
  <c r="G9" i="2"/>
  <c r="H31" i="2"/>
</calcChain>
</file>

<file path=xl/sharedStrings.xml><?xml version="1.0" encoding="utf-8"?>
<sst xmlns="http://schemas.openxmlformats.org/spreadsheetml/2006/main" count="711" uniqueCount="271">
  <si>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</si>
  <si>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</si>
  <si>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</si>
  <si>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</si>
  <si>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</si>
  <si>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</si>
  <si>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</si>
  <si>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</si>
  <si>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</si>
  <si>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</si>
  <si>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</si>
  <si>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CHR_A</t>
  </si>
  <si>
    <t>CHR_ALPHA</t>
  </si>
  <si>
    <t>ITM_ST_A</t>
  </si>
  <si>
    <t>}</t>
  </si>
  <si>
    <t>ITM_YX</t>
  </si>
  <si>
    <t>ITM_toINT</t>
  </si>
  <si>
    <t>CHR_NUMBER_SIGN</t>
  </si>
  <si>
    <t>CHR_B</t>
  </si>
  <si>
    <t>CHR_BETA</t>
  </si>
  <si>
    <t>ITM_ST_B</t>
  </si>
  <si>
    <t>ITM_pi</t>
  </si>
  <si>
    <t>CHR_C</t>
  </si>
  <si>
    <t>CHR_GAMMA</t>
  </si>
  <si>
    <t>ITM_ST_C</t>
  </si>
  <si>
    <t>ITM_LN</t>
  </si>
  <si>
    <t>KEY_dotD</t>
  </si>
  <si>
    <t>ITM_LOG10</t>
  </si>
  <si>
    <t>CHR_D</t>
  </si>
  <si>
    <t>CHR_DELTA</t>
  </si>
  <si>
    <t>ITM_ST_D</t>
  </si>
  <si>
    <t>ITM_EX</t>
  </si>
  <si>
    <t>ITM_10x</t>
  </si>
  <si>
    <t>CHR_E</t>
  </si>
  <si>
    <t>CHR_EPSILON</t>
  </si>
  <si>
    <t>ITM_SQUARE</t>
  </si>
  <si>
    <t>ITM_AIM</t>
  </si>
  <si>
    <t>ITM_SQUAREROOTX</t>
  </si>
  <si>
    <t>CHR_CHECK_MARK</t>
  </si>
  <si>
    <t>CHR_F</t>
  </si>
  <si>
    <t>CHR_PHI</t>
  </si>
  <si>
    <t>CHR_alpha</t>
  </si>
  <si>
    <t>ITM_STO</t>
  </si>
  <si>
    <t>ITM_ASSIGN</t>
  </si>
  <si>
    <t>CHR_G</t>
  </si>
  <si>
    <t>ITM_RCL</t>
  </si>
  <si>
    <t>ITM_RBR</t>
  </si>
  <si>
    <t>ITM_VIEW</t>
  </si>
  <si>
    <t>CHR_H</t>
  </si>
  <si>
    <t>CHR_CHI</t>
  </si>
  <si>
    <t>ITM_HEX</t>
  </si>
  <si>
    <t>ITM_Rdown</t>
  </si>
  <si>
    <t>CHR_I</t>
  </si>
  <si>
    <t>CHR_DOWN_ARROW</t>
  </si>
  <si>
    <t>CHR_IOTA</t>
  </si>
  <si>
    <t>ITM_REGI</t>
  </si>
  <si>
    <t>KEY_CC</t>
  </si>
  <si>
    <t>ITM_MAGNITUDE</t>
  </si>
  <si>
    <t>ITM_ANGLE</t>
  </si>
  <si>
    <t>CHR_J</t>
  </si>
  <si>
    <t>CHR_ETA</t>
  </si>
  <si>
    <t>ITM_REGJ</t>
  </si>
  <si>
    <t>KEY_USERMODE</t>
  </si>
  <si>
    <t>ITM_ENTER</t>
  </si>
  <si>
    <t>ITM_XexY</t>
  </si>
  <si>
    <t>CHR_ex</t>
  </si>
  <si>
    <t>CHR_K</t>
  </si>
  <si>
    <t>CHR_KAPPA</t>
  </si>
  <si>
    <t>ITM_REGK</t>
  </si>
  <si>
    <t>ITM_CHS</t>
  </si>
  <si>
    <t>ITM_DELTAPC</t>
  </si>
  <si>
    <t>CHR_PLUS_MINUS</t>
  </si>
  <si>
    <t>CHR_L</t>
  </si>
  <si>
    <t>CHR_LAMBDA</t>
  </si>
  <si>
    <t>ITM_REGL</t>
  </si>
  <si>
    <t>ITM_EXPONENT</t>
  </si>
  <si>
    <t>ITM_SHOW</t>
  </si>
  <si>
    <t>CHR_M</t>
  </si>
  <si>
    <t>CHR_UP_ARROW</t>
  </si>
  <si>
    <t>CHR_MU</t>
  </si>
  <si>
    <t>KEY_BACKSPACE</t>
  </si>
  <si>
    <t>KEY_UNDO</t>
  </si>
  <si>
    <t>ITM_DIV</t>
  </si>
  <si>
    <t>CHR_SLASH</t>
  </si>
  <si>
    <t>CHR_N</t>
  </si>
  <si>
    <t>CHR_NU</t>
  </si>
  <si>
    <t>CHR_7</t>
  </si>
  <si>
    <t>CHR_O</t>
  </si>
  <si>
    <t>CHR_OMEGA</t>
  </si>
  <si>
    <t>CHR_8</t>
  </si>
  <si>
    <t>CHR_P</t>
  </si>
  <si>
    <t>CHR_PI</t>
  </si>
  <si>
    <t>CHR_9</t>
  </si>
  <si>
    <t>ITM_RTN</t>
  </si>
  <si>
    <t>CHR_Q</t>
  </si>
  <si>
    <t>ITM_XEQ</t>
  </si>
  <si>
    <t>ITM_GTO</t>
  </si>
  <si>
    <t>ITM_LBL</t>
  </si>
  <si>
    <t>ITM_MULT</t>
  </si>
  <si>
    <t>CHR_CROSS</t>
  </si>
  <si>
    <t>CHR_R</t>
  </si>
  <si>
    <t>CHR_RHO</t>
  </si>
  <si>
    <t>CHR_4</t>
  </si>
  <si>
    <t>CHR_S</t>
  </si>
  <si>
    <t>CHR_SIGMA</t>
  </si>
  <si>
    <t>CHR_5</t>
  </si>
  <si>
    <t>CHR_T</t>
  </si>
  <si>
    <t>CHR_TAU</t>
  </si>
  <si>
    <t>CHR_6</t>
  </si>
  <si>
    <t>CHR_U</t>
  </si>
  <si>
    <t>CHR_THETA</t>
  </si>
  <si>
    <t>KEY_BST</t>
  </si>
  <si>
    <t>ITM_SUB</t>
  </si>
  <si>
    <t>CHR_MINUS</t>
  </si>
  <si>
    <t>CHR_V</t>
  </si>
  <si>
    <t>CHR_1</t>
  </si>
  <si>
    <t>CHR_W</t>
  </si>
  <si>
    <t>CHR_PSI</t>
  </si>
  <si>
    <t>CHR_2</t>
  </si>
  <si>
    <t>CHR_X</t>
  </si>
  <si>
    <t>CHR_XI</t>
  </si>
  <si>
    <t>CHR_3</t>
  </si>
  <si>
    <t>ITM_TIMER</t>
  </si>
  <si>
    <t>CHR_Y</t>
  </si>
  <si>
    <t>CHR_UPSILON</t>
  </si>
  <si>
    <t>KEY_SST</t>
  </si>
  <si>
    <t>ITM_ADD</t>
  </si>
  <si>
    <t>CHR_PLUS</t>
  </si>
  <si>
    <t>CHR_Z</t>
  </si>
  <si>
    <t>CHR_ZETA</t>
  </si>
  <si>
    <t>CHR_0</t>
  </si>
  <si>
    <t>CHR_PRINTER</t>
  </si>
  <si>
    <t>CHR_PERIOD</t>
  </si>
  <si>
    <t>CHR_COMMA</t>
  </si>
  <si>
    <t>ITM_RS</t>
  </si>
  <si>
    <t>ITM_PR</t>
  </si>
  <si>
    <t>CHR_SPACE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</si>
  <si>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</si>
  <si>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</si>
  <si>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</si>
  <si>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</si>
  <si>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</si>
  <si>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</si>
  <si>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</si>
  <si>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</si>
  <si>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</si>
  <si>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</si>
  <si>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</si>
  <si>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</si>
  <si>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</si>
  <si>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</si>
  <si>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</si>
  <si>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</si>
  <si>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</si>
  <si>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</si>
  <si>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</si>
  <si>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</si>
  <si>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</si>
  <si>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</si>
  <si>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</si>
  <si>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</si>
  <si>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</si>
  <si>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</si>
  <si>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</si>
  <si>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</si>
  <si>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</si>
  <si>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</si>
  <si>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</si>
  <si>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</si>
  <si>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</si>
  <si>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</si>
  <si>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</si>
  <si>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</si>
  <si>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</si>
  <si>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</si>
  <si>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</si>
  <si>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</si>
  <si>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</si>
  <si>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</si>
  <si>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</si>
  <si>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</si>
  <si>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</si>
  <si>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</si>
  <si>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</si>
  <si>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</si>
  <si>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</si>
  <si>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</si>
  <si>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</si>
  <si>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</si>
  <si>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</si>
  <si>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</si>
  <si>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</si>
  <si>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</si>
  <si>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</si>
  <si>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</si>
  <si>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</si>
  <si>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</si>
  <si>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</si>
  <si>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</si>
  <si>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</si>
  <si>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</si>
  <si>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</si>
  <si>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</si>
  <si>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</si>
  <si>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</si>
  <si>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</si>
  <si>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</si>
  <si>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</si>
  <si>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</si>
  <si>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</si>
  <si>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</si>
  <si>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</si>
  <si>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KEY_EXIT1</t>
  </si>
  <si>
    <t>KEY_UP1</t>
  </si>
  <si>
    <t>KEY_DOWN1</t>
  </si>
  <si>
    <t>-MNU_ASN</t>
  </si>
  <si>
    <t>-MNU_HOME</t>
  </si>
  <si>
    <t>ITM_SIGMAPLUS</t>
  </si>
  <si>
    <t>ITM_SIGMAMINUS</t>
  </si>
  <si>
    <t>ITM_ms</t>
  </si>
  <si>
    <t>the</t>
  </si>
  <si>
    <t>function</t>
  </si>
  <si>
    <t>btnClicked</t>
  </si>
  <si>
    <t>section</t>
  </si>
  <si>
    <t>if(calcMode</t>
  </si>
  <si>
    <t>==</t>
  </si>
  <si>
    <t>CM_NIM)</t>
  </si>
  <si>
    <t>in</t>
  </si>
  <si>
    <t>keyboard.c.</t>
  </si>
  <si>
    <t>Case</t>
  </si>
  <si>
    <t>D</t>
  </si>
  <si>
    <t>for</t>
  </si>
  <si>
    <t>decimal</t>
  </si>
  <si>
    <t>base;</t>
  </si>
  <si>
    <t>//JM2</t>
  </si>
  <si>
    <t>changed</t>
  </si>
  <si>
    <t>top</t>
  </si>
  <si>
    <t>line</t>
  </si>
  <si>
    <t>to</t>
  </si>
  <si>
    <t>DM42</t>
  </si>
  <si>
    <t>keyboard</t>
  </si>
  <si>
    <t>ITM_toREC2</t>
  </si>
  <si>
    <t>ITM_toPOL2</t>
  </si>
  <si>
    <t>CHR_DIGAMMA</t>
  </si>
  <si>
    <t>KEY_COMPLEX</t>
  </si>
  <si>
    <t>ITM_PC</t>
  </si>
  <si>
    <t>H</t>
  </si>
  <si>
    <t>hexadecimal</t>
  </si>
  <si>
    <t>base</t>
  </si>
  <si>
    <t>ITM_sin</t>
  </si>
  <si>
    <t>ITM_arcsin</t>
  </si>
  <si>
    <t>ITM_XTHROOT</t>
  </si>
  <si>
    <t>CHR_case</t>
  </si>
  <si>
    <t>ITM_cos</t>
  </si>
  <si>
    <t>ITM_arccos</t>
  </si>
  <si>
    <t>ITM_tan</t>
  </si>
  <si>
    <t>ITM_arctan</t>
  </si>
  <si>
    <t>ITM_LASTX</t>
  </si>
  <si>
    <t>CHR_OMICRON</t>
  </si>
  <si>
    <t>KEY_BACKSPACE}</t>
  </si>
  <si>
    <t>CHR_QOPPA</t>
  </si>
  <si>
    <t>CHR_DIVIDE</t>
  </si>
  <si>
    <t>ITM_FLGSV</t>
  </si>
  <si>
    <t>KEY_fg</t>
  </si>
  <si>
    <t>CHR_UNDERSCORE</t>
  </si>
  <si>
    <t>CHR_SAMPI</t>
  </si>
  <si>
    <t>CHR_COLON</t>
  </si>
  <si>
    <t>CHR_QUESTION_MARK</t>
  </si>
  <si>
    <t>-MNU_ALPHA</t>
  </si>
  <si>
    <t>-MNU_BASE</t>
  </si>
  <si>
    <t>ITM_ARG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</si>
</sst>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A14" sqref="A14"/>
    </sheetView>
  </sheetViews>
  <sheetFormatPr baseColWidth="10" defaultRowHeight="16" x14ac:dyDescent="0.2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 x14ac:dyDescent="0.2">
      <c r="A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 t="s">
        <v>138</v>
      </c>
      <c r="B2" s="1" t="s">
        <v>217</v>
      </c>
      <c r="C2" s="1" t="s">
        <v>218</v>
      </c>
      <c r="D2" s="1" t="s">
        <v>9</v>
      </c>
      <c r="E2" s="1" t="s">
        <v>10</v>
      </c>
      <c r="F2" s="1" t="s">
        <v>11</v>
      </c>
      <c r="G2" s="1" t="s">
        <v>180</v>
      </c>
      <c r="H2" s="1" t="s">
        <v>12</v>
      </c>
      <c r="I2" s="1" t="s">
        <v>13</v>
      </c>
      <c r="J2" t="s">
        <v>139</v>
      </c>
    </row>
    <row r="3" spans="1:10" x14ac:dyDescent="0.2">
      <c r="A3" t="s">
        <v>140</v>
      </c>
      <c r="B3" s="1" t="s">
        <v>8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17</v>
      </c>
      <c r="H3" s="1" t="s">
        <v>19</v>
      </c>
      <c r="I3" s="1" t="s">
        <v>20</v>
      </c>
      <c r="J3" t="s">
        <v>139</v>
      </c>
    </row>
    <row r="4" spans="1:10" x14ac:dyDescent="0.2">
      <c r="A4" t="s">
        <v>141</v>
      </c>
      <c r="B4" s="1" t="s">
        <v>37</v>
      </c>
      <c r="C4" s="1" t="s">
        <v>35</v>
      </c>
      <c r="D4" s="1" t="s">
        <v>219</v>
      </c>
      <c r="E4" s="1" t="s">
        <v>38</v>
      </c>
      <c r="F4" s="1" t="s">
        <v>22</v>
      </c>
      <c r="G4" s="1" t="s">
        <v>38</v>
      </c>
      <c r="H4" s="1" t="s">
        <v>49</v>
      </c>
      <c r="I4" s="1" t="s">
        <v>24</v>
      </c>
      <c r="J4" t="s">
        <v>139</v>
      </c>
    </row>
    <row r="5" spans="1:10" x14ac:dyDescent="0.2">
      <c r="A5" t="s">
        <v>142</v>
      </c>
      <c r="B5" s="1" t="s">
        <v>27</v>
      </c>
      <c r="C5" s="1" t="s">
        <v>32</v>
      </c>
      <c r="D5" s="1" t="s">
        <v>26</v>
      </c>
      <c r="E5" s="1" t="s">
        <v>10</v>
      </c>
      <c r="F5" s="1" t="s">
        <v>28</v>
      </c>
      <c r="G5" s="1" t="s">
        <v>10</v>
      </c>
      <c r="H5" s="1" t="s">
        <v>29</v>
      </c>
      <c r="I5" s="1" t="s">
        <v>30</v>
      </c>
      <c r="J5" t="s">
        <v>143</v>
      </c>
    </row>
    <row r="6" spans="1:10" x14ac:dyDescent="0.2">
      <c r="A6" t="s">
        <v>144</v>
      </c>
      <c r="B6" s="1" t="s">
        <v>25</v>
      </c>
      <c r="C6" s="1" t="s">
        <v>31</v>
      </c>
      <c r="D6" s="1" t="s">
        <v>241</v>
      </c>
      <c r="E6" s="1" t="s">
        <v>10</v>
      </c>
      <c r="F6" s="1" t="s">
        <v>33</v>
      </c>
      <c r="G6" s="1" t="s">
        <v>10</v>
      </c>
      <c r="H6" s="1" t="s">
        <v>34</v>
      </c>
      <c r="I6" s="1" t="s">
        <v>10</v>
      </c>
      <c r="J6" t="s">
        <v>139</v>
      </c>
    </row>
    <row r="7" spans="1:10" x14ac:dyDescent="0.2">
      <c r="A7" t="s">
        <v>145</v>
      </c>
      <c r="B7" s="1" t="s">
        <v>95</v>
      </c>
      <c r="C7" s="1" t="s">
        <v>96</v>
      </c>
      <c r="D7" s="1" t="s">
        <v>242</v>
      </c>
      <c r="E7" s="1" t="s">
        <v>10</v>
      </c>
      <c r="F7" s="1" t="s">
        <v>39</v>
      </c>
      <c r="G7" s="1" t="s">
        <v>10</v>
      </c>
      <c r="H7" s="1" t="s">
        <v>243</v>
      </c>
      <c r="I7" s="1" t="s">
        <v>41</v>
      </c>
      <c r="J7" t="s">
        <v>139</v>
      </c>
    </row>
    <row r="9" spans="1:10" x14ac:dyDescent="0.2">
      <c r="A9" t="s">
        <v>146</v>
      </c>
      <c r="B9" s="1" t="s">
        <v>42</v>
      </c>
      <c r="C9" s="1" t="s">
        <v>244</v>
      </c>
      <c r="D9" s="1" t="s">
        <v>57</v>
      </c>
      <c r="E9" s="1" t="s">
        <v>10</v>
      </c>
      <c r="F9" s="1" t="s">
        <v>44</v>
      </c>
      <c r="G9" s="1" t="s">
        <v>10</v>
      </c>
      <c r="H9" s="1" t="s">
        <v>23</v>
      </c>
      <c r="I9" s="1" t="s">
        <v>10</v>
      </c>
      <c r="J9" t="s">
        <v>139</v>
      </c>
    </row>
    <row r="10" spans="1:10" x14ac:dyDescent="0.2">
      <c r="A10" t="s">
        <v>147</v>
      </c>
      <c r="B10" s="1" t="s">
        <v>45</v>
      </c>
      <c r="C10" s="1" t="s">
        <v>245</v>
      </c>
      <c r="D10" s="1" t="s">
        <v>70</v>
      </c>
      <c r="E10" s="1" t="s">
        <v>10</v>
      </c>
      <c r="F10" s="1" t="s">
        <v>48</v>
      </c>
      <c r="G10" s="1" t="s">
        <v>10</v>
      </c>
      <c r="H10" s="1" t="s">
        <v>60</v>
      </c>
      <c r="I10" s="1" t="s">
        <v>50</v>
      </c>
      <c r="J10" t="s">
        <v>139</v>
      </c>
    </row>
    <row r="11" spans="1:10" x14ac:dyDescent="0.2">
      <c r="A11" t="s">
        <v>148</v>
      </c>
      <c r="B11" s="1" t="s">
        <v>51</v>
      </c>
      <c r="C11" s="1" t="s">
        <v>21</v>
      </c>
      <c r="D11" s="1" t="s">
        <v>270</v>
      </c>
      <c r="E11" s="1" t="s">
        <v>10</v>
      </c>
      <c r="F11" s="1" t="s">
        <v>52</v>
      </c>
      <c r="G11" s="1" t="s">
        <v>53</v>
      </c>
      <c r="H11" s="1" t="s">
        <v>54</v>
      </c>
      <c r="I11" s="1" t="s">
        <v>55</v>
      </c>
      <c r="J11" t="s">
        <v>149</v>
      </c>
    </row>
    <row r="12" spans="1:10" x14ac:dyDescent="0.2">
      <c r="A12" t="s">
        <v>150</v>
      </c>
      <c r="B12" s="1" t="s">
        <v>249</v>
      </c>
      <c r="C12" s="1" t="s">
        <v>250</v>
      </c>
      <c r="D12" s="1" t="s">
        <v>251</v>
      </c>
      <c r="E12" s="1" t="s">
        <v>10</v>
      </c>
      <c r="F12" s="1" t="s">
        <v>59</v>
      </c>
      <c r="G12" s="1" t="s">
        <v>252</v>
      </c>
      <c r="H12" s="1" t="s">
        <v>110</v>
      </c>
      <c r="I12" s="1" t="s">
        <v>61</v>
      </c>
      <c r="J12" t="s">
        <v>139</v>
      </c>
    </row>
    <row r="13" spans="1:10" x14ac:dyDescent="0.2">
      <c r="A13" t="s">
        <v>151</v>
      </c>
      <c r="B13" s="1" t="s">
        <v>253</v>
      </c>
      <c r="C13" s="1" t="s">
        <v>254</v>
      </c>
      <c r="D13" s="1" t="s">
        <v>97</v>
      </c>
      <c r="E13" s="1" t="s">
        <v>10</v>
      </c>
      <c r="F13" s="1" t="s">
        <v>66</v>
      </c>
      <c r="G13" s="1" t="s">
        <v>10</v>
      </c>
      <c r="H13" s="1" t="s">
        <v>67</v>
      </c>
      <c r="I13" s="1" t="s">
        <v>68</v>
      </c>
      <c r="J13" t="s">
        <v>139</v>
      </c>
    </row>
    <row r="14" spans="1:10" x14ac:dyDescent="0.2">
      <c r="A14" t="s">
        <v>152</v>
      </c>
      <c r="B14" s="1" t="s">
        <v>255</v>
      </c>
      <c r="C14" s="1" t="s">
        <v>256</v>
      </c>
      <c r="D14" s="1" t="s">
        <v>93</v>
      </c>
      <c r="E14" s="1" t="s">
        <v>10</v>
      </c>
      <c r="F14" s="1" t="s">
        <v>72</v>
      </c>
      <c r="G14" s="1" t="s">
        <v>10</v>
      </c>
      <c r="H14" s="1" t="s">
        <v>73</v>
      </c>
      <c r="I14" s="1" t="s">
        <v>74</v>
      </c>
      <c r="J14" t="s">
        <v>139</v>
      </c>
    </row>
    <row r="16" spans="1:10" x14ac:dyDescent="0.2">
      <c r="A16" t="s">
        <v>153</v>
      </c>
      <c r="B16" s="1" t="s">
        <v>63</v>
      </c>
      <c r="C16" s="1" t="s">
        <v>36</v>
      </c>
      <c r="D16" s="1" t="s">
        <v>182</v>
      </c>
      <c r="E16" s="1" t="s">
        <v>63</v>
      </c>
      <c r="F16" s="1" t="s">
        <v>63</v>
      </c>
      <c r="G16" s="1" t="s">
        <v>10</v>
      </c>
      <c r="H16" s="1" t="s">
        <v>10</v>
      </c>
      <c r="I16" s="1" t="s">
        <v>63</v>
      </c>
      <c r="J16" t="s">
        <v>139</v>
      </c>
    </row>
    <row r="17" spans="1:10" x14ac:dyDescent="0.2">
      <c r="A17" t="s">
        <v>154</v>
      </c>
      <c r="B17" s="1" t="s">
        <v>64</v>
      </c>
      <c r="C17" s="1" t="s">
        <v>257</v>
      </c>
      <c r="D17" s="1" t="s">
        <v>181</v>
      </c>
      <c r="E17" s="1" t="s">
        <v>65</v>
      </c>
      <c r="F17" s="1" t="s">
        <v>77</v>
      </c>
      <c r="G17" s="1" t="s">
        <v>65</v>
      </c>
      <c r="H17" s="1" t="s">
        <v>79</v>
      </c>
      <c r="I17" s="1" t="s">
        <v>10</v>
      </c>
      <c r="J17" t="s">
        <v>139</v>
      </c>
    </row>
    <row r="18" spans="1:10" x14ac:dyDescent="0.2">
      <c r="A18" t="s">
        <v>155</v>
      </c>
      <c r="B18" s="1" t="s">
        <v>69</v>
      </c>
      <c r="C18" s="1" t="s">
        <v>202</v>
      </c>
      <c r="D18" s="1" t="s">
        <v>56</v>
      </c>
      <c r="E18" s="1" t="s">
        <v>71</v>
      </c>
      <c r="F18" s="1" t="s">
        <v>84</v>
      </c>
      <c r="G18" s="1" t="s">
        <v>71</v>
      </c>
      <c r="H18" s="1" t="s">
        <v>85</v>
      </c>
      <c r="I18" s="1" t="s">
        <v>10</v>
      </c>
      <c r="J18" t="s">
        <v>139</v>
      </c>
    </row>
    <row r="19" spans="1:10" x14ac:dyDescent="0.2">
      <c r="A19" t="s">
        <v>156</v>
      </c>
      <c r="B19" s="1" t="s">
        <v>75</v>
      </c>
      <c r="C19" s="1" t="s">
        <v>185</v>
      </c>
      <c r="D19" s="1" t="s">
        <v>184</v>
      </c>
      <c r="E19" s="1" t="s">
        <v>10</v>
      </c>
      <c r="F19" s="1" t="s">
        <v>87</v>
      </c>
      <c r="G19" s="1" t="s">
        <v>78</v>
      </c>
      <c r="H19" s="1" t="s">
        <v>258</v>
      </c>
      <c r="I19" s="1" t="s">
        <v>10</v>
      </c>
      <c r="J19" t="s">
        <v>139</v>
      </c>
    </row>
    <row r="20" spans="1:10" x14ac:dyDescent="0.2">
      <c r="A20" t="s">
        <v>157</v>
      </c>
      <c r="B20" s="1" t="s">
        <v>80</v>
      </c>
      <c r="C20" s="1" t="s">
        <v>186</v>
      </c>
      <c r="D20" s="1" t="s">
        <v>81</v>
      </c>
      <c r="E20" s="1" t="s">
        <v>80</v>
      </c>
      <c r="F20" s="1" t="s">
        <v>80</v>
      </c>
      <c r="G20" s="1" t="s">
        <v>186</v>
      </c>
      <c r="H20" s="1" t="s">
        <v>81</v>
      </c>
      <c r="I20" s="1" t="s">
        <v>259</v>
      </c>
      <c r="J20" t="s">
        <v>139</v>
      </c>
    </row>
    <row r="22" spans="1:10" x14ac:dyDescent="0.2">
      <c r="A22" t="s">
        <v>158</v>
      </c>
      <c r="B22" s="1" t="s">
        <v>213</v>
      </c>
      <c r="C22" s="1" t="s">
        <v>111</v>
      </c>
      <c r="D22" s="1" t="s">
        <v>46</v>
      </c>
      <c r="E22" s="1" t="s">
        <v>213</v>
      </c>
      <c r="F22" s="1" t="s">
        <v>213</v>
      </c>
      <c r="G22" s="1" t="s">
        <v>111</v>
      </c>
      <c r="H22" s="1" t="s">
        <v>268</v>
      </c>
      <c r="I22" s="1" t="s">
        <v>213</v>
      </c>
      <c r="J22" t="s">
        <v>139</v>
      </c>
    </row>
    <row r="23" spans="1:10" x14ac:dyDescent="0.2">
      <c r="A23" t="s">
        <v>159</v>
      </c>
      <c r="B23" s="1" t="s">
        <v>86</v>
      </c>
      <c r="C23" s="1" t="s">
        <v>198</v>
      </c>
      <c r="D23" s="1" t="s">
        <v>208</v>
      </c>
      <c r="E23" s="1" t="s">
        <v>86</v>
      </c>
      <c r="F23" s="1" t="s">
        <v>90</v>
      </c>
      <c r="G23" s="1" t="s">
        <v>86</v>
      </c>
      <c r="H23" s="1" t="s">
        <v>91</v>
      </c>
      <c r="I23" s="1" t="s">
        <v>86</v>
      </c>
      <c r="J23" t="s">
        <v>139</v>
      </c>
    </row>
    <row r="24" spans="1:10" x14ac:dyDescent="0.2">
      <c r="A24" t="s">
        <v>160</v>
      </c>
      <c r="B24" s="1" t="s">
        <v>89</v>
      </c>
      <c r="C24" s="1" t="s">
        <v>197</v>
      </c>
      <c r="D24" s="1" t="s">
        <v>187</v>
      </c>
      <c r="E24" s="1" t="s">
        <v>89</v>
      </c>
      <c r="F24" s="1" t="s">
        <v>94</v>
      </c>
      <c r="G24" s="1" t="s">
        <v>89</v>
      </c>
      <c r="H24" s="1" t="s">
        <v>260</v>
      </c>
      <c r="I24" s="1" t="s">
        <v>89</v>
      </c>
      <c r="J24" t="s">
        <v>139</v>
      </c>
    </row>
    <row r="25" spans="1:10" x14ac:dyDescent="0.2">
      <c r="A25" t="s">
        <v>161</v>
      </c>
      <c r="B25" s="1" t="s">
        <v>92</v>
      </c>
      <c r="C25" s="1" t="s">
        <v>199</v>
      </c>
      <c r="D25" s="1" t="s">
        <v>200</v>
      </c>
      <c r="E25" s="1" t="s">
        <v>92</v>
      </c>
      <c r="F25" s="1" t="s">
        <v>100</v>
      </c>
      <c r="G25" s="1" t="s">
        <v>92</v>
      </c>
      <c r="H25" s="1" t="s">
        <v>101</v>
      </c>
      <c r="I25" s="1" t="s">
        <v>92</v>
      </c>
      <c r="J25" t="s">
        <v>139</v>
      </c>
    </row>
    <row r="26" spans="1:10" x14ac:dyDescent="0.2">
      <c r="A26" t="s">
        <v>162</v>
      </c>
      <c r="B26" s="1" t="s">
        <v>82</v>
      </c>
      <c r="C26" s="1" t="s">
        <v>189</v>
      </c>
      <c r="D26" s="1" t="s">
        <v>190</v>
      </c>
      <c r="E26" s="1" t="s">
        <v>261</v>
      </c>
      <c r="F26" s="1" t="s">
        <v>103</v>
      </c>
      <c r="G26" s="1" t="s">
        <v>261</v>
      </c>
      <c r="H26" s="1" t="s">
        <v>104</v>
      </c>
      <c r="I26" s="1" t="s">
        <v>82</v>
      </c>
      <c r="J26" t="s">
        <v>139</v>
      </c>
    </row>
    <row r="28" spans="1:10" x14ac:dyDescent="0.2">
      <c r="A28" t="s">
        <v>163</v>
      </c>
      <c r="B28" s="1" t="s">
        <v>214</v>
      </c>
      <c r="C28" s="1" t="s">
        <v>125</v>
      </c>
      <c r="D28" s="1" t="s">
        <v>262</v>
      </c>
      <c r="E28" s="1" t="s">
        <v>214</v>
      </c>
      <c r="F28" s="1" t="s">
        <v>214</v>
      </c>
      <c r="G28" s="1" t="s">
        <v>125</v>
      </c>
      <c r="H28" s="1" t="s">
        <v>252</v>
      </c>
      <c r="I28" s="1" t="s">
        <v>214</v>
      </c>
      <c r="J28" t="s">
        <v>139</v>
      </c>
    </row>
    <row r="29" spans="1:10" x14ac:dyDescent="0.2">
      <c r="A29" t="s">
        <v>164</v>
      </c>
      <c r="B29" s="1" t="s">
        <v>102</v>
      </c>
      <c r="C29" s="1" t="s">
        <v>269</v>
      </c>
      <c r="D29" s="1" t="s">
        <v>201</v>
      </c>
      <c r="E29" s="1" t="s">
        <v>102</v>
      </c>
      <c r="F29" s="1" t="s">
        <v>106</v>
      </c>
      <c r="G29" s="1" t="s">
        <v>102</v>
      </c>
      <c r="H29" s="1" t="s">
        <v>107</v>
      </c>
      <c r="I29" s="1" t="s">
        <v>102</v>
      </c>
      <c r="J29" t="s">
        <v>139</v>
      </c>
    </row>
    <row r="30" spans="1:10" x14ac:dyDescent="0.2">
      <c r="A30" t="s">
        <v>165</v>
      </c>
      <c r="B30" s="1" t="s">
        <v>105</v>
      </c>
      <c r="C30" s="1" t="s">
        <v>192</v>
      </c>
      <c r="D30" s="1" t="s">
        <v>191</v>
      </c>
      <c r="E30" s="1" t="s">
        <v>105</v>
      </c>
      <c r="F30" s="1" t="s">
        <v>109</v>
      </c>
      <c r="G30" s="1" t="s">
        <v>105</v>
      </c>
      <c r="H30" s="1" t="s">
        <v>40</v>
      </c>
      <c r="I30" s="1" t="s">
        <v>105</v>
      </c>
      <c r="J30" t="s">
        <v>139</v>
      </c>
    </row>
    <row r="31" spans="1:10" x14ac:dyDescent="0.2">
      <c r="A31" t="s">
        <v>166</v>
      </c>
      <c r="B31" s="1" t="s">
        <v>108</v>
      </c>
      <c r="C31" s="1" t="s">
        <v>193</v>
      </c>
      <c r="D31" s="1" t="s">
        <v>194</v>
      </c>
      <c r="E31" s="1" t="s">
        <v>108</v>
      </c>
      <c r="F31" s="1" t="s">
        <v>114</v>
      </c>
      <c r="G31" s="1" t="s">
        <v>108</v>
      </c>
      <c r="H31" s="1" t="s">
        <v>117</v>
      </c>
      <c r="I31" s="1" t="s">
        <v>108</v>
      </c>
      <c r="J31" t="s">
        <v>139</v>
      </c>
    </row>
    <row r="32" spans="1:10" x14ac:dyDescent="0.2">
      <c r="A32" t="s">
        <v>167</v>
      </c>
      <c r="B32" s="1" t="s">
        <v>98</v>
      </c>
      <c r="C32" s="1" t="s">
        <v>188</v>
      </c>
      <c r="D32" s="1" t="s">
        <v>195</v>
      </c>
      <c r="E32" s="1" t="s">
        <v>99</v>
      </c>
      <c r="F32" s="1" t="s">
        <v>116</v>
      </c>
      <c r="G32" s="1" t="s">
        <v>99</v>
      </c>
      <c r="H32" s="1" t="s">
        <v>88</v>
      </c>
      <c r="I32" s="1" t="s">
        <v>98</v>
      </c>
      <c r="J32" t="s">
        <v>139</v>
      </c>
    </row>
    <row r="34" spans="1:10" x14ac:dyDescent="0.2">
      <c r="A34" t="s">
        <v>168</v>
      </c>
      <c r="B34" s="1" t="s">
        <v>263</v>
      </c>
      <c r="C34" s="1" t="s">
        <v>10</v>
      </c>
      <c r="D34" s="1" t="s">
        <v>10</v>
      </c>
      <c r="E34" s="1" t="s">
        <v>263</v>
      </c>
      <c r="F34" s="1" t="s">
        <v>263</v>
      </c>
      <c r="G34" s="1" t="s">
        <v>10</v>
      </c>
      <c r="H34" s="1" t="s">
        <v>10</v>
      </c>
      <c r="I34" s="1" t="s">
        <v>263</v>
      </c>
      <c r="J34" t="s">
        <v>139</v>
      </c>
    </row>
    <row r="35" spans="1:10" x14ac:dyDescent="0.2">
      <c r="A35" t="s">
        <v>169</v>
      </c>
      <c r="B35" s="1" t="s">
        <v>115</v>
      </c>
      <c r="C35" s="1" t="s">
        <v>43</v>
      </c>
      <c r="D35" s="1" t="s">
        <v>215</v>
      </c>
      <c r="E35" s="1" t="s">
        <v>115</v>
      </c>
      <c r="F35" s="1" t="s">
        <v>119</v>
      </c>
      <c r="G35" s="1" t="s">
        <v>115</v>
      </c>
      <c r="H35" s="1" t="s">
        <v>120</v>
      </c>
      <c r="I35" s="1" t="s">
        <v>115</v>
      </c>
      <c r="J35" t="s">
        <v>139</v>
      </c>
    </row>
    <row r="36" spans="1:10" x14ac:dyDescent="0.2">
      <c r="A36" t="s">
        <v>170</v>
      </c>
      <c r="B36" s="1" t="s">
        <v>118</v>
      </c>
      <c r="C36" s="1" t="s">
        <v>62</v>
      </c>
      <c r="D36" s="1" t="s">
        <v>205</v>
      </c>
      <c r="E36" s="1" t="s">
        <v>118</v>
      </c>
      <c r="F36" s="1" t="s">
        <v>123</v>
      </c>
      <c r="G36" s="1" t="s">
        <v>118</v>
      </c>
      <c r="H36" s="1" t="s">
        <v>124</v>
      </c>
      <c r="I36" s="1" t="s">
        <v>118</v>
      </c>
      <c r="J36" t="s">
        <v>139</v>
      </c>
    </row>
    <row r="37" spans="1:10" x14ac:dyDescent="0.2">
      <c r="A37" t="s">
        <v>171</v>
      </c>
      <c r="B37" s="1" t="s">
        <v>121</v>
      </c>
      <c r="C37" s="1" t="s">
        <v>210</v>
      </c>
      <c r="D37" s="1" t="s">
        <v>206</v>
      </c>
      <c r="E37" s="1" t="s">
        <v>121</v>
      </c>
      <c r="F37" s="1" t="s">
        <v>128</v>
      </c>
      <c r="G37" s="1" t="s">
        <v>121</v>
      </c>
      <c r="H37" s="1" t="s">
        <v>129</v>
      </c>
      <c r="I37" s="1" t="s">
        <v>121</v>
      </c>
      <c r="J37" t="s">
        <v>139</v>
      </c>
    </row>
    <row r="38" spans="1:10" x14ac:dyDescent="0.2">
      <c r="A38" t="s">
        <v>172</v>
      </c>
      <c r="B38" s="1" t="s">
        <v>112</v>
      </c>
      <c r="C38" s="1" t="s">
        <v>203</v>
      </c>
      <c r="D38" s="1" t="s">
        <v>179</v>
      </c>
      <c r="E38" s="1" t="s">
        <v>113</v>
      </c>
      <c r="F38" s="1" t="s">
        <v>264</v>
      </c>
      <c r="G38" s="1" t="s">
        <v>113</v>
      </c>
      <c r="H38" s="1" t="s">
        <v>265</v>
      </c>
      <c r="I38" s="1" t="s">
        <v>112</v>
      </c>
      <c r="J38" t="s">
        <v>139</v>
      </c>
    </row>
    <row r="40" spans="1:10" x14ac:dyDescent="0.2">
      <c r="A40" t="s">
        <v>173</v>
      </c>
      <c r="B40" s="1" t="s">
        <v>212</v>
      </c>
      <c r="C40" s="1" t="s">
        <v>137</v>
      </c>
      <c r="D40" s="1" t="s">
        <v>204</v>
      </c>
      <c r="E40" s="1" t="s">
        <v>212</v>
      </c>
      <c r="F40" s="1" t="s">
        <v>212</v>
      </c>
      <c r="G40" s="1" t="s">
        <v>137</v>
      </c>
      <c r="H40" s="1" t="s">
        <v>131</v>
      </c>
      <c r="I40" s="1" t="s">
        <v>212</v>
      </c>
      <c r="J40" t="s">
        <v>139</v>
      </c>
    </row>
    <row r="41" spans="1:10" x14ac:dyDescent="0.2">
      <c r="A41" t="s">
        <v>174</v>
      </c>
      <c r="B41" s="1" t="s">
        <v>130</v>
      </c>
      <c r="C41" s="1" t="s">
        <v>216</v>
      </c>
      <c r="D41" s="1" t="s">
        <v>122</v>
      </c>
      <c r="E41" s="1" t="s">
        <v>130</v>
      </c>
      <c r="F41" s="1" t="s">
        <v>266</v>
      </c>
      <c r="G41" s="1" t="s">
        <v>130</v>
      </c>
      <c r="H41" s="1" t="s">
        <v>268</v>
      </c>
      <c r="I41" s="1" t="s">
        <v>130</v>
      </c>
      <c r="J41" t="s">
        <v>139</v>
      </c>
    </row>
    <row r="42" spans="1:10" x14ac:dyDescent="0.2">
      <c r="A42" t="s">
        <v>175</v>
      </c>
      <c r="B42" s="1" t="s">
        <v>132</v>
      </c>
      <c r="C42" s="1" t="s">
        <v>76</v>
      </c>
      <c r="D42" s="1" t="s">
        <v>47</v>
      </c>
      <c r="E42" s="1" t="s">
        <v>132</v>
      </c>
      <c r="F42" s="1" t="s">
        <v>133</v>
      </c>
      <c r="G42" s="1" t="s">
        <v>132</v>
      </c>
      <c r="H42" s="1" t="s">
        <v>209</v>
      </c>
      <c r="I42" s="1" t="s">
        <v>132</v>
      </c>
      <c r="J42" t="s">
        <v>139</v>
      </c>
    </row>
    <row r="43" spans="1:10" x14ac:dyDescent="0.2">
      <c r="A43" t="s">
        <v>176</v>
      </c>
      <c r="B43" s="1" t="s">
        <v>134</v>
      </c>
      <c r="C43" s="1" t="s">
        <v>135</v>
      </c>
      <c r="D43" s="1" t="s">
        <v>183</v>
      </c>
      <c r="E43" s="1" t="s">
        <v>10</v>
      </c>
      <c r="F43" s="1" t="s">
        <v>267</v>
      </c>
      <c r="G43" s="1" t="s">
        <v>83</v>
      </c>
      <c r="H43" s="1" t="s">
        <v>196</v>
      </c>
      <c r="I43" s="1" t="s">
        <v>10</v>
      </c>
      <c r="J43" t="s">
        <v>139</v>
      </c>
    </row>
    <row r="44" spans="1:10" x14ac:dyDescent="0.2">
      <c r="A44" t="s">
        <v>177</v>
      </c>
      <c r="B44" s="1" t="s">
        <v>126</v>
      </c>
      <c r="C44" s="1" t="s">
        <v>211</v>
      </c>
      <c r="D44" s="1" t="s">
        <v>207</v>
      </c>
      <c r="E44" s="1" t="s">
        <v>127</v>
      </c>
      <c r="F44" s="1" t="s">
        <v>136</v>
      </c>
      <c r="G44" s="1" t="s">
        <v>127</v>
      </c>
      <c r="H44" s="1" t="s">
        <v>180</v>
      </c>
      <c r="I44" s="1" t="s">
        <v>126</v>
      </c>
      <c r="J44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F1" workbookViewId="0">
      <selection activeCell="G38" sqref="G38"/>
    </sheetView>
  </sheetViews>
  <sheetFormatPr baseColWidth="10" defaultRowHeight="16" x14ac:dyDescent="0.2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x14ac:dyDescent="0.2">
      <c r="B1" t="str">
        <f>Sheet1!B1</f>
        <v>primary</v>
      </c>
      <c r="C1" t="str">
        <f>Sheet1!C1</f>
        <v>fShifted</v>
      </c>
      <c r="D1" t="str">
        <f>Sheet1!D1</f>
        <v>gShifted</v>
      </c>
      <c r="E1" t="str">
        <f>Sheet1!E1</f>
        <v>keyLblAim</v>
      </c>
      <c r="F1" t="str">
        <f>Sheet1!F1</f>
        <v>primaryAim</v>
      </c>
      <c r="G1" t="str">
        <f>Sheet1!G1</f>
        <v>fShiftedAim</v>
      </c>
      <c r="H1" t="str">
        <f>Sheet1!H1</f>
        <v>gShiftedAim</v>
      </c>
      <c r="I1" t="str">
        <f>Sheet1!I1</f>
        <v>primaryTam</v>
      </c>
    </row>
    <row r="2" spans="1:9" x14ac:dyDescent="0.2">
      <c r="A2">
        <v>0</v>
      </c>
      <c r="B2" t="str">
        <f>"kbd_usr["&amp;$A2&amp;"]."&amp;B$1&amp;"="&amp;Sheet1!B2&amp;"; "</f>
        <v xml:space="preserve">kbd_usr[0].primary=ITM_SIGMAPLUS; </v>
      </c>
      <c r="C2" t="str">
        <f>"kbd_usr["&amp;$A2&amp;"]."&amp;C$1&amp;"="&amp;Sheet1!C2&amp;"; "</f>
        <v xml:space="preserve">kbd_usr[0].fShifted=ITM_SIGMAMINUS; </v>
      </c>
      <c r="D2" t="str">
        <f>"kbd_usr["&amp;$A2&amp;"]."&amp;D$1&amp;"="&amp;Sheet1!D2&amp;"; "</f>
        <v xml:space="preserve">kbd_usr[0].gShifted=ITM_TGLFRT; </v>
      </c>
      <c r="E2" t="str">
        <f>"kbd_usr["&amp;$A2&amp;"]."&amp;E$1&amp;"="&amp;Sheet1!E2&amp;"; "</f>
        <v xml:space="preserve">kbd_usr[0].keyLblAim=ITM_NULL; </v>
      </c>
      <c r="F2" t="str">
        <f>"kbd_usr["&amp;$A2&amp;"]."&amp;F$1&amp;"="&amp;Sheet1!F2&amp;"; "</f>
        <v xml:space="preserve">kbd_usr[0].primaryAim=CHR_A; </v>
      </c>
      <c r="G2" t="str">
        <f>"kbd_usr["&amp;$A2&amp;"]."&amp;G$1&amp;"="&amp;Sheet1!G2&amp;"; "</f>
        <v xml:space="preserve">kbd_usr[0].fShiftedAim=-MNU_ALPHAINTL; </v>
      </c>
      <c r="H2" t="str">
        <f>"kbd_usr["&amp;$A2&amp;"]."&amp;H$1&amp;"="&amp;Sheet1!H2&amp;"; "</f>
        <v xml:space="preserve">kbd_usr[0].gShiftedAim=CHR_ALPHA; </v>
      </c>
      <c r="I2" t="str">
        <f>"kbd_usr["&amp;$A2&amp;"]."&amp;I$1&amp;"="&amp;Sheet1!I2&amp;"; "</f>
        <v xml:space="preserve">kbd_usr[0].primaryTam=ITM_ST_A; </v>
      </c>
    </row>
    <row r="3" spans="1:9" x14ac:dyDescent="0.2">
      <c r="A3">
        <v>1</v>
      </c>
      <c r="B3" t="str">
        <f>"kbd_usr["&amp;$A3&amp;"]."&amp;B$1&amp;"="&amp;Sheet1!B3&amp;"; "</f>
        <v xml:space="preserve">kbd_usr[1].primary=ITM_1ONX; </v>
      </c>
      <c r="C3" t="str">
        <f>"kbd_usr["&amp;$A3&amp;"]."&amp;C$1&amp;"="&amp;Sheet1!C3&amp;"; "</f>
        <v xml:space="preserve">kbd_usr[1].fShifted=ITM_YX; </v>
      </c>
      <c r="D3" t="str">
        <f>"kbd_usr["&amp;$A3&amp;"]."&amp;D$1&amp;"="&amp;Sheet1!D3&amp;"; "</f>
        <v xml:space="preserve">kbd_usr[1].gShifted=ITM_toINT; </v>
      </c>
      <c r="E3" t="str">
        <f>"kbd_usr["&amp;$A3&amp;"]."&amp;E$1&amp;"="&amp;Sheet1!E3&amp;"; "</f>
        <v xml:space="preserve">kbd_usr[1].keyLblAim=CHR_NUMBER_SIGN; </v>
      </c>
      <c r="F3" t="str">
        <f>"kbd_usr["&amp;$A3&amp;"]."&amp;F$1&amp;"="&amp;Sheet1!F3&amp;"; "</f>
        <v xml:space="preserve">kbd_usr[1].primaryAim=CHR_B; </v>
      </c>
      <c r="G3" t="str">
        <f>"kbd_usr["&amp;$A3&amp;"]."&amp;G$1&amp;"="&amp;Sheet1!G3&amp;"; "</f>
        <v xml:space="preserve">kbd_usr[1].fShiftedAim=CHR_NUMBER_SIGN; </v>
      </c>
      <c r="H3" t="str">
        <f>"kbd_usr["&amp;$A3&amp;"]."&amp;H$1&amp;"="&amp;Sheet1!H3&amp;"; "</f>
        <v xml:space="preserve">kbd_usr[1].gShiftedAim=CHR_BETA; </v>
      </c>
      <c r="I3" t="str">
        <f>"kbd_usr["&amp;$A3&amp;"]."&amp;I$1&amp;"="&amp;Sheet1!I3&amp;"; "</f>
        <v xml:space="preserve">kbd_usr[1].primaryTam=ITM_ST_B; </v>
      </c>
    </row>
    <row r="4" spans="1:9" x14ac:dyDescent="0.2">
      <c r="A4">
        <v>2</v>
      </c>
      <c r="B4" t="str">
        <f>"kbd_usr["&amp;$A4&amp;"]."&amp;B$1&amp;"="&amp;Sheet1!B4&amp;"; "</f>
        <v xml:space="preserve">kbd_usr[2].primary=ITM_SQUAREROOTX; </v>
      </c>
      <c r="C4" t="str">
        <f>"kbd_usr["&amp;$A4&amp;"]."&amp;C$1&amp;"="&amp;Sheet1!C4&amp;"; "</f>
        <v xml:space="preserve">kbd_usr[2].fShifted=ITM_SQUARE; </v>
      </c>
      <c r="D4" t="str">
        <f>"kbd_usr["&amp;$A4&amp;"]."&amp;D$1&amp;"="&amp;Sheet1!D4&amp;"; "</f>
        <v xml:space="preserve">kbd_usr[2].gShifted=ITM_ms; </v>
      </c>
      <c r="E4" t="str">
        <f>"kbd_usr["&amp;$A4&amp;"]."&amp;E$1&amp;"="&amp;Sheet1!E4&amp;"; "</f>
        <v xml:space="preserve">kbd_usr[2].keyLblAim=CHR_CHECK_MARK; </v>
      </c>
      <c r="F4" t="str">
        <f>"kbd_usr["&amp;$A4&amp;"]."&amp;F$1&amp;"="&amp;Sheet1!F4&amp;"; "</f>
        <v xml:space="preserve">kbd_usr[2].primaryAim=CHR_C; </v>
      </c>
      <c r="G4" t="str">
        <f>"kbd_usr["&amp;$A4&amp;"]."&amp;G$1&amp;"="&amp;Sheet1!G4&amp;"; "</f>
        <v xml:space="preserve">kbd_usr[2].fShiftedAim=CHR_CHECK_MARK; </v>
      </c>
      <c r="H4" t="str">
        <f>"kbd_usr["&amp;$A4&amp;"]."&amp;H$1&amp;"="&amp;Sheet1!H4&amp;"; "</f>
        <v xml:space="preserve">kbd_usr[2].gShiftedAim=CHR_CHI; </v>
      </c>
      <c r="I4" t="str">
        <f>"kbd_usr["&amp;$A4&amp;"]."&amp;I$1&amp;"="&amp;Sheet1!I4&amp;"; "</f>
        <v xml:space="preserve">kbd_usr[2].primaryTam=ITM_ST_C; </v>
      </c>
    </row>
    <row r="5" spans="1:9" x14ac:dyDescent="0.2">
      <c r="A5">
        <v>3</v>
      </c>
      <c r="B5" t="str">
        <f>"kbd_usr["&amp;$A5&amp;"]."&amp;B$1&amp;"="&amp;Sheet1!B5&amp;"; "</f>
        <v xml:space="preserve">kbd_usr[3].primary=ITM_LOG10; </v>
      </c>
      <c r="C5" t="str">
        <f>"kbd_usr["&amp;$A5&amp;"]."&amp;C$1&amp;"="&amp;Sheet1!C5&amp;"; "</f>
        <v xml:space="preserve">kbd_usr[3].fShifted=ITM_10x; </v>
      </c>
      <c r="D5" t="str">
        <f>"kbd_usr["&amp;$A5&amp;"]."&amp;D$1&amp;"="&amp;Sheet1!D5&amp;"; "</f>
        <v xml:space="preserve">kbd_usr[3].gShifted=KEY_dotD; </v>
      </c>
      <c r="E5" t="str">
        <f>"kbd_usr["&amp;$A5&amp;"]."&amp;E$1&amp;"="&amp;Sheet1!E5&amp;"; "</f>
        <v xml:space="preserve">kbd_usr[3].keyLblAim=ITM_NULL; </v>
      </c>
      <c r="F5" t="str">
        <f>"kbd_usr["&amp;$A5&amp;"]."&amp;F$1&amp;"="&amp;Sheet1!F5&amp;"; "</f>
        <v xml:space="preserve">kbd_usr[3].primaryAim=CHR_D; </v>
      </c>
      <c r="G5" t="str">
        <f>"kbd_usr["&amp;$A5&amp;"]."&amp;G$1&amp;"="&amp;Sheet1!G5&amp;"; "</f>
        <v xml:space="preserve">kbd_usr[3].fShiftedAim=ITM_NULL; </v>
      </c>
      <c r="H5" t="str">
        <f>"kbd_usr["&amp;$A5&amp;"]."&amp;H$1&amp;"="&amp;Sheet1!H5&amp;"; "</f>
        <v xml:space="preserve">kbd_usr[3].gShiftedAim=CHR_DELTA; </v>
      </c>
      <c r="I5" t="str">
        <f>"kbd_usr["&amp;$A5&amp;"]."&amp;I$1&amp;"="&amp;Sheet1!I5&amp;"; "</f>
        <v xml:space="preserve">kbd_usr[3].primaryTam=ITM_ST_D; </v>
      </c>
    </row>
    <row r="6" spans="1:9" x14ac:dyDescent="0.2">
      <c r="A6">
        <v>4</v>
      </c>
      <c r="B6" t="str">
        <f>"kbd_usr["&amp;$A6&amp;"]."&amp;B$1&amp;"="&amp;Sheet1!B6&amp;"; "</f>
        <v xml:space="preserve">kbd_usr[4].primary=ITM_LN; </v>
      </c>
      <c r="C6" t="str">
        <f>"kbd_usr["&amp;$A6&amp;"]."&amp;C$1&amp;"="&amp;Sheet1!C6&amp;"; "</f>
        <v xml:space="preserve">kbd_usr[4].fShifted=ITM_EX; </v>
      </c>
      <c r="D6" t="str">
        <f>"kbd_usr["&amp;$A6&amp;"]."&amp;D$1&amp;"="&amp;Sheet1!D6&amp;"; "</f>
        <v xml:space="preserve">kbd_usr[4].gShifted=ITM_toREC2; </v>
      </c>
      <c r="E6" t="str">
        <f>"kbd_usr["&amp;$A6&amp;"]."&amp;E$1&amp;"="&amp;Sheet1!E6&amp;"; "</f>
        <v xml:space="preserve">kbd_usr[4].keyLblAim=ITM_NULL; </v>
      </c>
      <c r="F6" t="str">
        <f>"kbd_usr["&amp;$A6&amp;"]."&amp;F$1&amp;"="&amp;Sheet1!F6&amp;"; "</f>
        <v xml:space="preserve">kbd_usr[4].primaryAim=CHR_E; </v>
      </c>
      <c r="G6" t="str">
        <f>"kbd_usr["&amp;$A6&amp;"]."&amp;G$1&amp;"="&amp;Sheet1!G6&amp;"; "</f>
        <v xml:space="preserve">kbd_usr[4].fShiftedAim=ITM_NULL; </v>
      </c>
      <c r="H6" t="str">
        <f>"kbd_usr["&amp;$A6&amp;"]."&amp;H$1&amp;"="&amp;Sheet1!H6&amp;"; "</f>
        <v xml:space="preserve">kbd_usr[4].gShiftedAim=CHR_EPSILON; </v>
      </c>
      <c r="I6" t="str">
        <f>"kbd_usr["&amp;$A6&amp;"]."&amp;I$1&amp;"="&amp;Sheet1!I6&amp;"; "</f>
        <v xml:space="preserve">kbd_usr[4].primaryTam=ITM_NULL; </v>
      </c>
    </row>
    <row r="7" spans="1:9" x14ac:dyDescent="0.2">
      <c r="A7">
        <v>5</v>
      </c>
      <c r="B7" t="str">
        <f>"kbd_usr["&amp;$A7&amp;"]."&amp;B$1&amp;"="&amp;Sheet1!B7&amp;"; "</f>
        <v xml:space="preserve">kbd_usr[5].primary=ITM_XEQ; </v>
      </c>
      <c r="C7" t="str">
        <f>"kbd_usr["&amp;$A7&amp;"]."&amp;C$1&amp;"="&amp;Sheet1!C7&amp;"; "</f>
        <v xml:space="preserve">kbd_usr[5].fShifted=ITM_GTO; </v>
      </c>
      <c r="D7" t="str">
        <f>"kbd_usr["&amp;$A7&amp;"]."&amp;D$1&amp;"="&amp;Sheet1!D7&amp;"; "</f>
        <v xml:space="preserve">kbd_usr[5].gShifted=ITM_toPOL2; </v>
      </c>
      <c r="E7" t="str">
        <f>"kbd_usr["&amp;$A7&amp;"]."&amp;E$1&amp;"="&amp;Sheet1!E7&amp;"; "</f>
        <v xml:space="preserve">kbd_usr[5].keyLblAim=ITM_NULL; </v>
      </c>
      <c r="F7" t="str">
        <f>"kbd_usr["&amp;$A7&amp;"]."&amp;F$1&amp;"="&amp;Sheet1!F7&amp;"; "</f>
        <v xml:space="preserve">kbd_usr[5].primaryAim=CHR_F; </v>
      </c>
      <c r="G7" t="str">
        <f>"kbd_usr["&amp;$A7&amp;"]."&amp;G$1&amp;"="&amp;Sheet1!G7&amp;"; "</f>
        <v xml:space="preserve">kbd_usr[5].fShiftedAim=ITM_NULL; </v>
      </c>
      <c r="H7" t="str">
        <f>"kbd_usr["&amp;$A7&amp;"]."&amp;H$1&amp;"="&amp;Sheet1!H7&amp;"; "</f>
        <v xml:space="preserve">kbd_usr[5].gShiftedAim=CHR_DIGAMMA; </v>
      </c>
      <c r="I7" t="str">
        <f>"kbd_usr["&amp;$A7&amp;"]."&amp;I$1&amp;"="&amp;Sheet1!I7&amp;"; "</f>
        <v xml:space="preserve">kbd_usr[5].primaryTam=CHR_alpha; </v>
      </c>
    </row>
    <row r="8" spans="1:9" x14ac:dyDescent="0.2">
      <c r="A8">
        <v>6</v>
      </c>
      <c r="B8" t="str">
        <f>"kbd_usr["&amp;$A8&amp;"]."&amp;B$1&amp;"="&amp;Sheet1!B9&amp;"; "</f>
        <v xml:space="preserve">kbd_usr[6].primary=ITM_STO; </v>
      </c>
      <c r="C8" t="str">
        <f>"kbd_usr["&amp;$A8&amp;"]."&amp;C$1&amp;"="&amp;Sheet1!C9&amp;"; "</f>
        <v xml:space="preserve">kbd_usr[6].fShifted=KEY_COMPLEX; </v>
      </c>
      <c r="D8" t="str">
        <f>"kbd_usr["&amp;$A8&amp;"]."&amp;D$1&amp;"="&amp;Sheet1!D9&amp;"; "</f>
        <v xml:space="preserve">kbd_usr[6].gShifted=ITM_MAGNITUDE; </v>
      </c>
      <c r="E8" t="str">
        <f>"kbd_usr["&amp;$A8&amp;"]."&amp;E$1&amp;"="&amp;Sheet1!E9&amp;"; "</f>
        <v xml:space="preserve">kbd_usr[6].keyLblAim=ITM_NULL; </v>
      </c>
      <c r="F8" t="str">
        <f>"kbd_usr["&amp;$A8&amp;"]."&amp;F$1&amp;"="&amp;Sheet1!F9&amp;"; "</f>
        <v xml:space="preserve">kbd_usr[6].primaryAim=CHR_G; </v>
      </c>
      <c r="G8" t="str">
        <f>"kbd_usr["&amp;$A8&amp;"]."&amp;G$1&amp;"="&amp;Sheet1!G9&amp;"; "</f>
        <v xml:space="preserve">kbd_usr[6].fShiftedAim=ITM_NULL; </v>
      </c>
      <c r="H8" t="str">
        <f>"kbd_usr["&amp;$A8&amp;"]."&amp;H$1&amp;"="&amp;Sheet1!H9&amp;"; "</f>
        <v xml:space="preserve">kbd_usr[6].gShiftedAim=CHR_GAMMA; </v>
      </c>
      <c r="I8" t="str">
        <f>"kbd_usr["&amp;$A8&amp;"]."&amp;I$1&amp;"="&amp;Sheet1!I9&amp;"; "</f>
        <v xml:space="preserve">kbd_usr[6].primaryTam=ITM_NULL; </v>
      </c>
    </row>
    <row r="9" spans="1:9" x14ac:dyDescent="0.2">
      <c r="A9">
        <v>7</v>
      </c>
      <c r="B9" t="str">
        <f>"kbd_usr["&amp;$A9&amp;"]."&amp;B$1&amp;"="&amp;Sheet1!B10&amp;"; "</f>
        <v xml:space="preserve">kbd_usr[7].primary=ITM_RCL; </v>
      </c>
      <c r="C9" t="str">
        <f>"kbd_usr["&amp;$A9&amp;"]."&amp;C$1&amp;"="&amp;Sheet1!C10&amp;"; "</f>
        <v xml:space="preserve">kbd_usr[7].fShifted=ITM_PC; </v>
      </c>
      <c r="D9" t="str">
        <f>"kbd_usr["&amp;$A9&amp;"]."&amp;D$1&amp;"="&amp;Sheet1!D10&amp;"; "</f>
        <v xml:space="preserve">kbd_usr[7].gShifted=ITM_DELTAPC; </v>
      </c>
      <c r="E9" t="str">
        <f>"kbd_usr["&amp;$A9&amp;"]."&amp;E$1&amp;"="&amp;Sheet1!E10&amp;"; "</f>
        <v xml:space="preserve">kbd_usr[7].keyLblAim=ITM_NULL; </v>
      </c>
      <c r="F9" t="str">
        <f>"kbd_usr["&amp;$A9&amp;"]."&amp;F$1&amp;"="&amp;Sheet1!F10&amp;"; "</f>
        <v xml:space="preserve">kbd_usr[7].primaryAim=CHR_H; </v>
      </c>
      <c r="G9" t="str">
        <f>"kbd_usr["&amp;$A9&amp;"]."&amp;G$1&amp;"="&amp;Sheet1!G10&amp;"; "</f>
        <v xml:space="preserve">kbd_usr[7].fShiftedAim=ITM_NULL; </v>
      </c>
      <c r="H9" t="str">
        <f>"kbd_usr["&amp;$A9&amp;"]."&amp;H$1&amp;"="&amp;Sheet1!H10&amp;"; "</f>
        <v xml:space="preserve">kbd_usr[7].gShiftedAim=CHR_ETA; </v>
      </c>
      <c r="I9" t="str">
        <f>"kbd_usr["&amp;$A9&amp;"]."&amp;I$1&amp;"="&amp;Sheet1!I10&amp;"; "</f>
        <v xml:space="preserve">kbd_usr[7].primaryTam=ITM_HEX; </v>
      </c>
    </row>
    <row r="10" spans="1:9" x14ac:dyDescent="0.2">
      <c r="A10">
        <v>8</v>
      </c>
      <c r="B10" t="str">
        <f>"kbd_usr["&amp;$A10&amp;"]."&amp;B$1&amp;"="&amp;Sheet1!B11&amp;"; "</f>
        <v xml:space="preserve">kbd_usr[8].primary=ITM_Rdown; </v>
      </c>
      <c r="C10" t="str">
        <f>"kbd_usr["&amp;$A10&amp;"]."&amp;C$1&amp;"="&amp;Sheet1!C11&amp;"; "</f>
        <v xml:space="preserve">kbd_usr[8].fShifted=ITM_pi; </v>
      </c>
      <c r="D10" t="str">
        <f>"kbd_usr["&amp;$A10&amp;"]."&amp;D$1&amp;"="&amp;Sheet1!D11&amp;"; "</f>
        <v xml:space="preserve">kbd_usr[8].gShifted=ITM_ARG; </v>
      </c>
      <c r="E10" t="str">
        <f>"kbd_usr["&amp;$A10&amp;"]."&amp;E$1&amp;"="&amp;Sheet1!E11&amp;"; "</f>
        <v xml:space="preserve">kbd_usr[8].keyLblAim=ITM_NULL; </v>
      </c>
      <c r="F10" t="str">
        <f>"kbd_usr["&amp;$A10&amp;"]."&amp;F$1&amp;"="&amp;Sheet1!F11&amp;"; "</f>
        <v xml:space="preserve">kbd_usr[8].primaryAim=CHR_I; </v>
      </c>
      <c r="G10" t="str">
        <f>"kbd_usr["&amp;$A10&amp;"]."&amp;G$1&amp;"="&amp;Sheet1!G11&amp;"; "</f>
        <v xml:space="preserve">kbd_usr[8].fShiftedAim=CHR_DOWN_ARROW; </v>
      </c>
      <c r="H10" t="str">
        <f>"kbd_usr["&amp;$A10&amp;"]."&amp;H$1&amp;"="&amp;Sheet1!H11&amp;"; "</f>
        <v xml:space="preserve">kbd_usr[8].gShiftedAim=CHR_IOTA; </v>
      </c>
      <c r="I10" t="str">
        <f>"kbd_usr["&amp;$A10&amp;"]."&amp;I$1&amp;"="&amp;Sheet1!I11&amp;"; "</f>
        <v xml:space="preserve">kbd_usr[8].primaryTam=ITM_REGI; </v>
      </c>
    </row>
    <row r="11" spans="1:9" x14ac:dyDescent="0.2">
      <c r="A11">
        <v>9</v>
      </c>
      <c r="B11" t="str">
        <f>"kbd_usr["&amp;$A11&amp;"]."&amp;B$1&amp;"="&amp;Sheet1!B12&amp;"; "</f>
        <v xml:space="preserve">kbd_usr[9].primary=ITM_sin; </v>
      </c>
      <c r="C11" t="str">
        <f>"kbd_usr["&amp;$A11&amp;"]."&amp;C$1&amp;"="&amp;Sheet1!C12&amp;"; "</f>
        <v xml:space="preserve">kbd_usr[9].fShifted=ITM_arcsin; </v>
      </c>
      <c r="D11" t="str">
        <f>"kbd_usr["&amp;$A11&amp;"]."&amp;D$1&amp;"="&amp;Sheet1!D12&amp;"; "</f>
        <v xml:space="preserve">kbd_usr[9].gShifted=ITM_XTHROOT; </v>
      </c>
      <c r="E11" t="str">
        <f>"kbd_usr["&amp;$A11&amp;"]."&amp;E$1&amp;"="&amp;Sheet1!E12&amp;"; "</f>
        <v xml:space="preserve">kbd_usr[9].keyLblAim=ITM_NULL; </v>
      </c>
      <c r="F11" t="str">
        <f>"kbd_usr["&amp;$A11&amp;"]."&amp;F$1&amp;"="&amp;Sheet1!F12&amp;"; "</f>
        <v xml:space="preserve">kbd_usr[9].primaryAim=CHR_J; </v>
      </c>
      <c r="G11" t="str">
        <f>"kbd_usr["&amp;$A11&amp;"]."&amp;G$1&amp;"="&amp;Sheet1!G12&amp;"; "</f>
        <v xml:space="preserve">kbd_usr[9].fShiftedAim=CHR_case; </v>
      </c>
      <c r="H11" t="str">
        <f>"kbd_usr["&amp;$A11&amp;"]."&amp;H$1&amp;"="&amp;Sheet1!H12&amp;"; "</f>
        <v xml:space="preserve">kbd_usr[9].gShiftedAim=CHR_THETA; </v>
      </c>
      <c r="I11" t="str">
        <f>"kbd_usr["&amp;$A11&amp;"]."&amp;I$1&amp;"="&amp;Sheet1!I12&amp;"; "</f>
        <v xml:space="preserve">kbd_usr[9].primaryTam=ITM_REGJ; </v>
      </c>
    </row>
    <row r="12" spans="1:9" x14ac:dyDescent="0.2">
      <c r="A12">
        <v>10</v>
      </c>
      <c r="B12" t="str">
        <f>"kbd_usr["&amp;$A12&amp;"]."&amp;B$1&amp;"="&amp;Sheet1!B13&amp;"; "</f>
        <v xml:space="preserve">kbd_usr[10].primary=ITM_cos; </v>
      </c>
      <c r="C12" t="str">
        <f>"kbd_usr["&amp;$A12&amp;"]."&amp;C$1&amp;"="&amp;Sheet1!C13&amp;"; "</f>
        <v xml:space="preserve">kbd_usr[10].fShifted=ITM_arccos; </v>
      </c>
      <c r="D12" t="str">
        <f>"kbd_usr["&amp;$A12&amp;"]."&amp;D$1&amp;"="&amp;Sheet1!D13&amp;"; "</f>
        <v xml:space="preserve">kbd_usr[10].gShifted=ITM_LBL; </v>
      </c>
      <c r="E12" t="str">
        <f>"kbd_usr["&amp;$A12&amp;"]."&amp;E$1&amp;"="&amp;Sheet1!E13&amp;"; "</f>
        <v xml:space="preserve">kbd_usr[10].keyLblAim=ITM_NULL; </v>
      </c>
      <c r="F12" t="str">
        <f>"kbd_usr["&amp;$A12&amp;"]."&amp;F$1&amp;"="&amp;Sheet1!F13&amp;"; "</f>
        <v xml:space="preserve">kbd_usr[10].primaryAim=CHR_K; </v>
      </c>
      <c r="G12" t="str">
        <f>"kbd_usr["&amp;$A12&amp;"]."&amp;G$1&amp;"="&amp;Sheet1!G13&amp;"; "</f>
        <v xml:space="preserve">kbd_usr[10].fShiftedAim=ITM_NULL; </v>
      </c>
      <c r="H12" t="str">
        <f>"kbd_usr["&amp;$A12&amp;"]."&amp;H$1&amp;"="&amp;Sheet1!H13&amp;"; "</f>
        <v xml:space="preserve">kbd_usr[10].gShiftedAim=CHR_KAPPA; </v>
      </c>
      <c r="I12" t="str">
        <f>"kbd_usr["&amp;$A12&amp;"]."&amp;I$1&amp;"="&amp;Sheet1!I13&amp;"; "</f>
        <v xml:space="preserve">kbd_usr[10].primaryTam=ITM_REGK; </v>
      </c>
    </row>
    <row r="13" spans="1:9" x14ac:dyDescent="0.2">
      <c r="A13">
        <v>11</v>
      </c>
      <c r="B13" t="str">
        <f>"kbd_usr["&amp;$A13&amp;"]."&amp;B$1&amp;"="&amp;Sheet1!B14&amp;"; "</f>
        <v xml:space="preserve">kbd_usr[11].primary=ITM_tan; </v>
      </c>
      <c r="C13" t="str">
        <f>"kbd_usr["&amp;$A13&amp;"]."&amp;C$1&amp;"="&amp;Sheet1!C14&amp;"; "</f>
        <v xml:space="preserve">kbd_usr[11].fShifted=ITM_arctan; </v>
      </c>
      <c r="D13" t="str">
        <f>"kbd_usr["&amp;$A13&amp;"]."&amp;D$1&amp;"="&amp;Sheet1!D14&amp;"; "</f>
        <v xml:space="preserve">kbd_usr[11].gShifted=ITM_RTN; </v>
      </c>
      <c r="E13" t="str">
        <f>"kbd_usr["&amp;$A13&amp;"]."&amp;E$1&amp;"="&amp;Sheet1!E14&amp;"; "</f>
        <v xml:space="preserve">kbd_usr[11].keyLblAim=ITM_NULL; </v>
      </c>
      <c r="F13" t="str">
        <f>"kbd_usr["&amp;$A13&amp;"]."&amp;F$1&amp;"="&amp;Sheet1!F14&amp;"; "</f>
        <v xml:space="preserve">kbd_usr[11].primaryAim=CHR_L; </v>
      </c>
      <c r="G13" t="str">
        <f>"kbd_usr["&amp;$A13&amp;"]."&amp;G$1&amp;"="&amp;Sheet1!G14&amp;"; "</f>
        <v xml:space="preserve">kbd_usr[11].fShiftedAim=ITM_NULL; </v>
      </c>
      <c r="H13" t="str">
        <f>"kbd_usr["&amp;$A13&amp;"]."&amp;H$1&amp;"="&amp;Sheet1!H14&amp;"; "</f>
        <v xml:space="preserve">kbd_usr[11].gShiftedAim=CHR_LAMBDA; </v>
      </c>
      <c r="I13" t="str">
        <f>"kbd_usr["&amp;$A13&amp;"]."&amp;I$1&amp;"="&amp;Sheet1!I14&amp;"; "</f>
        <v xml:space="preserve">kbd_usr[11].primaryTam=ITM_REGL; </v>
      </c>
    </row>
    <row r="14" spans="1:9" x14ac:dyDescent="0.2">
      <c r="A14">
        <v>12</v>
      </c>
      <c r="B14" t="str">
        <f>"kbd_usr["&amp;$A14&amp;"]."&amp;B$1&amp;"="&amp;Sheet1!B16&amp;"; "</f>
        <v xml:space="preserve">kbd_usr[12].primary=ITM_ENTER; </v>
      </c>
      <c r="C14" t="str">
        <f>"kbd_usr["&amp;$A14&amp;"]."&amp;C$1&amp;"="&amp;Sheet1!C16&amp;"; "</f>
        <v xml:space="preserve">kbd_usr[12].fShifted=ITM_AIM; </v>
      </c>
      <c r="D14" t="str">
        <f>"kbd_usr["&amp;$A14&amp;"]."&amp;D$1&amp;"="&amp;Sheet1!D16&amp;"; "</f>
        <v xml:space="preserve">kbd_usr[12].gShifted=-MNU_CPX; </v>
      </c>
      <c r="E14" t="str">
        <f>"kbd_usr["&amp;$A14&amp;"]."&amp;E$1&amp;"="&amp;Sheet1!E16&amp;"; "</f>
        <v xml:space="preserve">kbd_usr[12].keyLblAim=ITM_ENTER; </v>
      </c>
      <c r="F14" t="str">
        <f>"kbd_usr["&amp;$A14&amp;"]."&amp;F$1&amp;"="&amp;Sheet1!F16&amp;"; "</f>
        <v xml:space="preserve">kbd_usr[12].primaryAim=ITM_ENTER; </v>
      </c>
      <c r="G14" t="str">
        <f>"kbd_usr["&amp;$A14&amp;"]."&amp;G$1&amp;"="&amp;Sheet1!G16&amp;"; "</f>
        <v xml:space="preserve">kbd_usr[12].fShiftedAim=ITM_NULL; </v>
      </c>
      <c r="H14" t="str">
        <f>"kbd_usr["&amp;$A14&amp;"]."&amp;H$1&amp;"="&amp;Sheet1!H16&amp;"; "</f>
        <v xml:space="preserve">kbd_usr[12].gShiftedAim=ITM_NULL; </v>
      </c>
      <c r="I14" t="str">
        <f>"kbd_usr["&amp;$A14&amp;"]."&amp;I$1&amp;"="&amp;Sheet1!I16&amp;"; "</f>
        <v xml:space="preserve">kbd_usr[12].primaryTam=ITM_ENTER; </v>
      </c>
    </row>
    <row r="15" spans="1:9" x14ac:dyDescent="0.2">
      <c r="A15">
        <v>13</v>
      </c>
      <c r="B15" t="str">
        <f>"kbd_usr["&amp;$A15&amp;"]."&amp;B$1&amp;"="&amp;Sheet1!B17&amp;"; "</f>
        <v xml:space="preserve">kbd_usr[13].primary=ITM_XexY; </v>
      </c>
      <c r="C15" t="str">
        <f>"kbd_usr["&amp;$A15&amp;"]."&amp;C$1&amp;"="&amp;Sheet1!C17&amp;"; "</f>
        <v xml:space="preserve">kbd_usr[13].fShifted=ITM_LASTX; </v>
      </c>
      <c r="D15" t="str">
        <f>"kbd_usr["&amp;$A15&amp;"]."&amp;D$1&amp;"="&amp;Sheet1!D17&amp;"; "</f>
        <v xml:space="preserve">kbd_usr[13].gShifted=-MNU_EXP; </v>
      </c>
      <c r="E15" t="str">
        <f>"kbd_usr["&amp;$A15&amp;"]."&amp;E$1&amp;"="&amp;Sheet1!E17&amp;"; "</f>
        <v xml:space="preserve">kbd_usr[13].keyLblAim=CHR_ex; </v>
      </c>
      <c r="F15" t="str">
        <f>"kbd_usr["&amp;$A15&amp;"]."&amp;F$1&amp;"="&amp;Sheet1!F17&amp;"; "</f>
        <v xml:space="preserve">kbd_usr[13].primaryAim=CHR_M; </v>
      </c>
      <c r="G15" t="str">
        <f>"kbd_usr["&amp;$A15&amp;"]."&amp;G$1&amp;"="&amp;Sheet1!G17&amp;"; "</f>
        <v xml:space="preserve">kbd_usr[13].fShiftedAim=CHR_ex; </v>
      </c>
      <c r="H15" t="str">
        <f>"kbd_usr["&amp;$A15&amp;"]."&amp;H$1&amp;"="&amp;Sheet1!H17&amp;"; "</f>
        <v xml:space="preserve">kbd_usr[13].gShiftedAim=CHR_MU; </v>
      </c>
      <c r="I15" t="str">
        <f>"kbd_usr["&amp;$A15&amp;"]."&amp;I$1&amp;"="&amp;Sheet1!I17&amp;"; "</f>
        <v xml:space="preserve">kbd_usr[13].primaryTam=ITM_NULL; </v>
      </c>
    </row>
    <row r="16" spans="1:9" x14ac:dyDescent="0.2">
      <c r="A16">
        <v>14</v>
      </c>
      <c r="B16" t="str">
        <f>"kbd_usr["&amp;$A16&amp;"]."&amp;B$1&amp;"="&amp;Sheet1!B18&amp;"; "</f>
        <v xml:space="preserve">kbd_usr[14].primary=ITM_CHS; </v>
      </c>
      <c r="C16" t="str">
        <f>"kbd_usr["&amp;$A16&amp;"]."&amp;C$1&amp;"="&amp;Sheet1!C18&amp;"; "</f>
        <v xml:space="preserve">kbd_usr[14].fShifted=-MNU_MODE; </v>
      </c>
      <c r="D16" t="str">
        <f>"kbd_usr["&amp;$A16&amp;"]."&amp;D$1&amp;"="&amp;Sheet1!D18&amp;"; "</f>
        <v xml:space="preserve">kbd_usr[14].gShifted=KEY_CC; </v>
      </c>
      <c r="E16" t="str">
        <f>"kbd_usr["&amp;$A16&amp;"]."&amp;E$1&amp;"="&amp;Sheet1!E18&amp;"; "</f>
        <v xml:space="preserve">kbd_usr[14].keyLblAim=CHR_PLUS_MINUS; </v>
      </c>
      <c r="F16" t="str">
        <f>"kbd_usr["&amp;$A16&amp;"]."&amp;F$1&amp;"="&amp;Sheet1!F18&amp;"; "</f>
        <v xml:space="preserve">kbd_usr[14].primaryAim=CHR_N; </v>
      </c>
      <c r="G16" t="str">
        <f>"kbd_usr["&amp;$A16&amp;"]."&amp;G$1&amp;"="&amp;Sheet1!G18&amp;"; "</f>
        <v xml:space="preserve">kbd_usr[14].fShiftedAim=CHR_PLUS_MINUS; </v>
      </c>
      <c r="H16" t="str">
        <f>"kbd_usr["&amp;$A16&amp;"]."&amp;H$1&amp;"="&amp;Sheet1!H18&amp;"; "</f>
        <v xml:space="preserve">kbd_usr[14].gShiftedAim=CHR_NU; </v>
      </c>
      <c r="I16" t="str">
        <f>"kbd_usr["&amp;$A16&amp;"]."&amp;I$1&amp;"="&amp;Sheet1!I18&amp;"; "</f>
        <v xml:space="preserve">kbd_usr[14].primaryTam=ITM_NULL; </v>
      </c>
    </row>
    <row r="17" spans="1:9" x14ac:dyDescent="0.2">
      <c r="A17">
        <v>15</v>
      </c>
      <c r="B17" t="str">
        <f>"kbd_usr["&amp;$A17&amp;"]."&amp;B$1&amp;"="&amp;Sheet1!B19&amp;"; "</f>
        <v xml:space="preserve">kbd_usr[15].primary=ITM_EXPONENT; </v>
      </c>
      <c r="C17" t="str">
        <f>"kbd_usr["&amp;$A17&amp;"]."&amp;C$1&amp;"="&amp;Sheet1!C19&amp;"; "</f>
        <v xml:space="preserve">kbd_usr[15].fShifted=-MNU_DSP; </v>
      </c>
      <c r="D17" t="str">
        <f>"kbd_usr["&amp;$A17&amp;"]."&amp;D$1&amp;"="&amp;Sheet1!D19&amp;"; "</f>
        <v xml:space="preserve">kbd_usr[15].gShifted=-MNU_FIN; </v>
      </c>
      <c r="E17" t="str">
        <f>"kbd_usr["&amp;$A17&amp;"]."&amp;E$1&amp;"="&amp;Sheet1!E19&amp;"; "</f>
        <v xml:space="preserve">kbd_usr[15].keyLblAim=ITM_NULL; </v>
      </c>
      <c r="F17" t="str">
        <f>"kbd_usr["&amp;$A17&amp;"]."&amp;F$1&amp;"="&amp;Sheet1!F19&amp;"; "</f>
        <v xml:space="preserve">kbd_usr[15].primaryAim=CHR_O; </v>
      </c>
      <c r="G17" t="str">
        <f>"kbd_usr["&amp;$A17&amp;"]."&amp;G$1&amp;"="&amp;Sheet1!G19&amp;"; "</f>
        <v xml:space="preserve">kbd_usr[15].fShiftedAim=CHR_UP_ARROW; </v>
      </c>
      <c r="H17" t="str">
        <f>"kbd_usr["&amp;$A17&amp;"]."&amp;H$1&amp;"="&amp;Sheet1!H19&amp;"; "</f>
        <v xml:space="preserve">kbd_usr[15].gShiftedAim=CHR_OMICRON; </v>
      </c>
      <c r="I17" t="str">
        <f>"kbd_usr["&amp;$A17&amp;"]."&amp;I$1&amp;"="&amp;Sheet1!I19&amp;"; "</f>
        <v xml:space="preserve">kbd_usr[15].primaryTam=ITM_NULL; </v>
      </c>
    </row>
    <row r="18" spans="1:9" x14ac:dyDescent="0.2">
      <c r="A18">
        <v>16</v>
      </c>
      <c r="B18" t="str">
        <f>"kbd_usr["&amp;$A18&amp;"]."&amp;B$1&amp;"="&amp;Sheet1!B20&amp;"; "</f>
        <v xml:space="preserve">kbd_usr[16].primary=KEY_BACKSPACE; </v>
      </c>
      <c r="C18" t="str">
        <f>"kbd_usr["&amp;$A18&amp;"]."&amp;C$1&amp;"="&amp;Sheet1!C20&amp;"; "</f>
        <v xml:space="preserve">kbd_usr[16].fShifted=-MNU_CLR; </v>
      </c>
      <c r="D18" t="str">
        <f>"kbd_usr["&amp;$A18&amp;"]."&amp;D$1&amp;"="&amp;Sheet1!D20&amp;"; "</f>
        <v xml:space="preserve">kbd_usr[16].gShifted=KEY_UNDO; </v>
      </c>
      <c r="E18" t="str">
        <f>"kbd_usr["&amp;$A18&amp;"]."&amp;E$1&amp;"="&amp;Sheet1!E20&amp;"; "</f>
        <v xml:space="preserve">kbd_usr[16].keyLblAim=KEY_BACKSPACE; </v>
      </c>
      <c r="F18" t="str">
        <f>"kbd_usr["&amp;$A18&amp;"]."&amp;F$1&amp;"="&amp;Sheet1!F20&amp;"; "</f>
        <v xml:space="preserve">kbd_usr[16].primaryAim=KEY_BACKSPACE; </v>
      </c>
      <c r="G18" t="str">
        <f>"kbd_usr["&amp;$A18&amp;"]."&amp;G$1&amp;"="&amp;Sheet1!G20&amp;"; "</f>
        <v xml:space="preserve">kbd_usr[16].fShiftedAim=-MNU_CLR; </v>
      </c>
      <c r="H18" t="str">
        <f>"kbd_usr["&amp;$A18&amp;"]."&amp;H$1&amp;"="&amp;Sheet1!H20&amp;"; "</f>
        <v xml:space="preserve">kbd_usr[16].gShiftedAim=KEY_UNDO; </v>
      </c>
      <c r="I18" t="str">
        <f>"kbd_usr["&amp;$A18&amp;"]."&amp;I$1&amp;"="&amp;Sheet1!I20&amp;"; "</f>
        <v xml:space="preserve">kbd_usr[16].primaryTam=KEY_BACKSPACE}; </v>
      </c>
    </row>
    <row r="19" spans="1:9" x14ac:dyDescent="0.2">
      <c r="A19">
        <v>17</v>
      </c>
      <c r="B19" t="str">
        <f>"kbd_usr["&amp;$A19&amp;"]."&amp;B$1&amp;"="&amp;Sheet1!B22&amp;"; "</f>
        <v xml:space="preserve">kbd_usr[17].primary=KEY_UP1; </v>
      </c>
      <c r="C19" t="str">
        <f>"kbd_usr["&amp;$A19&amp;"]."&amp;C$1&amp;"="&amp;Sheet1!C22&amp;"; "</f>
        <v xml:space="preserve">kbd_usr[17].fShifted=KEY_BST; </v>
      </c>
      <c r="D19" t="str">
        <f>"kbd_usr["&amp;$A19&amp;"]."&amp;D$1&amp;"="&amp;Sheet1!D22&amp;"; "</f>
        <v xml:space="preserve">kbd_usr[17].gShifted=ITM_RBR; </v>
      </c>
      <c r="E19" t="str">
        <f>"kbd_usr["&amp;$A19&amp;"]."&amp;E$1&amp;"="&amp;Sheet1!E22&amp;"; "</f>
        <v xml:space="preserve">kbd_usr[17].keyLblAim=KEY_UP1; </v>
      </c>
      <c r="F19" t="str">
        <f>"kbd_usr["&amp;$A19&amp;"]."&amp;F$1&amp;"="&amp;Sheet1!F22&amp;"; "</f>
        <v xml:space="preserve">kbd_usr[17].primaryAim=KEY_UP1; </v>
      </c>
      <c r="G19" t="str">
        <f>"kbd_usr["&amp;$A19&amp;"]."&amp;G$1&amp;"="&amp;Sheet1!G22&amp;"; "</f>
        <v xml:space="preserve">kbd_usr[17].fShiftedAim=KEY_BST; </v>
      </c>
      <c r="H19" t="str">
        <f>"kbd_usr["&amp;$A19&amp;"]."&amp;H$1&amp;"="&amp;Sheet1!H22&amp;"; "</f>
        <v xml:space="preserve">kbd_usr[17].gShiftedAim=-MNU_ALPHA; </v>
      </c>
      <c r="I19" t="str">
        <f>"kbd_usr["&amp;$A19&amp;"]."&amp;I$1&amp;"="&amp;Sheet1!I22&amp;"; "</f>
        <v xml:space="preserve">kbd_usr[17].primaryTam=KEY_UP1; </v>
      </c>
    </row>
    <row r="20" spans="1:9" x14ac:dyDescent="0.2">
      <c r="A20">
        <v>18</v>
      </c>
      <c r="B20" t="str">
        <f>"kbd_usr["&amp;$A20&amp;"]."&amp;B$1&amp;"="&amp;Sheet1!B23&amp;"; "</f>
        <v xml:space="preserve">kbd_usr[18].primary=CHR_7; </v>
      </c>
      <c r="C20" t="str">
        <f>"kbd_usr["&amp;$A20&amp;"]."&amp;C$1&amp;"="&amp;Sheet1!C23&amp;"; "</f>
        <v xml:space="preserve">kbd_usr[18].fShifted=-MNU_EQN; </v>
      </c>
      <c r="D20" t="str">
        <f>"kbd_usr["&amp;$A20&amp;"]."&amp;D$1&amp;"="&amp;Sheet1!D23&amp;"; "</f>
        <v xml:space="preserve">kbd_usr[18].gShifted=-MNU_INFO; </v>
      </c>
      <c r="E20" t="str">
        <f>"kbd_usr["&amp;$A20&amp;"]."&amp;E$1&amp;"="&amp;Sheet1!E23&amp;"; "</f>
        <v xml:space="preserve">kbd_usr[18].keyLblAim=CHR_7; </v>
      </c>
      <c r="F20" t="str">
        <f>"kbd_usr["&amp;$A20&amp;"]."&amp;F$1&amp;"="&amp;Sheet1!F23&amp;"; "</f>
        <v xml:space="preserve">kbd_usr[18].primaryAim=CHR_P; </v>
      </c>
      <c r="G20" t="str">
        <f>"kbd_usr["&amp;$A20&amp;"]."&amp;G$1&amp;"="&amp;Sheet1!G23&amp;"; "</f>
        <v xml:space="preserve">kbd_usr[18].fShiftedAim=CHR_7; </v>
      </c>
      <c r="H20" t="str">
        <f>"kbd_usr["&amp;$A20&amp;"]."&amp;H$1&amp;"="&amp;Sheet1!H23&amp;"; "</f>
        <v xml:space="preserve">kbd_usr[18].gShiftedAim=CHR_PI; </v>
      </c>
      <c r="I20" t="str">
        <f>"kbd_usr["&amp;$A20&amp;"]."&amp;I$1&amp;"="&amp;Sheet1!I23&amp;"; "</f>
        <v xml:space="preserve">kbd_usr[18].primaryTam=CHR_7; </v>
      </c>
    </row>
    <row r="21" spans="1:9" x14ac:dyDescent="0.2">
      <c r="A21">
        <v>19</v>
      </c>
      <c r="B21" t="str">
        <f>"kbd_usr["&amp;$A21&amp;"]."&amp;B$1&amp;"="&amp;Sheet1!B24&amp;"; "</f>
        <v xml:space="preserve">kbd_usr[19].primary=CHR_8; </v>
      </c>
      <c r="C21" t="str">
        <f>"kbd_usr["&amp;$A21&amp;"]."&amp;C$1&amp;"="&amp;Sheet1!C24&amp;"; "</f>
        <v xml:space="preserve">kbd_usr[19].fShifted=-MNU_ADV; </v>
      </c>
      <c r="D21" t="str">
        <f>"kbd_usr["&amp;$A21&amp;"]."&amp;D$1&amp;"="&amp;Sheet1!D24&amp;"; "</f>
        <v xml:space="preserve">kbd_usr[19].gShifted=-MNU_CONST; </v>
      </c>
      <c r="E21" t="str">
        <f>"kbd_usr["&amp;$A21&amp;"]."&amp;E$1&amp;"="&amp;Sheet1!E24&amp;"; "</f>
        <v xml:space="preserve">kbd_usr[19].keyLblAim=CHR_8; </v>
      </c>
      <c r="F21" t="str">
        <f>"kbd_usr["&amp;$A21&amp;"]."&amp;F$1&amp;"="&amp;Sheet1!F24&amp;"; "</f>
        <v xml:space="preserve">kbd_usr[19].primaryAim=CHR_Q; </v>
      </c>
      <c r="G21" t="str">
        <f>"kbd_usr["&amp;$A21&amp;"]."&amp;G$1&amp;"="&amp;Sheet1!G24&amp;"; "</f>
        <v xml:space="preserve">kbd_usr[19].fShiftedAim=CHR_8; </v>
      </c>
      <c r="H21" t="str">
        <f>"kbd_usr["&amp;$A21&amp;"]."&amp;H$1&amp;"="&amp;Sheet1!H24&amp;"; "</f>
        <v xml:space="preserve">kbd_usr[19].gShiftedAim=CHR_QOPPA; </v>
      </c>
      <c r="I21" t="str">
        <f>"kbd_usr["&amp;$A21&amp;"]."&amp;I$1&amp;"="&amp;Sheet1!I24&amp;"; "</f>
        <v xml:space="preserve">kbd_usr[19].primaryTam=CHR_8; </v>
      </c>
    </row>
    <row r="22" spans="1:9" x14ac:dyDescent="0.2">
      <c r="A22">
        <v>20</v>
      </c>
      <c r="B22" t="str">
        <f>"kbd_usr["&amp;$A22&amp;"]."&amp;B$1&amp;"="&amp;Sheet1!B25&amp;"; "</f>
        <v xml:space="preserve">kbd_usr[20].primary=CHR_9; </v>
      </c>
      <c r="C22" t="str">
        <f>"kbd_usr["&amp;$A22&amp;"]."&amp;C$1&amp;"="&amp;Sheet1!C25&amp;"; "</f>
        <v xml:space="preserve">kbd_usr[20].fShifted=-MNU_MATX; </v>
      </c>
      <c r="D22" t="str">
        <f>"kbd_usr["&amp;$A22&amp;"]."&amp;D$1&amp;"="&amp;Sheet1!D25&amp;"; "</f>
        <v xml:space="preserve">kbd_usr[20].gShifted=-MNU_XFN; </v>
      </c>
      <c r="E22" t="str">
        <f>"kbd_usr["&amp;$A22&amp;"]."&amp;E$1&amp;"="&amp;Sheet1!E25&amp;"; "</f>
        <v xml:space="preserve">kbd_usr[20].keyLblAim=CHR_9; </v>
      </c>
      <c r="F22" t="str">
        <f>"kbd_usr["&amp;$A22&amp;"]."&amp;F$1&amp;"="&amp;Sheet1!F25&amp;"; "</f>
        <v xml:space="preserve">kbd_usr[20].primaryAim=CHR_R; </v>
      </c>
      <c r="G22" t="str">
        <f>"kbd_usr["&amp;$A22&amp;"]."&amp;G$1&amp;"="&amp;Sheet1!G25&amp;"; "</f>
        <v xml:space="preserve">kbd_usr[20].fShiftedAim=CHR_9; </v>
      </c>
      <c r="H22" t="str">
        <f>"kbd_usr["&amp;$A22&amp;"]."&amp;H$1&amp;"="&amp;Sheet1!H25&amp;"; "</f>
        <v xml:space="preserve">kbd_usr[20].gShiftedAim=CHR_RHO; </v>
      </c>
      <c r="I22" t="str">
        <f>"kbd_usr["&amp;$A22&amp;"]."&amp;I$1&amp;"="&amp;Sheet1!I25&amp;"; "</f>
        <v xml:space="preserve">kbd_usr[20].primaryTam=CHR_9; </v>
      </c>
    </row>
    <row r="23" spans="1:9" x14ac:dyDescent="0.2">
      <c r="A23">
        <v>21</v>
      </c>
      <c r="B23" t="str">
        <f>"kbd_usr["&amp;$A23&amp;"]."&amp;B$1&amp;"="&amp;Sheet1!B26&amp;"; "</f>
        <v xml:space="preserve">kbd_usr[21].primary=ITM_DIV; </v>
      </c>
      <c r="C23" t="str">
        <f>"kbd_usr["&amp;$A23&amp;"]."&amp;C$1&amp;"="&amp;Sheet1!C26&amp;"; "</f>
        <v xml:space="preserve">kbd_usr[21].fShifted=-MNU_STAT; </v>
      </c>
      <c r="D23" t="str">
        <f>"kbd_usr["&amp;$A23&amp;"]."&amp;D$1&amp;"="&amp;Sheet1!D26&amp;"; "</f>
        <v xml:space="preserve">kbd_usr[21].gShifted=-MNU_SUMS; </v>
      </c>
      <c r="E23" t="str">
        <f>"kbd_usr["&amp;$A23&amp;"]."&amp;E$1&amp;"="&amp;Sheet1!E26&amp;"; "</f>
        <v xml:space="preserve">kbd_usr[21].keyLblAim=CHR_DIVIDE; </v>
      </c>
      <c r="F23" t="str">
        <f>"kbd_usr["&amp;$A23&amp;"]."&amp;F$1&amp;"="&amp;Sheet1!F26&amp;"; "</f>
        <v xml:space="preserve">kbd_usr[21].primaryAim=CHR_S; </v>
      </c>
      <c r="G23" t="str">
        <f>"kbd_usr["&amp;$A23&amp;"]."&amp;G$1&amp;"="&amp;Sheet1!G26&amp;"; "</f>
        <v xml:space="preserve">kbd_usr[21].fShiftedAim=CHR_DIVIDE; </v>
      </c>
      <c r="H23" t="str">
        <f>"kbd_usr["&amp;$A23&amp;"]."&amp;H$1&amp;"="&amp;Sheet1!H26&amp;"; "</f>
        <v xml:space="preserve">kbd_usr[21].gShiftedAim=CHR_SIGMA; </v>
      </c>
      <c r="I23" t="str">
        <f>"kbd_usr["&amp;$A23&amp;"]."&amp;I$1&amp;"="&amp;Sheet1!I26&amp;"; "</f>
        <v xml:space="preserve">kbd_usr[21].primaryTam=ITM_DIV; </v>
      </c>
    </row>
    <row r="24" spans="1:9" x14ac:dyDescent="0.2">
      <c r="A24">
        <v>22</v>
      </c>
      <c r="B24" t="str">
        <f>"kbd_usr["&amp;$A24&amp;"]."&amp;B$1&amp;"="&amp;Sheet1!B28&amp;"; "</f>
        <v xml:space="preserve">kbd_usr[22].primary=KEY_DOWN1; </v>
      </c>
      <c r="C24" t="str">
        <f>"kbd_usr["&amp;$A24&amp;"]."&amp;C$1&amp;"="&amp;Sheet1!C28&amp;"; "</f>
        <v xml:space="preserve">kbd_usr[22].fShifted=KEY_SST; </v>
      </c>
      <c r="D24" t="str">
        <f>"kbd_usr["&amp;$A24&amp;"]."&amp;D$1&amp;"="&amp;Sheet1!D28&amp;"; "</f>
        <v xml:space="preserve">kbd_usr[22].gShifted=ITM_FLGSV; </v>
      </c>
      <c r="E24" t="str">
        <f>"kbd_usr["&amp;$A24&amp;"]."&amp;E$1&amp;"="&amp;Sheet1!E28&amp;"; "</f>
        <v xml:space="preserve">kbd_usr[22].keyLblAim=KEY_DOWN1; </v>
      </c>
      <c r="F24" t="str">
        <f>"kbd_usr["&amp;$A24&amp;"]."&amp;F$1&amp;"="&amp;Sheet1!F28&amp;"; "</f>
        <v xml:space="preserve">kbd_usr[22].primaryAim=KEY_DOWN1; </v>
      </c>
      <c r="G24" t="str">
        <f>"kbd_usr["&amp;$A24&amp;"]."&amp;G$1&amp;"="&amp;Sheet1!G28&amp;"; "</f>
        <v xml:space="preserve">kbd_usr[22].fShiftedAim=KEY_SST; </v>
      </c>
      <c r="H24" t="str">
        <f>"kbd_usr["&amp;$A24&amp;"]."&amp;H$1&amp;"="&amp;Sheet1!H28&amp;"; "</f>
        <v xml:space="preserve">kbd_usr[22].gShiftedAim=CHR_case; </v>
      </c>
      <c r="I24" t="str">
        <f>"kbd_usr["&amp;$A24&amp;"]."&amp;I$1&amp;"="&amp;Sheet1!I28&amp;"; "</f>
        <v xml:space="preserve">kbd_usr[22].primaryTam=KEY_DOWN1; </v>
      </c>
    </row>
    <row r="25" spans="1:9" x14ac:dyDescent="0.2">
      <c r="A25">
        <v>23</v>
      </c>
      <c r="B25" t="str">
        <f>"kbd_usr["&amp;$A25&amp;"]."&amp;B$1&amp;"="&amp;Sheet1!B29&amp;"; "</f>
        <v xml:space="preserve">kbd_usr[23].primary=CHR_4; </v>
      </c>
      <c r="C25" t="str">
        <f>"kbd_usr["&amp;$A25&amp;"]."&amp;C$1&amp;"="&amp;Sheet1!C29&amp;"; "</f>
        <v xml:space="preserve">kbd_usr[23].fShifted=-MNU_BASE; </v>
      </c>
      <c r="D25" t="str">
        <f>"kbd_usr["&amp;$A25&amp;"]."&amp;D$1&amp;"="&amp;Sheet1!D29&amp;"; "</f>
        <v xml:space="preserve">kbd_usr[23].gShifted=-MNU_CLK; </v>
      </c>
      <c r="E25" t="str">
        <f>"kbd_usr["&amp;$A25&amp;"]."&amp;E$1&amp;"="&amp;Sheet1!E29&amp;"; "</f>
        <v xml:space="preserve">kbd_usr[23].keyLblAim=CHR_4; </v>
      </c>
      <c r="F25" t="str">
        <f>"kbd_usr["&amp;$A25&amp;"]."&amp;F$1&amp;"="&amp;Sheet1!F29&amp;"; "</f>
        <v xml:space="preserve">kbd_usr[23].primaryAim=CHR_T; </v>
      </c>
      <c r="G25" t="str">
        <f>"kbd_usr["&amp;$A25&amp;"]."&amp;G$1&amp;"="&amp;Sheet1!G29&amp;"; "</f>
        <v xml:space="preserve">kbd_usr[23].fShiftedAim=CHR_4; </v>
      </c>
      <c r="H25" t="str">
        <f>"kbd_usr["&amp;$A25&amp;"]."&amp;H$1&amp;"="&amp;Sheet1!H29&amp;"; "</f>
        <v xml:space="preserve">kbd_usr[23].gShiftedAim=CHR_TAU; </v>
      </c>
      <c r="I25" t="str">
        <f>"kbd_usr["&amp;$A25&amp;"]."&amp;I$1&amp;"="&amp;Sheet1!I29&amp;"; "</f>
        <v xml:space="preserve">kbd_usr[23].primaryTam=CHR_4; </v>
      </c>
    </row>
    <row r="26" spans="1:9" x14ac:dyDescent="0.2">
      <c r="A26">
        <v>24</v>
      </c>
      <c r="B26" t="str">
        <f>"kbd_usr["&amp;$A26&amp;"]."&amp;B$1&amp;"="&amp;Sheet1!B30&amp;"; "</f>
        <v xml:space="preserve">kbd_usr[24].primary=CHR_5; </v>
      </c>
      <c r="C26" t="str">
        <f>"kbd_usr["&amp;$A26&amp;"]."&amp;C$1&amp;"="&amp;Sheet1!C30&amp;"; "</f>
        <v xml:space="preserve">kbd_usr[24].fShifted=-MNU_ANGLECONV; </v>
      </c>
      <c r="D26" t="str">
        <f>"kbd_usr["&amp;$A26&amp;"]."&amp;D$1&amp;"="&amp;Sheet1!D30&amp;"; "</f>
        <v xml:space="preserve">kbd_usr[24].gShifted=-MNU_UNITCONV; </v>
      </c>
      <c r="E26" t="str">
        <f>"kbd_usr["&amp;$A26&amp;"]."&amp;E$1&amp;"="&amp;Sheet1!E30&amp;"; "</f>
        <v xml:space="preserve">kbd_usr[24].keyLblAim=CHR_5; </v>
      </c>
      <c r="F26" t="str">
        <f>"kbd_usr["&amp;$A26&amp;"]."&amp;F$1&amp;"="&amp;Sheet1!F30&amp;"; "</f>
        <v xml:space="preserve">kbd_usr[24].primaryAim=CHR_U; </v>
      </c>
      <c r="G26" t="str">
        <f>"kbd_usr["&amp;$A26&amp;"]."&amp;G$1&amp;"="&amp;Sheet1!G30&amp;"; "</f>
        <v xml:space="preserve">kbd_usr[24].fShiftedAim=CHR_5; </v>
      </c>
      <c r="H26" t="str">
        <f>"kbd_usr["&amp;$A26&amp;"]."&amp;H$1&amp;"="&amp;Sheet1!H30&amp;"; "</f>
        <v xml:space="preserve">kbd_usr[24].gShiftedAim=CHR_PHI; </v>
      </c>
      <c r="I26" t="str">
        <f>"kbd_usr["&amp;$A26&amp;"]."&amp;I$1&amp;"="&amp;Sheet1!I30&amp;"; "</f>
        <v xml:space="preserve">kbd_usr[24].primaryTam=CHR_5; </v>
      </c>
    </row>
    <row r="27" spans="1:9" x14ac:dyDescent="0.2">
      <c r="A27">
        <v>25</v>
      </c>
      <c r="B27" t="str">
        <f>"kbd_usr["&amp;$A27&amp;"]."&amp;B$1&amp;"="&amp;Sheet1!B31&amp;"; "</f>
        <v xml:space="preserve">kbd_usr[25].primary=CHR_6; </v>
      </c>
      <c r="C27" t="str">
        <f>"kbd_usr["&amp;$A27&amp;"]."&amp;C$1&amp;"="&amp;Sheet1!C31&amp;"; "</f>
        <v xml:space="preserve">kbd_usr[25].fShifted=-MNU_FLAGS; </v>
      </c>
      <c r="D27" t="str">
        <f>"kbd_usr["&amp;$A27&amp;"]."&amp;D$1&amp;"="&amp;Sheet1!D31&amp;"; "</f>
        <v xml:space="preserve">kbd_usr[25].gShifted=-MNU_BITS; </v>
      </c>
      <c r="E27" t="str">
        <f>"kbd_usr["&amp;$A27&amp;"]."&amp;E$1&amp;"="&amp;Sheet1!E31&amp;"; "</f>
        <v xml:space="preserve">kbd_usr[25].keyLblAim=CHR_6; </v>
      </c>
      <c r="F27" t="str">
        <f>"kbd_usr["&amp;$A27&amp;"]."&amp;F$1&amp;"="&amp;Sheet1!F31&amp;"; "</f>
        <v xml:space="preserve">kbd_usr[25].primaryAim=CHR_V; </v>
      </c>
      <c r="G27" t="str">
        <f>"kbd_usr["&amp;$A27&amp;"]."&amp;G$1&amp;"="&amp;Sheet1!G31&amp;"; "</f>
        <v xml:space="preserve">kbd_usr[25].fShiftedAim=CHR_6; </v>
      </c>
      <c r="H27" t="str">
        <f>"kbd_usr["&amp;$A27&amp;"]."&amp;H$1&amp;"="&amp;Sheet1!H31&amp;"; "</f>
        <v xml:space="preserve">kbd_usr[25].gShiftedAim=CHR_PSI; </v>
      </c>
      <c r="I27" t="str">
        <f>"kbd_usr["&amp;$A27&amp;"]."&amp;I$1&amp;"="&amp;Sheet1!I31&amp;"; "</f>
        <v xml:space="preserve">kbd_usr[25].primaryTam=CHR_6; </v>
      </c>
    </row>
    <row r="28" spans="1:9" x14ac:dyDescent="0.2">
      <c r="A28">
        <v>26</v>
      </c>
      <c r="B28" t="str">
        <f>"kbd_usr["&amp;$A28&amp;"]."&amp;B$1&amp;"="&amp;Sheet1!B32&amp;"; "</f>
        <v xml:space="preserve">kbd_usr[26].primary=ITM_MULT; </v>
      </c>
      <c r="C28" t="str">
        <f>"kbd_usr["&amp;$A28&amp;"]."&amp;C$1&amp;"="&amp;Sheet1!C32&amp;"; "</f>
        <v xml:space="preserve">kbd_usr[26].fShifted=-MNU_PROB; </v>
      </c>
      <c r="D28" t="str">
        <f>"kbd_usr["&amp;$A28&amp;"]."&amp;D$1&amp;"="&amp;Sheet1!D32&amp;"; "</f>
        <v xml:space="preserve">kbd_usr[26].gShifted=-MNU_INTS; </v>
      </c>
      <c r="E28" t="str">
        <f>"kbd_usr["&amp;$A28&amp;"]."&amp;E$1&amp;"="&amp;Sheet1!E32&amp;"; "</f>
        <v xml:space="preserve">kbd_usr[26].keyLblAim=CHR_CROSS; </v>
      </c>
      <c r="F28" t="str">
        <f>"kbd_usr["&amp;$A28&amp;"]."&amp;F$1&amp;"="&amp;Sheet1!F32&amp;"; "</f>
        <v xml:space="preserve">kbd_usr[26].primaryAim=CHR_W; </v>
      </c>
      <c r="G28" t="str">
        <f>"kbd_usr["&amp;$A28&amp;"]."&amp;G$1&amp;"="&amp;Sheet1!G32&amp;"; "</f>
        <v xml:space="preserve">kbd_usr[26].fShiftedAim=CHR_CROSS; </v>
      </c>
      <c r="H28" t="str">
        <f>"kbd_usr["&amp;$A28&amp;"]."&amp;H$1&amp;"="&amp;Sheet1!H32&amp;"; "</f>
        <v xml:space="preserve">kbd_usr[26].gShiftedAim=CHR_OMEGA; </v>
      </c>
      <c r="I28" t="str">
        <f>"kbd_usr["&amp;$A28&amp;"]."&amp;I$1&amp;"="&amp;Sheet1!I32&amp;"; "</f>
        <v xml:space="preserve">kbd_usr[26].primaryTam=ITM_MULT; </v>
      </c>
    </row>
    <row r="29" spans="1:9" x14ac:dyDescent="0.2">
      <c r="A29">
        <v>27</v>
      </c>
      <c r="B29" t="str">
        <f>"kbd_usr["&amp;$A29&amp;"]."&amp;B$1&amp;"="&amp;Sheet1!B34&amp;"; "</f>
        <v xml:space="preserve">kbd_usr[27].primary=KEY_fg; </v>
      </c>
      <c r="C29" t="str">
        <f>"kbd_usr["&amp;$A29&amp;"]."&amp;C$1&amp;"="&amp;Sheet1!C34&amp;"; "</f>
        <v xml:space="preserve">kbd_usr[27].fShifted=ITM_NULL; </v>
      </c>
      <c r="D29" t="str">
        <f>"kbd_usr["&amp;$A29&amp;"]."&amp;D$1&amp;"="&amp;Sheet1!D34&amp;"; "</f>
        <v xml:space="preserve">kbd_usr[27].gShifted=ITM_NULL; </v>
      </c>
      <c r="E29" t="str">
        <f>"kbd_usr["&amp;$A29&amp;"]."&amp;E$1&amp;"="&amp;Sheet1!E34&amp;"; "</f>
        <v xml:space="preserve">kbd_usr[27].keyLblAim=KEY_fg; </v>
      </c>
      <c r="F29" t="str">
        <f>"kbd_usr["&amp;$A29&amp;"]."&amp;F$1&amp;"="&amp;Sheet1!F34&amp;"; "</f>
        <v xml:space="preserve">kbd_usr[27].primaryAim=KEY_fg; </v>
      </c>
      <c r="G29" t="str">
        <f>"kbd_usr["&amp;$A29&amp;"]."&amp;G$1&amp;"="&amp;Sheet1!G34&amp;"; "</f>
        <v xml:space="preserve">kbd_usr[27].fShiftedAim=ITM_NULL; </v>
      </c>
      <c r="H29" t="str">
        <f>"kbd_usr["&amp;$A29&amp;"]."&amp;H$1&amp;"="&amp;Sheet1!H34&amp;"; "</f>
        <v xml:space="preserve">kbd_usr[27].gShiftedAim=ITM_NULL; </v>
      </c>
      <c r="I29" t="str">
        <f>"kbd_usr["&amp;$A29&amp;"]."&amp;I$1&amp;"="&amp;Sheet1!I34&amp;"; "</f>
        <v xml:space="preserve">kbd_usr[27].primaryTam=KEY_fg; </v>
      </c>
    </row>
    <row r="30" spans="1:9" x14ac:dyDescent="0.2">
      <c r="A30">
        <v>28</v>
      </c>
      <c r="B30" t="str">
        <f>"kbd_usr["&amp;$A30&amp;"]."&amp;B$1&amp;"="&amp;Sheet1!B35&amp;"; "</f>
        <v xml:space="preserve">kbd_usr[28].primary=CHR_1; </v>
      </c>
      <c r="C30" t="str">
        <f>"kbd_usr["&amp;$A30&amp;"]."&amp;C$1&amp;"="&amp;Sheet1!C35&amp;"; "</f>
        <v xml:space="preserve">kbd_usr[28].fShifted=ITM_ASSIGN; </v>
      </c>
      <c r="D30" t="str">
        <f>"kbd_usr["&amp;$A30&amp;"]."&amp;D$1&amp;"="&amp;Sheet1!D35&amp;"; "</f>
        <v xml:space="preserve">kbd_usr[28].gShifted=-MNU_ASN; </v>
      </c>
      <c r="E30" t="str">
        <f>"kbd_usr["&amp;$A30&amp;"]."&amp;E$1&amp;"="&amp;Sheet1!E35&amp;"; "</f>
        <v xml:space="preserve">kbd_usr[28].keyLblAim=CHR_1; </v>
      </c>
      <c r="F30" t="str">
        <f>"kbd_usr["&amp;$A30&amp;"]."&amp;F$1&amp;"="&amp;Sheet1!F35&amp;"; "</f>
        <v xml:space="preserve">kbd_usr[28].primaryAim=CHR_X; </v>
      </c>
      <c r="G30" t="str">
        <f>"kbd_usr["&amp;$A30&amp;"]."&amp;G$1&amp;"="&amp;Sheet1!G35&amp;"; "</f>
        <v xml:space="preserve">kbd_usr[28].fShiftedAim=CHR_1; </v>
      </c>
      <c r="H30" t="str">
        <f>"kbd_usr["&amp;$A30&amp;"]."&amp;H$1&amp;"="&amp;Sheet1!H35&amp;"; "</f>
        <v xml:space="preserve">kbd_usr[28].gShiftedAim=CHR_XI; </v>
      </c>
      <c r="I30" t="str">
        <f>"kbd_usr["&amp;$A30&amp;"]."&amp;I$1&amp;"="&amp;Sheet1!I35&amp;"; "</f>
        <v xml:space="preserve">kbd_usr[28].primaryTam=CHR_1; </v>
      </c>
    </row>
    <row r="31" spans="1:9" x14ac:dyDescent="0.2">
      <c r="A31">
        <v>29</v>
      </c>
      <c r="B31" t="str">
        <f>"kbd_usr["&amp;$A31&amp;"]."&amp;B$1&amp;"="&amp;Sheet1!B36&amp;"; "</f>
        <v xml:space="preserve">kbd_usr[29].primary=CHR_2; </v>
      </c>
      <c r="C31" t="str">
        <f>"kbd_usr["&amp;$A31&amp;"]."&amp;C$1&amp;"="&amp;Sheet1!C36&amp;"; "</f>
        <v xml:space="preserve">kbd_usr[29].fShifted=KEY_USERMODE; </v>
      </c>
      <c r="D31" t="str">
        <f>"kbd_usr["&amp;$A31&amp;"]."&amp;D$1&amp;"="&amp;Sheet1!D36&amp;"; "</f>
        <v xml:space="preserve">kbd_usr[29].gShifted=-MNU_LOOP; </v>
      </c>
      <c r="E31" t="str">
        <f>"kbd_usr["&amp;$A31&amp;"]."&amp;E$1&amp;"="&amp;Sheet1!E36&amp;"; "</f>
        <v xml:space="preserve">kbd_usr[29].keyLblAim=CHR_2; </v>
      </c>
      <c r="F31" t="str">
        <f>"kbd_usr["&amp;$A31&amp;"]."&amp;F$1&amp;"="&amp;Sheet1!F36&amp;"; "</f>
        <v xml:space="preserve">kbd_usr[29].primaryAim=CHR_Y; </v>
      </c>
      <c r="G31" t="str">
        <f>"kbd_usr["&amp;$A31&amp;"]."&amp;G$1&amp;"="&amp;Sheet1!G36&amp;"; "</f>
        <v xml:space="preserve">kbd_usr[29].fShiftedAim=CHR_2; </v>
      </c>
      <c r="H31" t="str">
        <f>"kbd_usr["&amp;$A31&amp;"]."&amp;H$1&amp;"="&amp;Sheet1!H36&amp;"; "</f>
        <v xml:space="preserve">kbd_usr[29].gShiftedAim=CHR_UPSILON; </v>
      </c>
      <c r="I31" t="str">
        <f>"kbd_usr["&amp;$A31&amp;"]."&amp;I$1&amp;"="&amp;Sheet1!I36&amp;"; "</f>
        <v xml:space="preserve">kbd_usr[29].primaryTam=CHR_2; </v>
      </c>
    </row>
    <row r="32" spans="1:9" x14ac:dyDescent="0.2">
      <c r="A32">
        <v>30</v>
      </c>
      <c r="B32" t="str">
        <f>"kbd_usr["&amp;$A32&amp;"]."&amp;B$1&amp;"="&amp;Sheet1!B37&amp;"; "</f>
        <v xml:space="preserve">kbd_usr[30].primary=CHR_3; </v>
      </c>
      <c r="C32" t="str">
        <f>"kbd_usr["&amp;$A32&amp;"]."&amp;C$1&amp;"="&amp;Sheet1!C37&amp;"; "</f>
        <v xml:space="preserve">kbd_usr[30].fShifted=-MNU_PFN; </v>
      </c>
      <c r="D32" t="str">
        <f>"kbd_usr["&amp;$A32&amp;"]."&amp;D$1&amp;"="&amp;Sheet1!D37&amp;"; "</f>
        <v xml:space="preserve">kbd_usr[30].gShifted=-MNU_TEST; </v>
      </c>
      <c r="E32" t="str">
        <f>"kbd_usr["&amp;$A32&amp;"]."&amp;E$1&amp;"="&amp;Sheet1!E37&amp;"; "</f>
        <v xml:space="preserve">kbd_usr[30].keyLblAim=CHR_3; </v>
      </c>
      <c r="F32" t="str">
        <f>"kbd_usr["&amp;$A32&amp;"]."&amp;F$1&amp;"="&amp;Sheet1!F37&amp;"; "</f>
        <v xml:space="preserve">kbd_usr[30].primaryAim=CHR_Z; </v>
      </c>
      <c r="G32" t="str">
        <f>"kbd_usr["&amp;$A32&amp;"]."&amp;G$1&amp;"="&amp;Sheet1!G37&amp;"; "</f>
        <v xml:space="preserve">kbd_usr[30].fShiftedAim=CHR_3; </v>
      </c>
      <c r="H32" t="str">
        <f>"kbd_usr["&amp;$A32&amp;"]."&amp;H$1&amp;"="&amp;Sheet1!H37&amp;"; "</f>
        <v xml:space="preserve">kbd_usr[30].gShiftedAim=CHR_ZETA; </v>
      </c>
      <c r="I32" t="str">
        <f>"kbd_usr["&amp;$A32&amp;"]."&amp;I$1&amp;"="&amp;Sheet1!I37&amp;"; "</f>
        <v xml:space="preserve">kbd_usr[30].primaryTam=CHR_3; </v>
      </c>
    </row>
    <row r="33" spans="1:9" x14ac:dyDescent="0.2">
      <c r="A33">
        <v>31</v>
      </c>
      <c r="B33" t="str">
        <f>"kbd_usr["&amp;$A33&amp;"]."&amp;B$1&amp;"="&amp;Sheet1!B38&amp;"; "</f>
        <v xml:space="preserve">kbd_usr[31].primary=ITM_SUB; </v>
      </c>
      <c r="C33" t="str">
        <f>"kbd_usr["&amp;$A33&amp;"]."&amp;C$1&amp;"="&amp;Sheet1!C38&amp;"; "</f>
        <v xml:space="preserve">kbd_usr[31].fShifted=-MNU_IO; </v>
      </c>
      <c r="D33" t="str">
        <f>"kbd_usr["&amp;$A33&amp;"]."&amp;D$1&amp;"="&amp;Sheet1!D38&amp;"; "</f>
        <v xml:space="preserve">kbd_usr[31].gShifted=-MNU_ALPHAFN; </v>
      </c>
      <c r="E33" t="str">
        <f>"kbd_usr["&amp;$A33&amp;"]."&amp;E$1&amp;"="&amp;Sheet1!E38&amp;"; "</f>
        <v xml:space="preserve">kbd_usr[31].keyLblAim=CHR_MINUS; </v>
      </c>
      <c r="F33" t="str">
        <f>"kbd_usr["&amp;$A33&amp;"]."&amp;F$1&amp;"="&amp;Sheet1!F38&amp;"; "</f>
        <v xml:space="preserve">kbd_usr[31].primaryAim=CHR_UNDERSCORE; </v>
      </c>
      <c r="G33" t="str">
        <f>"kbd_usr["&amp;$A33&amp;"]."&amp;G$1&amp;"="&amp;Sheet1!G38&amp;"; "</f>
        <v xml:space="preserve">kbd_usr[31].fShiftedAim=CHR_MINUS; </v>
      </c>
      <c r="H33" t="str">
        <f>"kbd_usr["&amp;$A33&amp;"]."&amp;H$1&amp;"="&amp;Sheet1!H38&amp;"; "</f>
        <v xml:space="preserve">kbd_usr[31].gShiftedAim=CHR_SAMPI; </v>
      </c>
      <c r="I33" t="str">
        <f>"kbd_usr["&amp;$A33&amp;"]."&amp;I$1&amp;"="&amp;Sheet1!I38&amp;"; "</f>
        <v xml:space="preserve">kbd_usr[31].primaryTam=ITM_SUB; </v>
      </c>
    </row>
    <row r="34" spans="1:9" x14ac:dyDescent="0.2">
      <c r="A34">
        <v>32</v>
      </c>
      <c r="B34" t="str">
        <f>"kbd_usr["&amp;$A34&amp;"]."&amp;B$1&amp;"="&amp;Sheet1!B40&amp;"; "</f>
        <v xml:space="preserve">kbd_usr[32].primary=KEY_EXIT1; </v>
      </c>
      <c r="C34" t="str">
        <f>"kbd_usr["&amp;$A34&amp;"]."&amp;C$1&amp;"="&amp;Sheet1!C40&amp;"; "</f>
        <v xml:space="preserve">kbd_usr[32].fShifted=ITM_OFF; </v>
      </c>
      <c r="D34" t="str">
        <f>"kbd_usr["&amp;$A34&amp;"]."&amp;D$1&amp;"="&amp;Sheet1!D40&amp;"; "</f>
        <v xml:space="preserve">kbd_usr[32].gShifted=-MNU_PRINT; </v>
      </c>
      <c r="E34" t="str">
        <f>"kbd_usr["&amp;$A34&amp;"]."&amp;E$1&amp;"="&amp;Sheet1!E40&amp;"; "</f>
        <v xml:space="preserve">kbd_usr[32].keyLblAim=KEY_EXIT1; </v>
      </c>
      <c r="F34" t="str">
        <f>"kbd_usr["&amp;$A34&amp;"]."&amp;F$1&amp;"="&amp;Sheet1!F40&amp;"; "</f>
        <v xml:space="preserve">kbd_usr[32].primaryAim=KEY_EXIT1; </v>
      </c>
      <c r="G34" t="str">
        <f>"kbd_usr["&amp;$A34&amp;"]."&amp;G$1&amp;"="&amp;Sheet1!G40&amp;"; "</f>
        <v xml:space="preserve">kbd_usr[32].fShiftedAim=ITM_OFF; </v>
      </c>
      <c r="H34" t="str">
        <f>"kbd_usr["&amp;$A34&amp;"]."&amp;H$1&amp;"="&amp;Sheet1!H40&amp;"; "</f>
        <v xml:space="preserve">kbd_usr[32].gShiftedAim=CHR_PRINTER; </v>
      </c>
      <c r="I34" t="str">
        <f>"kbd_usr["&amp;$A34&amp;"]."&amp;I$1&amp;"="&amp;Sheet1!I40&amp;"; "</f>
        <v xml:space="preserve">kbd_usr[32].primaryTam=KEY_EXIT1; </v>
      </c>
    </row>
    <row r="35" spans="1:9" x14ac:dyDescent="0.2">
      <c r="A35">
        <v>33</v>
      </c>
      <c r="B35" t="str">
        <f>"kbd_usr["&amp;$A35&amp;"]."&amp;B$1&amp;"="&amp;Sheet1!B41&amp;"; "</f>
        <v xml:space="preserve">kbd_usr[33].primary=CHR_0; </v>
      </c>
      <c r="C35" t="str">
        <f>"kbd_usr["&amp;$A35&amp;"]."&amp;C$1&amp;"="&amp;Sheet1!C41&amp;"; "</f>
        <v xml:space="preserve">kbd_usr[33].fShifted=-MNU_HOME; </v>
      </c>
      <c r="D35" t="str">
        <f>"kbd_usr["&amp;$A35&amp;"]."&amp;D$1&amp;"="&amp;Sheet1!D41&amp;"; "</f>
        <v xml:space="preserve">kbd_usr[33].gShifted=ITM_TIMER; </v>
      </c>
      <c r="E35" t="str">
        <f>"kbd_usr["&amp;$A35&amp;"]."&amp;E$1&amp;"="&amp;Sheet1!E41&amp;"; "</f>
        <v xml:space="preserve">kbd_usr[33].keyLblAim=CHR_0; </v>
      </c>
      <c r="F35" t="str">
        <f>"kbd_usr["&amp;$A35&amp;"]."&amp;F$1&amp;"="&amp;Sheet1!F41&amp;"; "</f>
        <v xml:space="preserve">kbd_usr[33].primaryAim=CHR_COLON; </v>
      </c>
      <c r="G35" t="str">
        <f>"kbd_usr["&amp;$A35&amp;"]."&amp;G$1&amp;"="&amp;Sheet1!G41&amp;"; "</f>
        <v xml:space="preserve">kbd_usr[33].fShiftedAim=CHR_0; </v>
      </c>
      <c r="H35" t="str">
        <f>"kbd_usr["&amp;$A35&amp;"]."&amp;H$1&amp;"="&amp;Sheet1!H41&amp;"; "</f>
        <v xml:space="preserve">kbd_usr[33].gShiftedAim=-MNU_ALPHA; </v>
      </c>
      <c r="I35" t="str">
        <f>"kbd_usr["&amp;$A35&amp;"]."&amp;I$1&amp;"="&amp;Sheet1!I41&amp;"; "</f>
        <v xml:space="preserve">kbd_usr[33].primaryTam=CHR_0; </v>
      </c>
    </row>
    <row r="36" spans="1:9" x14ac:dyDescent="0.2">
      <c r="A36">
        <v>34</v>
      </c>
      <c r="B36" t="str">
        <f>"kbd_usr["&amp;$A36&amp;"]."&amp;B$1&amp;"="&amp;Sheet1!B42&amp;"; "</f>
        <v xml:space="preserve">kbd_usr[34].primary=CHR_PERIOD; </v>
      </c>
      <c r="C36" t="str">
        <f>"kbd_usr["&amp;$A36&amp;"]."&amp;C$1&amp;"="&amp;Sheet1!C42&amp;"; "</f>
        <v xml:space="preserve">kbd_usr[34].fShifted=ITM_SHOW; </v>
      </c>
      <c r="D36" t="str">
        <f>"kbd_usr["&amp;$A36&amp;"]."&amp;D$1&amp;"="&amp;Sheet1!D42&amp;"; "</f>
        <v xml:space="preserve">kbd_usr[34].gShifted=ITM_VIEW; </v>
      </c>
      <c r="E36" t="str">
        <f>"kbd_usr["&amp;$A36&amp;"]."&amp;E$1&amp;"="&amp;Sheet1!E42&amp;"; "</f>
        <v xml:space="preserve">kbd_usr[34].keyLblAim=CHR_PERIOD; </v>
      </c>
      <c r="F36" t="str">
        <f>"kbd_usr["&amp;$A36&amp;"]."&amp;F$1&amp;"="&amp;Sheet1!F42&amp;"; "</f>
        <v xml:space="preserve">kbd_usr[34].primaryAim=CHR_COMMA; </v>
      </c>
      <c r="G36" t="str">
        <f>"kbd_usr["&amp;$A36&amp;"]."&amp;G$1&amp;"="&amp;Sheet1!G42&amp;"; "</f>
        <v xml:space="preserve">kbd_usr[34].fShiftedAim=CHR_PERIOD; </v>
      </c>
      <c r="H36" t="str">
        <f>"kbd_usr["&amp;$A36&amp;"]."&amp;H$1&amp;"="&amp;Sheet1!H42&amp;"; "</f>
        <v xml:space="preserve">kbd_usr[34].gShiftedAim=-MNU_ALPHADOT; </v>
      </c>
      <c r="I36" t="str">
        <f>"kbd_usr["&amp;$A36&amp;"]."&amp;I$1&amp;"="&amp;Sheet1!I42&amp;"; "</f>
        <v xml:space="preserve">kbd_usr[34].primaryTam=CHR_PERIOD; </v>
      </c>
    </row>
    <row r="37" spans="1:9" x14ac:dyDescent="0.2">
      <c r="A37">
        <v>35</v>
      </c>
      <c r="B37" t="str">
        <f>"kbd_usr["&amp;$A37&amp;"]."&amp;B$1&amp;"="&amp;Sheet1!B43&amp;"; "</f>
        <v xml:space="preserve">kbd_usr[35].primary=ITM_RS; </v>
      </c>
      <c r="C37" t="str">
        <f>"kbd_usr["&amp;$A37&amp;"]."&amp;C$1&amp;"="&amp;Sheet1!C43&amp;"; "</f>
        <v xml:space="preserve">kbd_usr[35].fShifted=ITM_PR; </v>
      </c>
      <c r="D37" t="str">
        <f>"kbd_usr["&amp;$A37&amp;"]."&amp;D$1&amp;"="&amp;Sheet1!D43&amp;"; "</f>
        <v xml:space="preserve">kbd_usr[35].gShifted=-MNU_STK; </v>
      </c>
      <c r="E37" t="str">
        <f>"kbd_usr["&amp;$A37&amp;"]."&amp;E$1&amp;"="&amp;Sheet1!E43&amp;"; "</f>
        <v xml:space="preserve">kbd_usr[35].keyLblAim=ITM_NULL; </v>
      </c>
      <c r="F37" t="str">
        <f>"kbd_usr["&amp;$A37&amp;"]."&amp;F$1&amp;"="&amp;Sheet1!F43&amp;"; "</f>
        <v xml:space="preserve">kbd_usr[35].primaryAim=CHR_QUESTION_MARK; </v>
      </c>
      <c r="G37" t="str">
        <f>"kbd_usr["&amp;$A37&amp;"]."&amp;G$1&amp;"="&amp;Sheet1!G43&amp;"; "</f>
        <v xml:space="preserve">kbd_usr[35].fShiftedAim=CHR_SLASH; </v>
      </c>
      <c r="H37" t="str">
        <f>"kbd_usr["&amp;$A37&amp;"]."&amp;H$1&amp;"="&amp;Sheet1!H43&amp;"; "</f>
        <v xml:space="preserve">kbd_usr[35].gShiftedAim=-MNU_ALPHAMATH; </v>
      </c>
      <c r="I37" t="str">
        <f>"kbd_usr["&amp;$A37&amp;"]."&amp;I$1&amp;"="&amp;Sheet1!I43&amp;"; "</f>
        <v xml:space="preserve">kbd_usr[35].primaryTam=ITM_NULL; </v>
      </c>
    </row>
    <row r="38" spans="1:9" x14ac:dyDescent="0.2">
      <c r="A38">
        <v>36</v>
      </c>
      <c r="B38" t="str">
        <f>"kbd_usr["&amp;$A38&amp;"]."&amp;B$1&amp;"="&amp;Sheet1!B44&amp;"; "</f>
        <v xml:space="preserve">kbd_usr[36].primary=ITM_ADD; </v>
      </c>
      <c r="C38" t="str">
        <f>"kbd_usr["&amp;$A38&amp;"]."&amp;C$1&amp;"="&amp;Sheet1!C44&amp;"; "</f>
        <v xml:space="preserve">kbd_usr[36].fShifted=-MNU_CATALOG; </v>
      </c>
      <c r="D38" t="str">
        <f>"kbd_usr["&amp;$A38&amp;"]."&amp;D$1&amp;"="&amp;Sheet1!D44&amp;"; "</f>
        <v xml:space="preserve">kbd_usr[36].gShifted=-MNU_PARTS; </v>
      </c>
      <c r="E38" t="str">
        <f>"kbd_usr["&amp;$A38&amp;"]."&amp;E$1&amp;"="&amp;Sheet1!E44&amp;"; "</f>
        <v xml:space="preserve">kbd_usr[36].keyLblAim=CHR_PLUS; </v>
      </c>
      <c r="F38" t="str">
        <f>"kbd_usr["&amp;$A38&amp;"]."&amp;F$1&amp;"="&amp;Sheet1!F44&amp;"; "</f>
        <v xml:space="preserve">kbd_usr[36].primaryAim=CHR_SPACE; </v>
      </c>
      <c r="G38" t="str">
        <f>"kbd_usr["&amp;$A38&amp;"]."&amp;G$1&amp;"="&amp;Sheet1!G44&amp;"; "</f>
        <v xml:space="preserve">kbd_usr[36].fShiftedAim=CHR_PLUS; </v>
      </c>
      <c r="H38" t="str">
        <f>"kbd_usr["&amp;$A38&amp;"]."&amp;H$1&amp;"="&amp;Sheet1!H44&amp;"; "</f>
        <v xml:space="preserve">kbd_usr[36].gShiftedAim=-MNU_ALPHAINTL; </v>
      </c>
      <c r="I38" t="str">
        <f>"kbd_usr["&amp;$A38&amp;"]."&amp;I$1&amp;"="&amp;Sheet1!I44&amp;"; "</f>
        <v xml:space="preserve">kbd_usr[36].primaryTam=ITM_ADD;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4"/>
  <sheetViews>
    <sheetView workbookViewId="0">
      <selection activeCell="C1" sqref="C1:J43"/>
    </sheetView>
  </sheetViews>
  <sheetFormatPr baseColWidth="10" defaultRowHeight="16" x14ac:dyDescent="0.2"/>
  <cols>
    <col min="3" max="3" width="18" bestFit="1" customWidth="1"/>
    <col min="4" max="4" width="17.5" bestFit="1" customWidth="1"/>
    <col min="5" max="5" width="16" bestFit="1" customWidth="1"/>
    <col min="6" max="6" width="18" bestFit="1" customWidth="1"/>
    <col min="7" max="7" width="20.1640625" bestFit="1" customWidth="1"/>
    <col min="8" max="8" width="18.6640625" bestFit="1" customWidth="1"/>
    <col min="9" max="9" width="17.6640625" bestFit="1" customWidth="1"/>
    <col min="10" max="10" width="15.33203125" bestFit="1" customWidth="1"/>
    <col min="20" max="20" width="4" bestFit="1" customWidth="1"/>
    <col min="21" max="21" width="8" bestFit="1" customWidth="1"/>
    <col min="22" max="22" width="9.83203125" bestFit="1" customWidth="1"/>
    <col min="23" max="23" width="7.1640625" bestFit="1" customWidth="1"/>
    <col min="25" max="25" width="3.1640625" bestFit="1" customWidth="1"/>
    <col min="26" max="26" width="9.1640625" bestFit="1" customWidth="1"/>
    <col min="27" max="27" width="2.6640625" bestFit="1" customWidth="1"/>
    <col min="28" max="28" width="10.6640625" bestFit="1" customWidth="1"/>
    <col min="29" max="29" width="5" bestFit="1" customWidth="1"/>
    <col min="30" max="30" width="2.5" bestFit="1" customWidth="1"/>
    <col min="31" max="31" width="3.6640625" bestFit="1" customWidth="1"/>
    <col min="32" max="32" width="11.5" bestFit="1" customWidth="1"/>
    <col min="33" max="33" width="5.5" bestFit="1" customWidth="1"/>
    <col min="34" max="34" width="6.1640625" bestFit="1" customWidth="1"/>
    <col min="35" max="35" width="8.1640625" bestFit="1" customWidth="1"/>
    <col min="36" max="36" width="4" bestFit="1" customWidth="1"/>
    <col min="37" max="37" width="4.1640625" bestFit="1" customWidth="1"/>
    <col min="38" max="38" width="7.6640625" bestFit="1" customWidth="1"/>
    <col min="39" max="39" width="3" bestFit="1" customWidth="1"/>
    <col min="40" max="40" width="6.1640625" bestFit="1" customWidth="1"/>
    <col min="41" max="41" width="8.83203125" bestFit="1" customWidth="1"/>
  </cols>
  <sheetData>
    <row r="1" spans="2:41" x14ac:dyDescent="0.2">
      <c r="B1" s="1"/>
      <c r="C1" s="1" t="s">
        <v>217</v>
      </c>
      <c r="D1" s="1" t="s">
        <v>218</v>
      </c>
      <c r="E1" s="1" t="s">
        <v>9</v>
      </c>
      <c r="F1" s="1" t="s">
        <v>10</v>
      </c>
      <c r="G1" s="1" t="s">
        <v>11</v>
      </c>
      <c r="H1" s="1" t="s">
        <v>180</v>
      </c>
      <c r="I1" s="1" t="s">
        <v>12</v>
      </c>
      <c r="J1" s="1" t="s">
        <v>13</v>
      </c>
      <c r="K1" s="1"/>
      <c r="L1" s="1"/>
    </row>
    <row r="2" spans="2:41" x14ac:dyDescent="0.2">
      <c r="B2" s="1"/>
      <c r="C2" s="1" t="s">
        <v>8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17</v>
      </c>
      <c r="I2" s="1" t="s">
        <v>19</v>
      </c>
      <c r="J2" s="1" t="s">
        <v>20</v>
      </c>
      <c r="K2" s="1"/>
      <c r="L2" s="1"/>
    </row>
    <row r="3" spans="2:41" x14ac:dyDescent="0.2">
      <c r="B3" s="1"/>
      <c r="C3" s="1" t="s">
        <v>37</v>
      </c>
      <c r="D3" s="1" t="s">
        <v>35</v>
      </c>
      <c r="E3" s="1" t="s">
        <v>219</v>
      </c>
      <c r="F3" s="1" t="s">
        <v>38</v>
      </c>
      <c r="G3" s="1" t="s">
        <v>22</v>
      </c>
      <c r="H3" s="1" t="s">
        <v>38</v>
      </c>
      <c r="I3" s="1" t="s">
        <v>49</v>
      </c>
      <c r="J3" s="1" t="s">
        <v>24</v>
      </c>
      <c r="K3" s="1"/>
      <c r="L3" s="1"/>
    </row>
    <row r="4" spans="2:41" x14ac:dyDescent="0.2">
      <c r="B4" s="1"/>
      <c r="C4" s="1" t="s">
        <v>27</v>
      </c>
      <c r="D4" s="1" t="s">
        <v>32</v>
      </c>
      <c r="E4" s="1" t="s">
        <v>26</v>
      </c>
      <c r="F4" s="1" t="s">
        <v>10</v>
      </c>
      <c r="G4" s="1" t="s">
        <v>28</v>
      </c>
      <c r="H4" s="1" t="s">
        <v>10</v>
      </c>
      <c r="I4" s="1" t="s">
        <v>29</v>
      </c>
      <c r="J4" s="1" t="s">
        <v>30</v>
      </c>
      <c r="K4" s="1"/>
      <c r="L4" s="1"/>
      <c r="T4" t="s">
        <v>220</v>
      </c>
      <c r="U4" t="s">
        <v>221</v>
      </c>
      <c r="V4" t="s">
        <v>222</v>
      </c>
      <c r="W4" t="s">
        <v>223</v>
      </c>
      <c r="X4" t="s">
        <v>224</v>
      </c>
      <c r="Y4" t="s">
        <v>225</v>
      </c>
      <c r="Z4" t="s">
        <v>226</v>
      </c>
      <c r="AA4" t="s">
        <v>227</v>
      </c>
      <c r="AB4" t="s">
        <v>228</v>
      </c>
      <c r="AC4" t="s">
        <v>229</v>
      </c>
      <c r="AD4" t="s">
        <v>230</v>
      </c>
      <c r="AE4" t="s">
        <v>231</v>
      </c>
      <c r="AF4" t="s">
        <v>232</v>
      </c>
      <c r="AG4" t="s">
        <v>233</v>
      </c>
      <c r="AH4" t="s">
        <v>234</v>
      </c>
      <c r="AI4" t="s">
        <v>235</v>
      </c>
      <c r="AJ4" t="s">
        <v>236</v>
      </c>
      <c r="AK4" t="s">
        <v>237</v>
      </c>
      <c r="AL4" t="s">
        <v>0</v>
      </c>
      <c r="AM4" t="s">
        <v>238</v>
      </c>
      <c r="AN4" t="s">
        <v>239</v>
      </c>
      <c r="AO4" t="s">
        <v>240</v>
      </c>
    </row>
    <row r="5" spans="2:41" x14ac:dyDescent="0.2">
      <c r="B5" s="1"/>
      <c r="C5" s="1" t="s">
        <v>25</v>
      </c>
      <c r="D5" s="1" t="s">
        <v>31</v>
      </c>
      <c r="E5" s="1" t="s">
        <v>241</v>
      </c>
      <c r="F5" s="1" t="s">
        <v>10</v>
      </c>
      <c r="G5" s="1" t="s">
        <v>33</v>
      </c>
      <c r="H5" s="1" t="s">
        <v>10</v>
      </c>
      <c r="I5" s="1" t="s">
        <v>34</v>
      </c>
      <c r="J5" s="1" t="s">
        <v>10</v>
      </c>
      <c r="K5" s="1"/>
      <c r="L5" s="1"/>
    </row>
    <row r="6" spans="2:41" x14ac:dyDescent="0.2">
      <c r="B6" s="1"/>
      <c r="C6" s="1" t="s">
        <v>95</v>
      </c>
      <c r="D6" s="1" t="s">
        <v>96</v>
      </c>
      <c r="E6" s="1" t="s">
        <v>242</v>
      </c>
      <c r="F6" s="1" t="s">
        <v>10</v>
      </c>
      <c r="G6" s="1" t="s">
        <v>39</v>
      </c>
      <c r="H6" s="1" t="s">
        <v>10</v>
      </c>
      <c r="I6" s="1" t="s">
        <v>243</v>
      </c>
      <c r="J6" s="1" t="s">
        <v>41</v>
      </c>
      <c r="K6" s="1"/>
      <c r="L6" s="1"/>
    </row>
    <row r="8" spans="2:41" x14ac:dyDescent="0.2">
      <c r="B8" s="1"/>
      <c r="C8" s="1" t="s">
        <v>42</v>
      </c>
      <c r="D8" s="1" t="s">
        <v>244</v>
      </c>
      <c r="E8" s="1" t="s">
        <v>57</v>
      </c>
      <c r="F8" s="1" t="s">
        <v>10</v>
      </c>
      <c r="G8" s="1" t="s">
        <v>44</v>
      </c>
      <c r="H8" s="1" t="s">
        <v>10</v>
      </c>
      <c r="I8" s="1" t="s">
        <v>23</v>
      </c>
      <c r="J8" s="1" t="s">
        <v>10</v>
      </c>
      <c r="K8" s="1"/>
      <c r="L8" s="1"/>
    </row>
    <row r="9" spans="2:41" x14ac:dyDescent="0.2">
      <c r="B9" s="1"/>
      <c r="C9" s="1" t="s">
        <v>45</v>
      </c>
      <c r="D9" s="1" t="s">
        <v>245</v>
      </c>
      <c r="E9" s="1" t="s">
        <v>70</v>
      </c>
      <c r="F9" s="1" t="s">
        <v>10</v>
      </c>
      <c r="G9" s="1" t="s">
        <v>48</v>
      </c>
      <c r="H9" s="1" t="s">
        <v>10</v>
      </c>
      <c r="I9" s="1" t="s">
        <v>60</v>
      </c>
      <c r="J9" s="1" t="s">
        <v>50</v>
      </c>
      <c r="K9" s="1"/>
      <c r="L9" s="1"/>
    </row>
    <row r="10" spans="2:41" x14ac:dyDescent="0.2">
      <c r="B10" s="1"/>
      <c r="C10" s="1" t="s">
        <v>51</v>
      </c>
      <c r="D10" s="1" t="s">
        <v>21</v>
      </c>
      <c r="E10" s="1" t="s">
        <v>58</v>
      </c>
      <c r="F10" s="1" t="s">
        <v>10</v>
      </c>
      <c r="G10" s="1" t="s">
        <v>52</v>
      </c>
      <c r="H10" s="1" t="s">
        <v>53</v>
      </c>
      <c r="I10" s="1" t="s">
        <v>54</v>
      </c>
      <c r="J10" s="1" t="s">
        <v>55</v>
      </c>
      <c r="K10" s="1"/>
      <c r="L10" s="1"/>
      <c r="T10" t="s">
        <v>220</v>
      </c>
      <c r="U10" t="s">
        <v>221</v>
      </c>
      <c r="V10" t="s">
        <v>222</v>
      </c>
      <c r="W10" t="s">
        <v>223</v>
      </c>
      <c r="X10" t="s">
        <v>224</v>
      </c>
      <c r="Y10" t="s">
        <v>225</v>
      </c>
      <c r="Z10" t="s">
        <v>226</v>
      </c>
      <c r="AA10" t="s">
        <v>227</v>
      </c>
      <c r="AB10" t="s">
        <v>228</v>
      </c>
      <c r="AC10" t="s">
        <v>229</v>
      </c>
      <c r="AD10" t="s">
        <v>246</v>
      </c>
      <c r="AE10" t="s">
        <v>231</v>
      </c>
      <c r="AF10" t="s">
        <v>247</v>
      </c>
      <c r="AG10" t="s">
        <v>248</v>
      </c>
    </row>
    <row r="11" spans="2:41" x14ac:dyDescent="0.2">
      <c r="B11" s="1"/>
      <c r="C11" s="1" t="s">
        <v>249</v>
      </c>
      <c r="D11" s="1" t="s">
        <v>250</v>
      </c>
      <c r="E11" s="1" t="s">
        <v>251</v>
      </c>
      <c r="F11" s="1" t="s">
        <v>10</v>
      </c>
      <c r="G11" s="1" t="s">
        <v>59</v>
      </c>
      <c r="H11" s="1" t="s">
        <v>252</v>
      </c>
      <c r="I11" s="1" t="s">
        <v>110</v>
      </c>
      <c r="J11" s="1" t="s">
        <v>61</v>
      </c>
      <c r="K11" s="1"/>
      <c r="L11" s="1"/>
    </row>
    <row r="12" spans="2:41" x14ac:dyDescent="0.2">
      <c r="B12" s="1"/>
      <c r="C12" s="1" t="s">
        <v>253</v>
      </c>
      <c r="D12" s="1" t="s">
        <v>254</v>
      </c>
      <c r="E12" s="1" t="s">
        <v>97</v>
      </c>
      <c r="F12" s="1" t="s">
        <v>10</v>
      </c>
      <c r="G12" s="1" t="s">
        <v>66</v>
      </c>
      <c r="H12" s="1" t="s">
        <v>10</v>
      </c>
      <c r="I12" s="1" t="s">
        <v>67</v>
      </c>
      <c r="J12" s="1" t="s">
        <v>68</v>
      </c>
      <c r="K12" s="1"/>
      <c r="L12" s="1"/>
    </row>
    <row r="13" spans="2:41" x14ac:dyDescent="0.2">
      <c r="B13" s="1"/>
      <c r="C13" s="1" t="s">
        <v>255</v>
      </c>
      <c r="D13" s="1" t="s">
        <v>256</v>
      </c>
      <c r="E13" s="1" t="s">
        <v>93</v>
      </c>
      <c r="F13" s="1" t="s">
        <v>10</v>
      </c>
      <c r="G13" s="1" t="s">
        <v>72</v>
      </c>
      <c r="H13" s="1" t="s">
        <v>10</v>
      </c>
      <c r="I13" s="1" t="s">
        <v>73</v>
      </c>
      <c r="J13" s="1" t="s">
        <v>74</v>
      </c>
      <c r="K13" s="1"/>
      <c r="L13" s="1"/>
    </row>
    <row r="15" spans="2:41" x14ac:dyDescent="0.2">
      <c r="B15" s="1"/>
      <c r="C15" s="1" t="s">
        <v>63</v>
      </c>
      <c r="D15" s="1" t="s">
        <v>36</v>
      </c>
      <c r="E15" s="1" t="s">
        <v>182</v>
      </c>
      <c r="F15" s="1" t="s">
        <v>63</v>
      </c>
      <c r="G15" s="1" t="s">
        <v>63</v>
      </c>
      <c r="H15" s="1" t="s">
        <v>10</v>
      </c>
      <c r="I15" s="1" t="s">
        <v>10</v>
      </c>
      <c r="J15" s="1" t="s">
        <v>63</v>
      </c>
      <c r="K15" s="1"/>
      <c r="L15" s="1"/>
    </row>
    <row r="16" spans="2:41" x14ac:dyDescent="0.2">
      <c r="B16" s="1"/>
      <c r="C16" s="1" t="s">
        <v>64</v>
      </c>
      <c r="D16" s="1" t="s">
        <v>257</v>
      </c>
      <c r="E16" s="1" t="s">
        <v>181</v>
      </c>
      <c r="F16" s="1" t="s">
        <v>65</v>
      </c>
      <c r="G16" s="1" t="s">
        <v>77</v>
      </c>
      <c r="H16" s="1" t="s">
        <v>65</v>
      </c>
      <c r="I16" s="1" t="s">
        <v>79</v>
      </c>
      <c r="J16" s="1" t="s">
        <v>10</v>
      </c>
      <c r="K16" s="1"/>
      <c r="L16" s="1"/>
    </row>
    <row r="17" spans="2:12" x14ac:dyDescent="0.2">
      <c r="B17" s="1"/>
      <c r="C17" s="1" t="s">
        <v>69</v>
      </c>
      <c r="D17" s="1" t="s">
        <v>202</v>
      </c>
      <c r="E17" s="1" t="s">
        <v>56</v>
      </c>
      <c r="F17" s="1" t="s">
        <v>71</v>
      </c>
      <c r="G17" s="1" t="s">
        <v>84</v>
      </c>
      <c r="H17" s="1" t="s">
        <v>71</v>
      </c>
      <c r="I17" s="1" t="s">
        <v>85</v>
      </c>
      <c r="J17" s="1" t="s">
        <v>10</v>
      </c>
      <c r="K17" s="1"/>
      <c r="L17" s="1"/>
    </row>
    <row r="18" spans="2:12" x14ac:dyDescent="0.2">
      <c r="B18" s="1"/>
      <c r="C18" s="1" t="s">
        <v>75</v>
      </c>
      <c r="D18" s="1" t="s">
        <v>185</v>
      </c>
      <c r="E18" s="1" t="s">
        <v>184</v>
      </c>
      <c r="F18" s="1" t="s">
        <v>10</v>
      </c>
      <c r="G18" s="1" t="s">
        <v>87</v>
      </c>
      <c r="H18" s="1" t="s">
        <v>78</v>
      </c>
      <c r="I18" s="1" t="s">
        <v>258</v>
      </c>
      <c r="J18" s="1" t="s">
        <v>10</v>
      </c>
      <c r="K18" s="1"/>
      <c r="L18" s="1"/>
    </row>
    <row r="19" spans="2:12" x14ac:dyDescent="0.2">
      <c r="B19" s="1"/>
      <c r="C19" s="1" t="s">
        <v>80</v>
      </c>
      <c r="D19" s="1" t="s">
        <v>186</v>
      </c>
      <c r="E19" s="1" t="s">
        <v>81</v>
      </c>
      <c r="F19" s="1" t="s">
        <v>80</v>
      </c>
      <c r="G19" s="1" t="s">
        <v>80</v>
      </c>
      <c r="H19" s="1" t="s">
        <v>186</v>
      </c>
      <c r="I19" s="1" t="s">
        <v>81</v>
      </c>
      <c r="J19" s="1" t="s">
        <v>259</v>
      </c>
      <c r="K19" s="1"/>
    </row>
    <row r="21" spans="2:12" x14ac:dyDescent="0.2">
      <c r="B21" s="1"/>
      <c r="C21" s="1" t="s">
        <v>213</v>
      </c>
      <c r="D21" s="1" t="s">
        <v>111</v>
      </c>
      <c r="E21" s="1" t="s">
        <v>46</v>
      </c>
      <c r="F21" s="1" t="s">
        <v>213</v>
      </c>
      <c r="G21" s="1" t="s">
        <v>213</v>
      </c>
      <c r="H21" s="1" t="s">
        <v>111</v>
      </c>
      <c r="I21" s="1" t="s">
        <v>268</v>
      </c>
      <c r="J21" s="1" t="s">
        <v>213</v>
      </c>
      <c r="K21" s="1"/>
      <c r="L21" s="1"/>
    </row>
    <row r="22" spans="2:12" x14ac:dyDescent="0.2">
      <c r="B22" s="1"/>
      <c r="C22" s="1" t="s">
        <v>86</v>
      </c>
      <c r="D22" s="1" t="s">
        <v>198</v>
      </c>
      <c r="E22" s="1" t="s">
        <v>208</v>
      </c>
      <c r="F22" s="1" t="s">
        <v>86</v>
      </c>
      <c r="G22" s="1" t="s">
        <v>90</v>
      </c>
      <c r="H22" s="1" t="s">
        <v>86</v>
      </c>
      <c r="I22" s="1" t="s">
        <v>91</v>
      </c>
      <c r="J22" s="1" t="s">
        <v>86</v>
      </c>
      <c r="K22" s="1"/>
      <c r="L22" s="1"/>
    </row>
    <row r="23" spans="2:12" x14ac:dyDescent="0.2">
      <c r="B23" s="1"/>
      <c r="C23" s="1" t="s">
        <v>89</v>
      </c>
      <c r="D23" s="1" t="s">
        <v>197</v>
      </c>
      <c r="E23" s="1" t="s">
        <v>187</v>
      </c>
      <c r="F23" s="1" t="s">
        <v>89</v>
      </c>
      <c r="G23" s="1" t="s">
        <v>94</v>
      </c>
      <c r="H23" s="1" t="s">
        <v>89</v>
      </c>
      <c r="I23" s="1" t="s">
        <v>260</v>
      </c>
      <c r="J23" s="1" t="s">
        <v>89</v>
      </c>
      <c r="K23" s="1"/>
      <c r="L23" s="1"/>
    </row>
    <row r="24" spans="2:12" x14ac:dyDescent="0.2">
      <c r="B24" s="1"/>
      <c r="C24" s="1" t="s">
        <v>92</v>
      </c>
      <c r="D24" s="1" t="s">
        <v>199</v>
      </c>
      <c r="E24" s="1" t="s">
        <v>200</v>
      </c>
      <c r="F24" s="1" t="s">
        <v>92</v>
      </c>
      <c r="G24" s="1" t="s">
        <v>100</v>
      </c>
      <c r="H24" s="1" t="s">
        <v>92</v>
      </c>
      <c r="I24" s="1" t="s">
        <v>101</v>
      </c>
      <c r="J24" s="1" t="s">
        <v>92</v>
      </c>
      <c r="K24" s="1"/>
      <c r="L24" s="1"/>
    </row>
    <row r="25" spans="2:12" x14ac:dyDescent="0.2">
      <c r="B25" s="1"/>
      <c r="C25" s="1" t="s">
        <v>82</v>
      </c>
      <c r="D25" s="1" t="s">
        <v>189</v>
      </c>
      <c r="E25" s="1" t="s">
        <v>190</v>
      </c>
      <c r="F25" s="1" t="s">
        <v>261</v>
      </c>
      <c r="G25" s="1" t="s">
        <v>103</v>
      </c>
      <c r="H25" s="1" t="s">
        <v>261</v>
      </c>
      <c r="I25" s="1" t="s">
        <v>104</v>
      </c>
      <c r="J25" s="1" t="s">
        <v>82</v>
      </c>
      <c r="K25" s="1"/>
      <c r="L25" s="1"/>
    </row>
    <row r="27" spans="2:12" x14ac:dyDescent="0.2">
      <c r="B27" s="1"/>
      <c r="C27" s="1" t="s">
        <v>214</v>
      </c>
      <c r="D27" s="1" t="s">
        <v>125</v>
      </c>
      <c r="E27" s="1" t="s">
        <v>262</v>
      </c>
      <c r="F27" s="1" t="s">
        <v>214</v>
      </c>
      <c r="G27" s="1" t="s">
        <v>214</v>
      </c>
      <c r="H27" s="1" t="s">
        <v>125</v>
      </c>
      <c r="I27" s="1" t="s">
        <v>252</v>
      </c>
      <c r="J27" s="1" t="s">
        <v>214</v>
      </c>
      <c r="K27" s="1"/>
      <c r="L27" s="1"/>
    </row>
    <row r="28" spans="2:12" x14ac:dyDescent="0.2">
      <c r="B28" s="1"/>
      <c r="C28" s="1" t="s">
        <v>102</v>
      </c>
      <c r="D28" s="1" t="s">
        <v>269</v>
      </c>
      <c r="E28" s="1" t="s">
        <v>201</v>
      </c>
      <c r="F28" s="1" t="s">
        <v>102</v>
      </c>
      <c r="G28" s="1" t="s">
        <v>106</v>
      </c>
      <c r="H28" s="1" t="s">
        <v>102</v>
      </c>
      <c r="I28" s="1" t="s">
        <v>107</v>
      </c>
      <c r="J28" s="1" t="s">
        <v>102</v>
      </c>
      <c r="K28" s="1"/>
      <c r="L28" s="1"/>
    </row>
    <row r="29" spans="2:12" x14ac:dyDescent="0.2">
      <c r="B29" s="1"/>
      <c r="C29" s="1" t="s">
        <v>105</v>
      </c>
      <c r="D29" s="1" t="s">
        <v>192</v>
      </c>
      <c r="E29" s="1" t="s">
        <v>191</v>
      </c>
      <c r="F29" s="1" t="s">
        <v>105</v>
      </c>
      <c r="G29" s="1" t="s">
        <v>109</v>
      </c>
      <c r="H29" s="1" t="s">
        <v>105</v>
      </c>
      <c r="I29" s="1" t="s">
        <v>40</v>
      </c>
      <c r="J29" s="1" t="s">
        <v>105</v>
      </c>
      <c r="K29" s="1"/>
      <c r="L29" s="1"/>
    </row>
    <row r="30" spans="2:12" x14ac:dyDescent="0.2">
      <c r="B30" s="1"/>
      <c r="C30" s="1" t="s">
        <v>108</v>
      </c>
      <c r="D30" s="1" t="s">
        <v>193</v>
      </c>
      <c r="E30" s="1" t="s">
        <v>194</v>
      </c>
      <c r="F30" s="1" t="s">
        <v>108</v>
      </c>
      <c r="G30" s="1" t="s">
        <v>114</v>
      </c>
      <c r="H30" s="1" t="s">
        <v>108</v>
      </c>
      <c r="I30" s="1" t="s">
        <v>117</v>
      </c>
      <c r="J30" s="1" t="s">
        <v>108</v>
      </c>
      <c r="K30" s="1"/>
      <c r="L30" s="1"/>
    </row>
    <row r="31" spans="2:12" x14ac:dyDescent="0.2">
      <c r="B31" s="1"/>
      <c r="C31" s="1" t="s">
        <v>98</v>
      </c>
      <c r="D31" s="1" t="s">
        <v>188</v>
      </c>
      <c r="E31" s="1" t="s">
        <v>195</v>
      </c>
      <c r="F31" s="1" t="s">
        <v>99</v>
      </c>
      <c r="G31" s="1" t="s">
        <v>116</v>
      </c>
      <c r="H31" s="1" t="s">
        <v>99</v>
      </c>
      <c r="I31" s="1" t="s">
        <v>88</v>
      </c>
      <c r="J31" s="1" t="s">
        <v>98</v>
      </c>
      <c r="K31" s="1"/>
      <c r="L31" s="1"/>
    </row>
    <row r="33" spans="1:12" x14ac:dyDescent="0.2">
      <c r="B33" s="1"/>
      <c r="C33" s="1" t="s">
        <v>263</v>
      </c>
      <c r="D33" s="1" t="s">
        <v>10</v>
      </c>
      <c r="E33" s="1" t="s">
        <v>10</v>
      </c>
      <c r="F33" s="1" t="s">
        <v>263</v>
      </c>
      <c r="G33" s="1" t="s">
        <v>263</v>
      </c>
      <c r="H33" s="1" t="s">
        <v>10</v>
      </c>
      <c r="I33" s="1" t="s">
        <v>10</v>
      </c>
      <c r="J33" s="1" t="s">
        <v>263</v>
      </c>
      <c r="K33" s="1"/>
      <c r="L33" s="1"/>
    </row>
    <row r="34" spans="1:12" x14ac:dyDescent="0.2">
      <c r="B34" s="1"/>
      <c r="C34" s="1" t="s">
        <v>115</v>
      </c>
      <c r="D34" s="1" t="s">
        <v>43</v>
      </c>
      <c r="E34" s="1" t="s">
        <v>215</v>
      </c>
      <c r="F34" s="1" t="s">
        <v>115</v>
      </c>
      <c r="G34" s="1" t="s">
        <v>119</v>
      </c>
      <c r="H34" s="1" t="s">
        <v>115</v>
      </c>
      <c r="I34" s="1" t="s">
        <v>120</v>
      </c>
      <c r="J34" s="1" t="s">
        <v>115</v>
      </c>
      <c r="K34" s="1"/>
      <c r="L34" s="1"/>
    </row>
    <row r="35" spans="1:12" x14ac:dyDescent="0.2">
      <c r="B35" s="1"/>
      <c r="C35" s="1" t="s">
        <v>118</v>
      </c>
      <c r="D35" s="1" t="s">
        <v>62</v>
      </c>
      <c r="E35" s="1" t="s">
        <v>205</v>
      </c>
      <c r="F35" s="1" t="s">
        <v>118</v>
      </c>
      <c r="G35" s="1" t="s">
        <v>123</v>
      </c>
      <c r="H35" s="1" t="s">
        <v>118</v>
      </c>
      <c r="I35" s="1" t="s">
        <v>124</v>
      </c>
      <c r="J35" s="1" t="s">
        <v>118</v>
      </c>
      <c r="K35" s="1"/>
      <c r="L35" s="1"/>
    </row>
    <row r="36" spans="1:12" x14ac:dyDescent="0.2">
      <c r="B36" s="1"/>
      <c r="C36" s="1" t="s">
        <v>121</v>
      </c>
      <c r="D36" s="1" t="s">
        <v>210</v>
      </c>
      <c r="E36" s="1" t="s">
        <v>206</v>
      </c>
      <c r="F36" s="1" t="s">
        <v>121</v>
      </c>
      <c r="G36" s="1" t="s">
        <v>128</v>
      </c>
      <c r="H36" s="1" t="s">
        <v>121</v>
      </c>
      <c r="I36" s="1" t="s">
        <v>129</v>
      </c>
      <c r="J36" s="1" t="s">
        <v>121</v>
      </c>
      <c r="K36" s="1"/>
      <c r="L36" s="1"/>
    </row>
    <row r="37" spans="1:12" x14ac:dyDescent="0.2">
      <c r="B37" s="1"/>
      <c r="C37" s="1" t="s">
        <v>112</v>
      </c>
      <c r="D37" s="1" t="s">
        <v>203</v>
      </c>
      <c r="E37" s="1" t="s">
        <v>179</v>
      </c>
      <c r="F37" s="1" t="s">
        <v>113</v>
      </c>
      <c r="G37" s="1" t="s">
        <v>264</v>
      </c>
      <c r="H37" s="1" t="s">
        <v>113</v>
      </c>
      <c r="I37" s="1" t="s">
        <v>265</v>
      </c>
      <c r="J37" s="1" t="s">
        <v>112</v>
      </c>
      <c r="K37" s="1"/>
      <c r="L37" s="1"/>
    </row>
    <row r="39" spans="1:12" x14ac:dyDescent="0.2">
      <c r="B39" s="1"/>
      <c r="C39" s="1" t="s">
        <v>212</v>
      </c>
      <c r="D39" s="1" t="s">
        <v>137</v>
      </c>
      <c r="E39" s="1" t="s">
        <v>204</v>
      </c>
      <c r="F39" s="1" t="s">
        <v>212</v>
      </c>
      <c r="G39" s="1" t="s">
        <v>212</v>
      </c>
      <c r="H39" s="1" t="s">
        <v>137</v>
      </c>
      <c r="I39" s="1" t="s">
        <v>131</v>
      </c>
      <c r="J39" s="1" t="s">
        <v>212</v>
      </c>
      <c r="K39" s="1"/>
      <c r="L39" s="1"/>
    </row>
    <row r="40" spans="1:12" x14ac:dyDescent="0.2">
      <c r="B40" s="1"/>
      <c r="C40" s="1" t="s">
        <v>130</v>
      </c>
      <c r="D40" s="1" t="s">
        <v>216</v>
      </c>
      <c r="E40" s="1" t="s">
        <v>122</v>
      </c>
      <c r="F40" s="1" t="s">
        <v>130</v>
      </c>
      <c r="G40" s="1" t="s">
        <v>266</v>
      </c>
      <c r="H40" s="1" t="s">
        <v>130</v>
      </c>
      <c r="I40" s="1" t="s">
        <v>268</v>
      </c>
      <c r="J40" s="1" t="s">
        <v>130</v>
      </c>
      <c r="K40" s="1"/>
      <c r="L40" s="1"/>
    </row>
    <row r="41" spans="1:12" x14ac:dyDescent="0.2">
      <c r="B41" s="1"/>
      <c r="C41" s="1" t="s">
        <v>132</v>
      </c>
      <c r="D41" s="1" t="s">
        <v>76</v>
      </c>
      <c r="E41" s="1" t="s">
        <v>47</v>
      </c>
      <c r="F41" s="1" t="s">
        <v>132</v>
      </c>
      <c r="G41" s="1" t="s">
        <v>133</v>
      </c>
      <c r="H41" s="1" t="s">
        <v>132</v>
      </c>
      <c r="I41" s="1" t="s">
        <v>209</v>
      </c>
      <c r="J41" s="1" t="s">
        <v>132</v>
      </c>
      <c r="K41" s="1"/>
      <c r="L41" s="1"/>
    </row>
    <row r="42" spans="1:12" x14ac:dyDescent="0.2">
      <c r="B42" s="1"/>
      <c r="C42" s="1" t="s">
        <v>134</v>
      </c>
      <c r="D42" s="1" t="s">
        <v>135</v>
      </c>
      <c r="E42" s="1" t="s">
        <v>183</v>
      </c>
      <c r="F42" s="1" t="s">
        <v>10</v>
      </c>
      <c r="G42" s="1" t="s">
        <v>267</v>
      </c>
      <c r="H42" s="1" t="s">
        <v>83</v>
      </c>
      <c r="I42" s="1" t="s">
        <v>196</v>
      </c>
      <c r="J42" s="1" t="s">
        <v>10</v>
      </c>
      <c r="K42" s="1"/>
      <c r="L42" s="1"/>
    </row>
    <row r="43" spans="1:12" x14ac:dyDescent="0.2">
      <c r="B43" s="1"/>
      <c r="C43" s="1" t="s">
        <v>126</v>
      </c>
      <c r="D43" s="1" t="s">
        <v>211</v>
      </c>
      <c r="E43" s="1" t="s">
        <v>207</v>
      </c>
      <c r="F43" s="1" t="s">
        <v>127</v>
      </c>
      <c r="G43" s="1" t="s">
        <v>136</v>
      </c>
      <c r="H43" s="1" t="s">
        <v>127</v>
      </c>
      <c r="I43" s="1" t="s">
        <v>180</v>
      </c>
      <c r="J43" s="1" t="s">
        <v>126</v>
      </c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2022-10-12T21:55:44Z</dcterms:modified>
</cp:coreProperties>
</file>