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2DB82B5B-3571-D249-8E6B-7391CEF4F2D9}" xr6:coauthVersionLast="47" xr6:coauthVersionMax="47" xr10:uidLastSave="{00000000-0000-0000-0000-000000000000}"/>
  <bookViews>
    <workbookView xWindow="0" yWindow="500" windowWidth="27300" windowHeight="19020" tabRatio="500" activeTab="1" xr2:uid="{00000000-000D-0000-FFFF-FFFF00000000}"/>
  </bookViews>
  <sheets>
    <sheet name="import" sheetId="1" r:id="rId1"/>
    <sheet name="Latest import 2022-10-10" sheetId="3" r:id="rId2"/>
    <sheet name="output cod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 s="1"/>
  <c r="D1" i="2"/>
  <c r="D18" i="2" s="1"/>
  <c r="D7" i="2"/>
  <c r="E1" i="2"/>
  <c r="E11" i="2" s="1"/>
  <c r="E7" i="2"/>
  <c r="F1" i="2"/>
  <c r="F16" i="2" s="1"/>
  <c r="G1" i="2"/>
  <c r="G9" i="2" s="1"/>
  <c r="G7" i="2"/>
  <c r="H1" i="2"/>
  <c r="H14" i="2" s="1"/>
  <c r="H7" i="2"/>
  <c r="I1" i="2"/>
  <c r="I7" i="2" s="1"/>
  <c r="D8" i="2"/>
  <c r="D9" i="2"/>
  <c r="E9" i="2"/>
  <c r="D10" i="2"/>
  <c r="F10" i="2"/>
  <c r="G10" i="2"/>
  <c r="D11" i="2"/>
  <c r="F11" i="2"/>
  <c r="D12" i="2"/>
  <c r="D13" i="2"/>
  <c r="F13" i="2"/>
  <c r="D14" i="2"/>
  <c r="E14" i="2"/>
  <c r="F14" i="2"/>
  <c r="G14" i="2"/>
  <c r="D15" i="2"/>
  <c r="D16" i="2"/>
  <c r="E16" i="2"/>
  <c r="D17" i="2"/>
  <c r="F17" i="2"/>
  <c r="G17" i="2"/>
  <c r="F18" i="2"/>
  <c r="G18" i="2"/>
  <c r="D19" i="2"/>
  <c r="D20" i="2"/>
  <c r="E20" i="2"/>
  <c r="F20" i="2"/>
  <c r="D21" i="2"/>
  <c r="E21" i="2"/>
  <c r="F21" i="2"/>
  <c r="D22" i="2"/>
  <c r="F22" i="2"/>
  <c r="G22" i="2"/>
  <c r="D23" i="2"/>
  <c r="D24" i="2"/>
  <c r="D25" i="2"/>
  <c r="F25" i="2"/>
  <c r="G25" i="2"/>
  <c r="D26" i="2"/>
  <c r="D27" i="2"/>
  <c r="E27" i="2"/>
  <c r="F27" i="2"/>
  <c r="D28" i="2"/>
  <c r="E28" i="2"/>
  <c r="D29" i="2"/>
  <c r="F29" i="2"/>
  <c r="G29" i="2"/>
  <c r="D31" i="2"/>
  <c r="D32" i="2"/>
  <c r="E32" i="2"/>
  <c r="F32" i="2"/>
  <c r="D33" i="2"/>
  <c r="E33" i="2"/>
  <c r="D34" i="2"/>
  <c r="D35" i="2"/>
  <c r="F35" i="2"/>
  <c r="G35" i="2"/>
  <c r="D36" i="2"/>
  <c r="F36" i="2"/>
  <c r="G36" i="2"/>
  <c r="D37" i="2"/>
  <c r="D38" i="2"/>
  <c r="E38" i="2"/>
  <c r="F38" i="2"/>
  <c r="G38" i="2"/>
  <c r="B1" i="2"/>
  <c r="B17" i="2" s="1"/>
  <c r="B8" i="2"/>
  <c r="B9" i="2"/>
  <c r="D2" i="2"/>
  <c r="F2" i="2"/>
  <c r="G2" i="2"/>
  <c r="D3" i="2"/>
  <c r="F3" i="2"/>
  <c r="G3" i="2"/>
  <c r="D4" i="2"/>
  <c r="D5" i="2"/>
  <c r="E5" i="2"/>
  <c r="F5" i="2"/>
  <c r="G5" i="2"/>
  <c r="D6" i="2"/>
  <c r="E6" i="2"/>
  <c r="F6" i="2"/>
  <c r="F7" i="2" l="1"/>
  <c r="F9" i="2"/>
  <c r="H29" i="2"/>
  <c r="B31" i="2"/>
  <c r="H18" i="2"/>
  <c r="G13" i="2"/>
  <c r="H2" i="2"/>
  <c r="I24" i="2"/>
  <c r="I2" i="2"/>
  <c r="B21" i="2"/>
  <c r="H35" i="2"/>
  <c r="G24" i="2"/>
  <c r="H17" i="2"/>
  <c r="B16" i="2"/>
  <c r="I12" i="2"/>
  <c r="B26" i="2"/>
  <c r="H24" i="2"/>
  <c r="B20" i="2"/>
  <c r="G31" i="2"/>
  <c r="G4" i="2"/>
  <c r="G37" i="2"/>
  <c r="F24" i="2"/>
  <c r="F4" i="2"/>
  <c r="G34" i="2"/>
  <c r="B15" i="2"/>
  <c r="H30" i="2"/>
  <c r="G23" i="2"/>
  <c r="H19" i="2"/>
  <c r="H12" i="2"/>
  <c r="F8" i="2"/>
  <c r="B25" i="2"/>
  <c r="B38" i="2"/>
  <c r="G26" i="2"/>
  <c r="I3" i="2"/>
  <c r="B33" i="2"/>
  <c r="B14" i="2"/>
  <c r="I36" i="2"/>
  <c r="G30" i="2"/>
  <c r="F26" i="2"/>
  <c r="F23" i="2"/>
  <c r="G19" i="2"/>
  <c r="F15" i="2"/>
  <c r="G12" i="2"/>
  <c r="E8" i="2"/>
  <c r="B27" i="2"/>
  <c r="I35" i="2"/>
  <c r="H31" i="2"/>
  <c r="B19" i="2"/>
  <c r="F31" i="2"/>
  <c r="B2" i="2"/>
  <c r="F37" i="2"/>
  <c r="B5" i="2"/>
  <c r="B37" i="2"/>
  <c r="F34" i="2"/>
  <c r="B4" i="2"/>
  <c r="B3" i="2"/>
  <c r="H3" i="2"/>
  <c r="B32" i="2"/>
  <c r="B13" i="2"/>
  <c r="H36" i="2"/>
  <c r="F33" i="2"/>
  <c r="F30" i="2"/>
  <c r="E26" i="2"/>
  <c r="F19" i="2"/>
  <c r="E15" i="2"/>
  <c r="F12" i="2"/>
  <c r="C30" i="2"/>
  <c r="I17" i="2"/>
  <c r="C11" i="2"/>
  <c r="I10" i="2"/>
  <c r="C18" i="2"/>
  <c r="C35" i="2"/>
  <c r="I34" i="2"/>
  <c r="C28" i="2"/>
  <c r="I22" i="2"/>
  <c r="C16" i="2"/>
  <c r="H34" i="2"/>
  <c r="C33" i="2"/>
  <c r="E31" i="2"/>
  <c r="I27" i="2"/>
  <c r="C21" i="2"/>
  <c r="I15" i="2"/>
  <c r="C9" i="2"/>
  <c r="B36" i="2"/>
  <c r="I32" i="2"/>
  <c r="H27" i="2"/>
  <c r="C26" i="2"/>
  <c r="E24" i="2"/>
  <c r="H15" i="2"/>
  <c r="G6" i="2"/>
  <c r="I4" i="2"/>
  <c r="B23" i="2"/>
  <c r="H20" i="2"/>
  <c r="C19" i="2"/>
  <c r="E17" i="2"/>
  <c r="G15" i="2"/>
  <c r="I13" i="2"/>
  <c r="H8" i="2"/>
  <c r="C2" i="2"/>
  <c r="I29" i="2"/>
  <c r="C23" i="2"/>
  <c r="I6" i="2"/>
  <c r="H22" i="2"/>
  <c r="E19" i="2"/>
  <c r="H10" i="2"/>
  <c r="H6" i="2"/>
  <c r="C5" i="2"/>
  <c r="E3" i="2"/>
  <c r="B24" i="2"/>
  <c r="B12" i="2"/>
  <c r="C38" i="2"/>
  <c r="E36" i="2"/>
  <c r="I20" i="2"/>
  <c r="C14" i="2"/>
  <c r="E12" i="2"/>
  <c r="I8" i="2"/>
  <c r="B35" i="2"/>
  <c r="B11" i="2"/>
  <c r="I37" i="2"/>
  <c r="H32" i="2"/>
  <c r="C31" i="2"/>
  <c r="E29" i="2"/>
  <c r="G27" i="2"/>
  <c r="I25" i="2"/>
  <c r="H4" i="2"/>
  <c r="C3" i="2"/>
  <c r="B34" i="2"/>
  <c r="B22" i="2"/>
  <c r="B10" i="2"/>
  <c r="H37" i="2"/>
  <c r="C36" i="2"/>
  <c r="E34" i="2"/>
  <c r="G32" i="2"/>
  <c r="I30" i="2"/>
  <c r="H25" i="2"/>
  <c r="C24" i="2"/>
  <c r="E22" i="2"/>
  <c r="G20" i="2"/>
  <c r="I18" i="2"/>
  <c r="H13" i="2"/>
  <c r="C12" i="2"/>
  <c r="E10" i="2"/>
  <c r="G8" i="2"/>
  <c r="C29" i="2"/>
  <c r="I11" i="2"/>
  <c r="I23" i="2"/>
  <c r="C17" i="2"/>
  <c r="C34" i="2"/>
  <c r="I28" i="2"/>
  <c r="H23" i="2"/>
  <c r="C22" i="2"/>
  <c r="I16" i="2"/>
  <c r="H11" i="2"/>
  <c r="C10" i="2"/>
  <c r="C6" i="2"/>
  <c r="E4" i="2"/>
  <c r="E37" i="2"/>
  <c r="I33" i="2"/>
  <c r="H28" i="2"/>
  <c r="C27" i="2"/>
  <c r="E25" i="2"/>
  <c r="I21" i="2"/>
  <c r="H16" i="2"/>
  <c r="C15" i="2"/>
  <c r="E13" i="2"/>
  <c r="G11" i="2"/>
  <c r="I9" i="2"/>
  <c r="B7" i="2"/>
  <c r="I5" i="2"/>
  <c r="B30" i="2"/>
  <c r="B18" i="2"/>
  <c r="I38" i="2"/>
  <c r="H33" i="2"/>
  <c r="C32" i="2"/>
  <c r="E30" i="2"/>
  <c r="G28" i="2"/>
  <c r="I26" i="2"/>
  <c r="H21" i="2"/>
  <c r="C20" i="2"/>
  <c r="E18" i="2"/>
  <c r="G16" i="2"/>
  <c r="I14" i="2"/>
  <c r="H9" i="2"/>
  <c r="C8" i="2"/>
  <c r="B6" i="2"/>
  <c r="H5" i="2"/>
  <c r="C4" i="2"/>
  <c r="E2" i="2"/>
  <c r="B29" i="2"/>
  <c r="H38" i="2"/>
  <c r="C37" i="2"/>
  <c r="E35" i="2"/>
  <c r="G33" i="2"/>
  <c r="I31" i="2"/>
  <c r="D30" i="2"/>
  <c r="F28" i="2"/>
  <c r="H26" i="2"/>
  <c r="C25" i="2"/>
  <c r="E23" i="2"/>
  <c r="G21" i="2"/>
  <c r="I19" i="2"/>
  <c r="C13" i="2"/>
  <c r="B28" i="2"/>
</calcChain>
</file>

<file path=xl/sharedStrings.xml><?xml version="1.0" encoding="utf-8"?>
<sst xmlns="http://schemas.openxmlformats.org/spreadsheetml/2006/main" count="792" uniqueCount="306">
  <si>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</si>
  <si>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</si>
  <si>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</si>
  <si>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</si>
  <si>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</si>
  <si>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</si>
  <si>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</si>
  <si>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</si>
  <si>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</si>
  <si>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</si>
  <si>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</si>
  <si>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}</t>
  </si>
  <si>
    <t>ITM_toINT</t>
  </si>
  <si>
    <t>ITM_DMS</t>
  </si>
  <si>
    <t>ITM_LN</t>
  </si>
  <si>
    <t>ITM_LOG10</t>
  </si>
  <si>
    <t>ITM_toHMS</t>
  </si>
  <si>
    <t>ITM_10x</t>
  </si>
  <si>
    <t>ITM_AIM</t>
  </si>
  <si>
    <t>ITM_SQUAREROOTX</t>
  </si>
  <si>
    <t>ITM_STO</t>
  </si>
  <si>
    <t>ITM_ASSIGN</t>
  </si>
  <si>
    <t>ITM_SAVE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</si>
  <si>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</si>
  <si>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</si>
  <si>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</si>
  <si>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</si>
  <si>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</si>
  <si>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</si>
  <si>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</si>
  <si>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</si>
  <si>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</si>
  <si>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ITM_DROP</t>
  </si>
  <si>
    <t>ITM_XexY</t>
  </si>
  <si>
    <t>ITM_FILL</t>
  </si>
  <si>
    <t>ITM_CHS</t>
  </si>
  <si>
    <t>ITM_DELTAPC</t>
  </si>
  <si>
    <t>ITM_EXPONENT</t>
  </si>
  <si>
    <t>ITM_SHOW</t>
  </si>
  <si>
    <t>ITM_DIV</t>
  </si>
  <si>
    <t>ITM_MOD</t>
  </si>
  <si>
    <t>ITM_RTN</t>
  </si>
  <si>
    <t>ITM_XEQ</t>
  </si>
  <si>
    <t>ITM_GTO</t>
  </si>
  <si>
    <t>ITM_LBL</t>
  </si>
  <si>
    <t>ITM_MULT</t>
  </si>
  <si>
    <t>ITM_XFACT</t>
  </si>
  <si>
    <t>ITM_toREC</t>
  </si>
  <si>
    <t>ITM_toPOL</t>
  </si>
  <si>
    <t>ITM_SUB</t>
  </si>
  <si>
    <t>ITM_TIMER</t>
  </si>
  <si>
    <t>ITM_ADD</t>
  </si>
  <si>
    <t>ITM_RS</t>
  </si>
  <si>
    <t>ITM_PR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</si>
  <si>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</si>
  <si>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</si>
  <si>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</si>
  <si>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</si>
  <si>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</si>
  <si>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</si>
  <si>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</si>
  <si>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</si>
  <si>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</si>
  <si>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</si>
  <si>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</si>
  <si>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</si>
  <si>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</si>
  <si>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</si>
  <si>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</si>
  <si>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</si>
  <si>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</si>
  <si>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</si>
  <si>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</si>
  <si>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</si>
  <si>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</si>
  <si>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</si>
  <si>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</si>
  <si>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</si>
  <si>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</si>
  <si>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</si>
  <si>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</si>
  <si>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</si>
  <si>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</si>
  <si>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</si>
  <si>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</si>
  <si>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</si>
  <si>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</si>
  <si>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</si>
  <si>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</si>
  <si>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</si>
  <si>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</si>
  <si>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</si>
  <si>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</si>
  <si>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</si>
  <si>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</si>
  <si>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</si>
  <si>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</si>
  <si>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</si>
  <si>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</si>
  <si>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-MNU_TRI</t>
  </si>
  <si>
    <t>-MNU_CPX</t>
  </si>
  <si>
    <t>-MNU_STK</t>
  </si>
  <si>
    <t>-MNU_FIN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</si>
  <si>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</si>
  <si>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</si>
  <si>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</si>
  <si>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</si>
  <si>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</si>
  <si>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</si>
  <si>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</si>
  <si>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</si>
  <si>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</si>
  <si>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</si>
  <si>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</si>
  <si>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</si>
  <si>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</si>
  <si>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</si>
  <si>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</si>
  <si>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</si>
  <si>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</si>
  <si>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</si>
  <si>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</si>
  <si>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</si>
  <si>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</si>
  <si>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</si>
  <si>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</si>
  <si>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</si>
  <si>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</si>
  <si>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</si>
  <si>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ITM_REG_A</t>
  </si>
  <si>
    <t>ITM_REG_B</t>
  </si>
  <si>
    <t>ITM_REG_C</t>
  </si>
  <si>
    <t>ITM_REG_D</t>
  </si>
  <si>
    <t>ITM_alpha</t>
  </si>
  <si>
    <t>ITM_REG_I</t>
  </si>
  <si>
    <t>ITM_VERTICAL_BAR</t>
  </si>
  <si>
    <t>ITM_REG_J</t>
  </si>
  <si>
    <t>ITM_SHIFTf</t>
  </si>
  <si>
    <t>ITM_SHIFTg</t>
  </si>
  <si>
    <t>ITM_REG_K</t>
  </si>
  <si>
    <t>ITM_REG_L</t>
  </si>
  <si>
    <t>ITM_BACKSPACE</t>
  </si>
  <si>
    <t>ITM_7</t>
  </si>
  <si>
    <t>ITM_8</t>
  </si>
  <si>
    <t>ITM_9</t>
  </si>
  <si>
    <t>ITM_4</t>
  </si>
  <si>
    <t>ITM_5</t>
  </si>
  <si>
    <t>ITM_6</t>
  </si>
  <si>
    <t>ITM_1</t>
  </si>
  <si>
    <t>ITM_2</t>
  </si>
  <si>
    <t>ITM_3</t>
  </si>
  <si>
    <t>ITM_0</t>
  </si>
  <si>
    <t>ITM_PERIOD</t>
  </si>
  <si>
    <t>ITM_A</t>
  </si>
  <si>
    <t>ITM_ALPHA</t>
  </si>
  <si>
    <t>ITM_NUMBER_SIGN</t>
  </si>
  <si>
    <t>ITM_B</t>
  </si>
  <si>
    <t>ITM_BETA</t>
  </si>
  <si>
    <t>ITM_C</t>
  </si>
  <si>
    <t>ITM_GAMMA</t>
  </si>
  <si>
    <t>ITM_dotD</t>
  </si>
  <si>
    <t>ITM_D</t>
  </si>
  <si>
    <t>ITM_DELTA</t>
  </si>
  <si>
    <t>ITM_EXP</t>
  </si>
  <si>
    <t>ITM_E</t>
  </si>
  <si>
    <t>ITM_EPSILON</t>
  </si>
  <si>
    <t>ITM_ROOT_SIGN</t>
  </si>
  <si>
    <t>ITM_F</t>
  </si>
  <si>
    <t>ITM_PHI</t>
  </si>
  <si>
    <t>ITM_G</t>
  </si>
  <si>
    <t>ITM_H</t>
  </si>
  <si>
    <t>ITM_CHI</t>
  </si>
  <si>
    <t>ITM_I</t>
  </si>
  <si>
    <t>ITM_DOWN_ARROW</t>
  </si>
  <si>
    <t>ITM_IOTA</t>
  </si>
  <si>
    <t>ITM_CC</t>
  </si>
  <si>
    <t>ITM_J</t>
  </si>
  <si>
    <t>ITM_ETA</t>
  </si>
  <si>
    <t>ITM_SNAP</t>
  </si>
  <si>
    <t>ITM_USERMODE</t>
  </si>
  <si>
    <t>ITM_Xex</t>
  </si>
  <si>
    <t>ITM_ex</t>
  </si>
  <si>
    <t>ITM_K</t>
  </si>
  <si>
    <t>ITM_KAPPA</t>
  </si>
  <si>
    <t>ITM_PLUS_MINUS</t>
  </si>
  <si>
    <t>ITM_L</t>
  </si>
  <si>
    <t>ITM_LAMBDA</t>
  </si>
  <si>
    <t>ITM_DSP</t>
  </si>
  <si>
    <t>-MNU_DISP</t>
  </si>
  <si>
    <t>ITM_M</t>
  </si>
  <si>
    <t>ITM_UP_ARROW</t>
  </si>
  <si>
    <t>ITM_MU</t>
  </si>
  <si>
    <t>ITM_UNDO</t>
  </si>
  <si>
    <t>ITM_SLASH</t>
  </si>
  <si>
    <t>ITM_N</t>
  </si>
  <si>
    <t>ITM_NU</t>
  </si>
  <si>
    <t>ITM_O</t>
  </si>
  <si>
    <t>ITM_OMEGA</t>
  </si>
  <si>
    <t>ITM_P</t>
  </si>
  <si>
    <t>ITM_PI</t>
  </si>
  <si>
    <t>ITM_Q</t>
  </si>
  <si>
    <t>ITM_CROSS</t>
  </si>
  <si>
    <t>ITM_R</t>
  </si>
  <si>
    <t>ITM_PROD_SIGN</t>
  </si>
  <si>
    <t>ITM_RHO</t>
  </si>
  <si>
    <t>ITM_S</t>
  </si>
  <si>
    <t>ITM_SIGMA</t>
  </si>
  <si>
    <t>ITM_T</t>
  </si>
  <si>
    <t>ITM_TAU</t>
  </si>
  <si>
    <t>ITM_U</t>
  </si>
  <si>
    <t>ITM_THETA</t>
  </si>
  <si>
    <t>ITM_BST</t>
  </si>
  <si>
    <t>ITM_MINUS</t>
  </si>
  <si>
    <t>ITM_V</t>
  </si>
  <si>
    <t>ITM_W</t>
  </si>
  <si>
    <t>ITM_PSI</t>
  </si>
  <si>
    <t>ITM_X</t>
  </si>
  <si>
    <t>ITM_XI</t>
  </si>
  <si>
    <t>ITM_CONSTpi</t>
  </si>
  <si>
    <t>ITM_Y</t>
  </si>
  <si>
    <t>ITM_UPSILON</t>
  </si>
  <si>
    <t>ITM_SST</t>
  </si>
  <si>
    <t>ITM_PLUS</t>
  </si>
  <si>
    <t>ITM_Z</t>
  </si>
  <si>
    <t>ITM_ZETA</t>
  </si>
  <si>
    <t>ITM_QUESTION_MARK</t>
  </si>
  <si>
    <t>ITM_PRINTER</t>
  </si>
  <si>
    <t>ITM_COMMA</t>
  </si>
  <si>
    <t>ITM_SPACE</t>
  </si>
  <si>
    <t>-MNU_ASN</t>
  </si>
  <si>
    <t>-MNU_HOME</t>
  </si>
  <si>
    <t>ITM_LEFT_PARENTHESIS</t>
  </si>
  <si>
    <t>ITM_RIGHT_PARENTHESIS</t>
  </si>
  <si>
    <t>ITM_ALOG_SYMBOL</t>
  </si>
  <si>
    <t>ITM_SF</t>
  </si>
  <si>
    <t>ITM_CF</t>
  </si>
  <si>
    <t>ITM_EXIT1</t>
  </si>
  <si>
    <t>ITM_DOWN1</t>
  </si>
  <si>
    <t>ITM_UP1</t>
  </si>
  <si>
    <t>{21</t>
  </si>
  <si>
    <t>{22</t>
  </si>
  <si>
    <t>{23</t>
  </si>
  <si>
    <t>{24</t>
  </si>
  <si>
    <t>//</t>
  </si>
  <si>
    <t>if</t>
  </si>
  <si>
    <t>f</t>
  </si>
  <si>
    <t>or</t>
  </si>
  <si>
    <t>g</t>
  </si>
  <si>
    <t>are</t>
  </si>
  <si>
    <t>changed:</t>
  </si>
  <si>
    <t>adapt</t>
  </si>
  <si>
    <t>the</t>
  </si>
  <si>
    <t>function</t>
  </si>
  <si>
    <t>btnClicked</t>
  </si>
  <si>
    <t>section</t>
  </si>
  <si>
    <t>if(calcMode</t>
  </si>
  <si>
    <t>==</t>
  </si>
  <si>
    <t>cmNim)</t>
  </si>
  <si>
    <t>in</t>
  </si>
  <si>
    <t>keyboard.c.</t>
  </si>
  <si>
    <t>Case</t>
  </si>
  <si>
    <t>D</t>
  </si>
  <si>
    <t>for</t>
  </si>
  <si>
    <t>decimal</t>
  </si>
  <si>
    <t>base</t>
  </si>
  <si>
    <t>{25</t>
  </si>
  <si>
    <t>{26</t>
  </si>
  <si>
    <t>{31</t>
  </si>
  <si>
    <t>{32</t>
  </si>
  <si>
    <t>H</t>
  </si>
  <si>
    <t>hexadecimal</t>
  </si>
  <si>
    <t>{33</t>
  </si>
  <si>
    <t>{34</t>
  </si>
  <si>
    <t>{35</t>
  </si>
  <si>
    <t>{36</t>
  </si>
  <si>
    <t>{41</t>
  </si>
  <si>
    <t>{42</t>
  </si>
  <si>
    <t>{43</t>
  </si>
  <si>
    <t>{44</t>
  </si>
  <si>
    <t>{45</t>
  </si>
  <si>
    <t>{51</t>
  </si>
  <si>
    <t>ITM_PARALLEL</t>
  </si>
  <si>
    <t>{52</t>
  </si>
  <si>
    <t>{53</t>
  </si>
  <si>
    <t>{54</t>
  </si>
  <si>
    <t>ITM_OMICRON</t>
  </si>
  <si>
    <t>{55</t>
  </si>
  <si>
    <t>{61</t>
  </si>
  <si>
    <t>{62</t>
  </si>
  <si>
    <t>{63</t>
  </si>
  <si>
    <t>{64</t>
  </si>
  <si>
    <t>{65</t>
  </si>
  <si>
    <t>ITM_UP</t>
  </si>
  <si>
    <t>{71</t>
  </si>
  <si>
    <t>{72</t>
  </si>
  <si>
    <t>{73</t>
  </si>
  <si>
    <t>{74</t>
  </si>
  <si>
    <t>{75</t>
  </si>
  <si>
    <t>ITM_DOWN</t>
  </si>
  <si>
    <t>{81</t>
  </si>
  <si>
    <t>{82</t>
  </si>
  <si>
    <t>{83</t>
  </si>
  <si>
    <t>{84</t>
  </si>
  <si>
    <t>{85</t>
  </si>
  <si>
    <t>ITM_EXIT</t>
  </si>
  <si>
    <t>ITM_ARG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</si>
</sst>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3" fillId="0" borderId="0" xfId="0" quotePrefix="1" applyFon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workbookViewId="0">
      <selection activeCell="J33" sqref="J33"/>
    </sheetView>
  </sheetViews>
  <sheetFormatPr baseColWidth="10" defaultRowHeight="16" x14ac:dyDescent="0.2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7" customWidth="1"/>
  </cols>
  <sheetData>
    <row r="1" spans="1:10" x14ac:dyDescent="0.2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 t="s">
        <v>55</v>
      </c>
      <c r="B2" t="s">
        <v>8</v>
      </c>
      <c r="C2" t="s">
        <v>9</v>
      </c>
      <c r="D2" t="s">
        <v>108</v>
      </c>
      <c r="E2" t="s">
        <v>10</v>
      </c>
      <c r="F2" t="s">
        <v>153</v>
      </c>
      <c r="G2" t="s">
        <v>97</v>
      </c>
      <c r="H2" t="s">
        <v>154</v>
      </c>
      <c r="I2" t="s">
        <v>129</v>
      </c>
      <c r="J2" t="s">
        <v>56</v>
      </c>
    </row>
    <row r="3" spans="1:10" x14ac:dyDescent="0.2">
      <c r="A3" t="s">
        <v>57</v>
      </c>
      <c r="B3" t="s">
        <v>98</v>
      </c>
      <c r="C3" t="s">
        <v>12</v>
      </c>
      <c r="D3" t="s">
        <v>111</v>
      </c>
      <c r="E3" t="s">
        <v>155</v>
      </c>
      <c r="F3" t="s">
        <v>156</v>
      </c>
      <c r="G3" t="s">
        <v>155</v>
      </c>
      <c r="H3" t="s">
        <v>157</v>
      </c>
      <c r="I3" t="s">
        <v>130</v>
      </c>
      <c r="J3" t="s">
        <v>56</v>
      </c>
    </row>
    <row r="4" spans="1:10" x14ac:dyDescent="0.2">
      <c r="A4" t="s">
        <v>58</v>
      </c>
      <c r="B4" t="s">
        <v>99</v>
      </c>
      <c r="C4" t="s">
        <v>13</v>
      </c>
      <c r="D4" t="s">
        <v>109</v>
      </c>
      <c r="E4" t="s">
        <v>10</v>
      </c>
      <c r="F4" t="s">
        <v>158</v>
      </c>
      <c r="G4" t="s">
        <v>231</v>
      </c>
      <c r="H4" t="s">
        <v>159</v>
      </c>
      <c r="I4" t="s">
        <v>131</v>
      </c>
      <c r="J4" t="s">
        <v>56</v>
      </c>
    </row>
    <row r="5" spans="1:10" x14ac:dyDescent="0.2">
      <c r="A5" t="s">
        <v>59</v>
      </c>
      <c r="B5" t="s">
        <v>14</v>
      </c>
      <c r="C5" t="s">
        <v>160</v>
      </c>
      <c r="D5" t="s">
        <v>15</v>
      </c>
      <c r="E5" t="s">
        <v>10</v>
      </c>
      <c r="F5" t="s">
        <v>161</v>
      </c>
      <c r="G5" t="s">
        <v>232</v>
      </c>
      <c r="H5" t="s">
        <v>162</v>
      </c>
      <c r="I5" t="s">
        <v>132</v>
      </c>
      <c r="J5" t="s">
        <v>60</v>
      </c>
    </row>
    <row r="6" spans="1:10" x14ac:dyDescent="0.2">
      <c r="A6" t="s">
        <v>61</v>
      </c>
      <c r="B6" t="s">
        <v>163</v>
      </c>
      <c r="C6" t="s">
        <v>16</v>
      </c>
      <c r="D6" t="s">
        <v>17</v>
      </c>
      <c r="E6" t="s">
        <v>233</v>
      </c>
      <c r="F6" t="s">
        <v>164</v>
      </c>
      <c r="G6" t="s">
        <v>233</v>
      </c>
      <c r="H6" t="s">
        <v>165</v>
      </c>
      <c r="I6" t="s">
        <v>164</v>
      </c>
      <c r="J6" t="s">
        <v>56</v>
      </c>
    </row>
    <row r="7" spans="1:10" x14ac:dyDescent="0.2">
      <c r="A7" t="s">
        <v>62</v>
      </c>
      <c r="B7" t="s">
        <v>19</v>
      </c>
      <c r="C7" t="s">
        <v>18</v>
      </c>
      <c r="D7" t="s">
        <v>96</v>
      </c>
      <c r="E7" t="s">
        <v>166</v>
      </c>
      <c r="F7" t="s">
        <v>167</v>
      </c>
      <c r="G7" t="s">
        <v>166</v>
      </c>
      <c r="H7" t="s">
        <v>168</v>
      </c>
      <c r="I7" t="s">
        <v>133</v>
      </c>
      <c r="J7" t="s">
        <v>56</v>
      </c>
    </row>
    <row r="9" spans="1:10" x14ac:dyDescent="0.2">
      <c r="A9" t="s">
        <v>63</v>
      </c>
      <c r="B9" t="s">
        <v>20</v>
      </c>
      <c r="C9" t="s">
        <v>21</v>
      </c>
      <c r="D9" t="s">
        <v>22</v>
      </c>
      <c r="E9" t="s">
        <v>10</v>
      </c>
      <c r="F9" t="s">
        <v>169</v>
      </c>
      <c r="G9" t="s">
        <v>21</v>
      </c>
      <c r="H9" t="s">
        <v>159</v>
      </c>
      <c r="I9" t="s">
        <v>10</v>
      </c>
      <c r="J9" t="s">
        <v>56</v>
      </c>
    </row>
    <row r="10" spans="1:10" x14ac:dyDescent="0.2">
      <c r="A10" t="s">
        <v>64</v>
      </c>
      <c r="B10" t="s">
        <v>23</v>
      </c>
      <c r="C10" t="s">
        <v>24</v>
      </c>
      <c r="D10" t="s">
        <v>25</v>
      </c>
      <c r="E10" t="s">
        <v>10</v>
      </c>
      <c r="F10" t="s">
        <v>170</v>
      </c>
      <c r="G10" t="s">
        <v>24</v>
      </c>
      <c r="H10" t="s">
        <v>171</v>
      </c>
      <c r="I10" t="s">
        <v>26</v>
      </c>
      <c r="J10" t="s">
        <v>66</v>
      </c>
    </row>
    <row r="11" spans="1:10" x14ac:dyDescent="0.2">
      <c r="A11" t="s">
        <v>65</v>
      </c>
      <c r="B11" t="s">
        <v>27</v>
      </c>
      <c r="C11" t="s">
        <v>28</v>
      </c>
      <c r="D11" t="s">
        <v>100</v>
      </c>
      <c r="E11" t="s">
        <v>10</v>
      </c>
      <c r="F11" t="s">
        <v>172</v>
      </c>
      <c r="G11" t="s">
        <v>173</v>
      </c>
      <c r="H11" t="s">
        <v>174</v>
      </c>
      <c r="I11" t="s">
        <v>134</v>
      </c>
      <c r="J11" t="s">
        <v>56</v>
      </c>
    </row>
    <row r="12" spans="1:10" x14ac:dyDescent="0.2">
      <c r="A12" t="s">
        <v>67</v>
      </c>
      <c r="B12" t="s">
        <v>175</v>
      </c>
      <c r="C12" t="s">
        <v>29</v>
      </c>
      <c r="D12" t="s">
        <v>30</v>
      </c>
      <c r="E12" t="s">
        <v>10</v>
      </c>
      <c r="F12" t="s">
        <v>176</v>
      </c>
      <c r="G12" t="s">
        <v>135</v>
      </c>
      <c r="H12" t="s">
        <v>177</v>
      </c>
      <c r="I12" t="s">
        <v>136</v>
      </c>
      <c r="J12" t="s">
        <v>56</v>
      </c>
    </row>
    <row r="13" spans="1:10" x14ac:dyDescent="0.2">
      <c r="A13" t="s">
        <v>68</v>
      </c>
      <c r="B13" t="s">
        <v>137</v>
      </c>
      <c r="C13" t="s">
        <v>10</v>
      </c>
      <c r="D13" t="s">
        <v>10</v>
      </c>
      <c r="E13" t="s">
        <v>137</v>
      </c>
      <c r="F13" t="s">
        <v>137</v>
      </c>
      <c r="G13" t="s">
        <v>10</v>
      </c>
      <c r="H13" t="s">
        <v>178</v>
      </c>
      <c r="I13" t="s">
        <v>137</v>
      </c>
      <c r="J13" t="s">
        <v>56</v>
      </c>
    </row>
    <row r="14" spans="1:10" x14ac:dyDescent="0.2">
      <c r="A14" t="s">
        <v>69</v>
      </c>
      <c r="B14" t="s">
        <v>138</v>
      </c>
      <c r="C14" t="s">
        <v>10</v>
      </c>
      <c r="D14" t="s">
        <v>10</v>
      </c>
      <c r="E14" t="s">
        <v>138</v>
      </c>
      <c r="F14" t="s">
        <v>138</v>
      </c>
      <c r="G14" t="s">
        <v>179</v>
      </c>
      <c r="H14" t="s">
        <v>10</v>
      </c>
      <c r="I14" t="s">
        <v>138</v>
      </c>
      <c r="J14" t="s">
        <v>56</v>
      </c>
    </row>
    <row r="16" spans="1:10" x14ac:dyDescent="0.2">
      <c r="A16" t="s">
        <v>70</v>
      </c>
      <c r="B16" t="s">
        <v>31</v>
      </c>
      <c r="C16" t="s">
        <v>34</v>
      </c>
      <c r="D16" t="s">
        <v>32</v>
      </c>
      <c r="E16" t="s">
        <v>31</v>
      </c>
      <c r="F16" t="s">
        <v>31</v>
      </c>
      <c r="G16" t="s">
        <v>10</v>
      </c>
      <c r="H16" t="s">
        <v>10</v>
      </c>
      <c r="I16" t="s">
        <v>31</v>
      </c>
      <c r="J16" t="s">
        <v>56</v>
      </c>
    </row>
    <row r="17" spans="1:10" x14ac:dyDescent="0.2">
      <c r="A17" t="s">
        <v>71</v>
      </c>
      <c r="B17" t="s">
        <v>33</v>
      </c>
      <c r="C17" t="s">
        <v>180</v>
      </c>
      <c r="D17" t="s">
        <v>101</v>
      </c>
      <c r="E17" t="s">
        <v>181</v>
      </c>
      <c r="F17" t="s">
        <v>182</v>
      </c>
      <c r="G17" t="s">
        <v>181</v>
      </c>
      <c r="H17" t="s">
        <v>183</v>
      </c>
      <c r="I17" t="s">
        <v>139</v>
      </c>
      <c r="J17" t="s">
        <v>56</v>
      </c>
    </row>
    <row r="18" spans="1:10" x14ac:dyDescent="0.2">
      <c r="A18" t="s">
        <v>72</v>
      </c>
      <c r="B18" t="s">
        <v>35</v>
      </c>
      <c r="C18" t="s">
        <v>36</v>
      </c>
      <c r="D18" t="s">
        <v>102</v>
      </c>
      <c r="E18" t="s">
        <v>184</v>
      </c>
      <c r="F18" t="s">
        <v>185</v>
      </c>
      <c r="G18" t="s">
        <v>184</v>
      </c>
      <c r="H18" t="s">
        <v>186</v>
      </c>
      <c r="I18" t="s">
        <v>140</v>
      </c>
      <c r="J18" t="s">
        <v>56</v>
      </c>
    </row>
    <row r="19" spans="1:10" x14ac:dyDescent="0.2">
      <c r="A19" t="s">
        <v>73</v>
      </c>
      <c r="B19" t="s">
        <v>37</v>
      </c>
      <c r="C19" t="s">
        <v>187</v>
      </c>
      <c r="D19" t="s">
        <v>188</v>
      </c>
      <c r="E19" t="s">
        <v>10</v>
      </c>
      <c r="F19" t="s">
        <v>189</v>
      </c>
      <c r="G19" t="s">
        <v>190</v>
      </c>
      <c r="H19" t="s">
        <v>191</v>
      </c>
      <c r="I19" t="s">
        <v>10</v>
      </c>
      <c r="J19" t="s">
        <v>56</v>
      </c>
    </row>
    <row r="20" spans="1:10" x14ac:dyDescent="0.2">
      <c r="A20" t="s">
        <v>74</v>
      </c>
      <c r="B20" t="s">
        <v>141</v>
      </c>
      <c r="C20" t="s">
        <v>192</v>
      </c>
      <c r="D20" t="s">
        <v>103</v>
      </c>
      <c r="E20" t="s">
        <v>141</v>
      </c>
      <c r="F20" t="s">
        <v>141</v>
      </c>
      <c r="G20" t="s">
        <v>192</v>
      </c>
      <c r="H20" t="s">
        <v>103</v>
      </c>
      <c r="I20" t="s">
        <v>141</v>
      </c>
      <c r="J20" t="s">
        <v>56</v>
      </c>
    </row>
    <row r="22" spans="1:10" x14ac:dyDescent="0.2">
      <c r="A22" t="s">
        <v>75</v>
      </c>
      <c r="B22" t="s">
        <v>39</v>
      </c>
      <c r="C22" s="3" t="s">
        <v>230</v>
      </c>
      <c r="D22" t="s">
        <v>40</v>
      </c>
      <c r="E22" t="s">
        <v>193</v>
      </c>
      <c r="F22" t="s">
        <v>194</v>
      </c>
      <c r="G22" t="s">
        <v>193</v>
      </c>
      <c r="H22" t="s">
        <v>195</v>
      </c>
      <c r="I22" t="s">
        <v>39</v>
      </c>
      <c r="J22" t="s">
        <v>56</v>
      </c>
    </row>
    <row r="23" spans="1:10" x14ac:dyDescent="0.2">
      <c r="A23" t="s">
        <v>76</v>
      </c>
      <c r="B23" t="s">
        <v>142</v>
      </c>
      <c r="C23" t="s">
        <v>178</v>
      </c>
      <c r="D23" s="2" t="s">
        <v>229</v>
      </c>
      <c r="E23" t="s">
        <v>142</v>
      </c>
      <c r="F23" t="s">
        <v>196</v>
      </c>
      <c r="G23" t="s">
        <v>142</v>
      </c>
      <c r="H23" t="s">
        <v>197</v>
      </c>
      <c r="I23" t="s">
        <v>142</v>
      </c>
      <c r="J23" t="s">
        <v>56</v>
      </c>
    </row>
    <row r="24" spans="1:10" x14ac:dyDescent="0.2">
      <c r="A24" t="s">
        <v>77</v>
      </c>
      <c r="B24" t="s">
        <v>143</v>
      </c>
      <c r="C24" t="s">
        <v>179</v>
      </c>
      <c r="D24" t="s">
        <v>119</v>
      </c>
      <c r="E24" t="s">
        <v>143</v>
      </c>
      <c r="F24" t="s">
        <v>198</v>
      </c>
      <c r="G24" t="s">
        <v>143</v>
      </c>
      <c r="H24" t="s">
        <v>199</v>
      </c>
      <c r="I24" t="s">
        <v>143</v>
      </c>
      <c r="J24" t="s">
        <v>56</v>
      </c>
    </row>
    <row r="25" spans="1:10" x14ac:dyDescent="0.2">
      <c r="A25" t="s">
        <v>78</v>
      </c>
      <c r="B25" t="s">
        <v>144</v>
      </c>
      <c r="C25" s="2" t="s">
        <v>44</v>
      </c>
      <c r="D25" t="s">
        <v>41</v>
      </c>
      <c r="E25" t="s">
        <v>144</v>
      </c>
      <c r="F25" t="s">
        <v>200</v>
      </c>
      <c r="G25" t="s">
        <v>144</v>
      </c>
      <c r="H25" t="s">
        <v>285</v>
      </c>
      <c r="I25" t="s">
        <v>144</v>
      </c>
      <c r="J25" t="s">
        <v>56</v>
      </c>
    </row>
    <row r="26" spans="1:10" x14ac:dyDescent="0.2">
      <c r="A26" t="s">
        <v>79</v>
      </c>
      <c r="B26" t="s">
        <v>42</v>
      </c>
      <c r="C26" t="s">
        <v>43</v>
      </c>
      <c r="D26" t="s">
        <v>110</v>
      </c>
      <c r="E26" t="s">
        <v>10</v>
      </c>
      <c r="F26" t="s">
        <v>10</v>
      </c>
      <c r="G26" t="s">
        <v>10</v>
      </c>
      <c r="H26" t="s">
        <v>110</v>
      </c>
      <c r="I26" t="s">
        <v>10</v>
      </c>
      <c r="J26" t="s">
        <v>56</v>
      </c>
    </row>
    <row r="28" spans="1:10" x14ac:dyDescent="0.2">
      <c r="A28" t="s">
        <v>80</v>
      </c>
      <c r="B28" t="s">
        <v>45</v>
      </c>
      <c r="C28" t="s">
        <v>46</v>
      </c>
      <c r="D28" t="s">
        <v>105</v>
      </c>
      <c r="E28" t="s">
        <v>201</v>
      </c>
      <c r="F28" t="s">
        <v>202</v>
      </c>
      <c r="G28" t="s">
        <v>203</v>
      </c>
      <c r="H28" t="s">
        <v>204</v>
      </c>
      <c r="I28" t="s">
        <v>45</v>
      </c>
      <c r="J28" t="s">
        <v>56</v>
      </c>
    </row>
    <row r="29" spans="1:10" x14ac:dyDescent="0.2">
      <c r="A29" t="s">
        <v>81</v>
      </c>
      <c r="B29" t="s">
        <v>145</v>
      </c>
      <c r="C29" t="s">
        <v>107</v>
      </c>
      <c r="D29" t="s">
        <v>106</v>
      </c>
      <c r="E29" t="s">
        <v>145</v>
      </c>
      <c r="F29" t="s">
        <v>205</v>
      </c>
      <c r="G29" t="s">
        <v>145</v>
      </c>
      <c r="H29" t="s">
        <v>206</v>
      </c>
      <c r="I29" t="s">
        <v>145</v>
      </c>
      <c r="J29" t="s">
        <v>56</v>
      </c>
    </row>
    <row r="30" spans="1:10" x14ac:dyDescent="0.2">
      <c r="A30" t="s">
        <v>82</v>
      </c>
      <c r="B30" t="s">
        <v>146</v>
      </c>
      <c r="C30" t="s">
        <v>47</v>
      </c>
      <c r="D30" t="s">
        <v>48</v>
      </c>
      <c r="E30" t="s">
        <v>146</v>
      </c>
      <c r="F30" t="s">
        <v>207</v>
      </c>
      <c r="G30" t="s">
        <v>146</v>
      </c>
      <c r="H30" t="s">
        <v>208</v>
      </c>
      <c r="I30" t="s">
        <v>146</v>
      </c>
      <c r="J30" t="s">
        <v>56</v>
      </c>
    </row>
    <row r="31" spans="1:10" x14ac:dyDescent="0.2">
      <c r="A31" t="s">
        <v>83</v>
      </c>
      <c r="B31" t="s">
        <v>147</v>
      </c>
      <c r="C31" t="s">
        <v>50</v>
      </c>
      <c r="D31" t="s">
        <v>118</v>
      </c>
      <c r="E31" t="s">
        <v>147</v>
      </c>
      <c r="F31" t="s">
        <v>209</v>
      </c>
      <c r="G31" t="s">
        <v>147</v>
      </c>
      <c r="H31" t="s">
        <v>210</v>
      </c>
      <c r="I31" t="s">
        <v>147</v>
      </c>
      <c r="J31" t="s">
        <v>56</v>
      </c>
    </row>
    <row r="32" spans="1:10" x14ac:dyDescent="0.2">
      <c r="A32" t="s">
        <v>84</v>
      </c>
      <c r="B32" s="4" t="s">
        <v>238</v>
      </c>
      <c r="C32" t="s">
        <v>211</v>
      </c>
      <c r="D32" t="s">
        <v>234</v>
      </c>
      <c r="E32" s="4" t="s">
        <v>238</v>
      </c>
      <c r="F32" s="4" t="s">
        <v>238</v>
      </c>
      <c r="G32" t="s">
        <v>211</v>
      </c>
      <c r="H32" t="s">
        <v>234</v>
      </c>
      <c r="I32" s="4" t="s">
        <v>238</v>
      </c>
      <c r="J32" t="s">
        <v>56</v>
      </c>
    </row>
    <row r="34" spans="1:10" x14ac:dyDescent="0.2">
      <c r="A34" t="s">
        <v>85</v>
      </c>
      <c r="B34" t="s">
        <v>49</v>
      </c>
      <c r="C34" t="s">
        <v>112</v>
      </c>
      <c r="D34" t="s">
        <v>124</v>
      </c>
      <c r="E34" t="s">
        <v>212</v>
      </c>
      <c r="F34" t="s">
        <v>213</v>
      </c>
      <c r="G34" t="s">
        <v>212</v>
      </c>
      <c r="H34" t="s">
        <v>113</v>
      </c>
      <c r="I34" t="s">
        <v>49</v>
      </c>
      <c r="J34" t="s">
        <v>56</v>
      </c>
    </row>
    <row r="35" spans="1:10" x14ac:dyDescent="0.2">
      <c r="A35" t="s">
        <v>86</v>
      </c>
      <c r="B35" t="s">
        <v>148</v>
      </c>
      <c r="C35" t="s">
        <v>114</v>
      </c>
      <c r="D35" t="s">
        <v>115</v>
      </c>
      <c r="E35" t="s">
        <v>148</v>
      </c>
      <c r="F35" t="s">
        <v>214</v>
      </c>
      <c r="G35" t="s">
        <v>148</v>
      </c>
      <c r="H35" t="s">
        <v>215</v>
      </c>
      <c r="I35" t="s">
        <v>148</v>
      </c>
      <c r="J35" t="s">
        <v>56</v>
      </c>
    </row>
    <row r="36" spans="1:10" x14ac:dyDescent="0.2">
      <c r="A36" t="s">
        <v>87</v>
      </c>
      <c r="B36" t="s">
        <v>149</v>
      </c>
      <c r="C36" t="s">
        <v>116</v>
      </c>
      <c r="D36" t="s">
        <v>117</v>
      </c>
      <c r="E36" t="s">
        <v>149</v>
      </c>
      <c r="F36" t="s">
        <v>216</v>
      </c>
      <c r="G36" t="s">
        <v>149</v>
      </c>
      <c r="H36" t="s">
        <v>217</v>
      </c>
      <c r="I36" t="s">
        <v>149</v>
      </c>
      <c r="J36" t="s">
        <v>56</v>
      </c>
    </row>
    <row r="37" spans="1:10" x14ac:dyDescent="0.2">
      <c r="A37" t="s">
        <v>88</v>
      </c>
      <c r="B37" t="s">
        <v>150</v>
      </c>
      <c r="C37" t="s">
        <v>218</v>
      </c>
      <c r="D37" t="s">
        <v>104</v>
      </c>
      <c r="E37" t="s">
        <v>150</v>
      </c>
      <c r="F37" t="s">
        <v>219</v>
      </c>
      <c r="G37" t="s">
        <v>150</v>
      </c>
      <c r="H37" t="s">
        <v>220</v>
      </c>
      <c r="I37" t="s">
        <v>150</v>
      </c>
      <c r="J37" t="s">
        <v>56</v>
      </c>
    </row>
    <row r="38" spans="1:10" x14ac:dyDescent="0.2">
      <c r="A38" t="s">
        <v>89</v>
      </c>
      <c r="B38" s="4" t="s">
        <v>237</v>
      </c>
      <c r="C38" t="s">
        <v>221</v>
      </c>
      <c r="D38" t="s">
        <v>235</v>
      </c>
      <c r="E38" s="4" t="s">
        <v>237</v>
      </c>
      <c r="F38" s="4" t="s">
        <v>237</v>
      </c>
      <c r="G38" t="s">
        <v>221</v>
      </c>
      <c r="H38" t="s">
        <v>235</v>
      </c>
      <c r="I38" s="4" t="s">
        <v>237</v>
      </c>
      <c r="J38" t="s">
        <v>56</v>
      </c>
    </row>
    <row r="40" spans="1:10" x14ac:dyDescent="0.2">
      <c r="A40" t="s">
        <v>90</v>
      </c>
      <c r="B40" t="s">
        <v>51</v>
      </c>
      <c r="C40" t="s">
        <v>122</v>
      </c>
      <c r="D40" t="s">
        <v>123</v>
      </c>
      <c r="E40" t="s">
        <v>222</v>
      </c>
      <c r="F40" t="s">
        <v>223</v>
      </c>
      <c r="G40" t="s">
        <v>222</v>
      </c>
      <c r="H40" t="s">
        <v>224</v>
      </c>
      <c r="I40" t="s">
        <v>51</v>
      </c>
      <c r="J40" t="s">
        <v>56</v>
      </c>
    </row>
    <row r="41" spans="1:10" x14ac:dyDescent="0.2">
      <c r="A41" t="s">
        <v>91</v>
      </c>
      <c r="B41" t="s">
        <v>151</v>
      </c>
      <c r="C41" t="s">
        <v>120</v>
      </c>
      <c r="D41" t="s">
        <v>121</v>
      </c>
      <c r="E41" t="s">
        <v>151</v>
      </c>
      <c r="F41" t="s">
        <v>225</v>
      </c>
      <c r="G41" t="s">
        <v>151</v>
      </c>
      <c r="H41" t="s">
        <v>226</v>
      </c>
      <c r="I41" t="s">
        <v>151</v>
      </c>
      <c r="J41" t="s">
        <v>56</v>
      </c>
    </row>
    <row r="42" spans="1:10" x14ac:dyDescent="0.2">
      <c r="A42" t="s">
        <v>92</v>
      </c>
      <c r="B42" t="s">
        <v>152</v>
      </c>
      <c r="C42" t="s">
        <v>38</v>
      </c>
      <c r="D42" t="s">
        <v>125</v>
      </c>
      <c r="E42" t="s">
        <v>152</v>
      </c>
      <c r="F42" t="s">
        <v>227</v>
      </c>
      <c r="G42" t="s">
        <v>152</v>
      </c>
      <c r="H42" t="s">
        <v>126</v>
      </c>
      <c r="I42" t="s">
        <v>152</v>
      </c>
      <c r="J42" t="s">
        <v>56</v>
      </c>
    </row>
    <row r="43" spans="1:10" x14ac:dyDescent="0.2">
      <c r="A43" t="s">
        <v>93</v>
      </c>
      <c r="B43" t="s">
        <v>52</v>
      </c>
      <c r="C43" t="s">
        <v>53</v>
      </c>
      <c r="D43" t="s">
        <v>127</v>
      </c>
      <c r="E43" t="s">
        <v>10</v>
      </c>
      <c r="F43" t="s">
        <v>228</v>
      </c>
      <c r="G43" t="s">
        <v>10</v>
      </c>
      <c r="H43" t="s">
        <v>10</v>
      </c>
      <c r="I43" t="s">
        <v>10</v>
      </c>
      <c r="J43" t="s">
        <v>56</v>
      </c>
    </row>
    <row r="44" spans="1:10" x14ac:dyDescent="0.2">
      <c r="A44" t="s">
        <v>94</v>
      </c>
      <c r="B44" s="4" t="s">
        <v>236</v>
      </c>
      <c r="C44" t="s">
        <v>128</v>
      </c>
      <c r="D44" t="s">
        <v>54</v>
      </c>
      <c r="E44" s="4" t="s">
        <v>236</v>
      </c>
      <c r="F44" s="4" t="s">
        <v>236</v>
      </c>
      <c r="G44" t="s">
        <v>128</v>
      </c>
      <c r="H44" t="s">
        <v>54</v>
      </c>
      <c r="I44" s="4" t="s">
        <v>236</v>
      </c>
      <c r="J44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C0972BE-567C-5A45-A383-606A03975E40}">
            <xm:f>FIND('Latest import 2022-10-10'!A1,A1)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A1:I44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D62E-3D15-1E40-B755-B91BDA236CA7}">
  <dimension ref="A2:AF44"/>
  <sheetViews>
    <sheetView tabSelected="1" workbookViewId="0">
      <selection activeCell="D13" sqref="D13"/>
    </sheetView>
  </sheetViews>
  <sheetFormatPr baseColWidth="10" defaultRowHeight="16" x14ac:dyDescent="0.2"/>
  <cols>
    <col min="1" max="1" width="3.83203125" bestFit="1" customWidth="1"/>
    <col min="2" max="2" width="18.33203125" bestFit="1" customWidth="1"/>
    <col min="3" max="3" width="15.83203125" bestFit="1" customWidth="1"/>
    <col min="4" max="4" width="17.83203125" bestFit="1" customWidth="1"/>
    <col min="5" max="5" width="18.33203125" bestFit="1" customWidth="1"/>
    <col min="6" max="6" width="20.33203125" bestFit="1" customWidth="1"/>
    <col min="7" max="7" width="23.1640625" bestFit="1" customWidth="1"/>
    <col min="8" max="8" width="17.6640625" bestFit="1" customWidth="1"/>
    <col min="9" max="9" width="15.5" bestFit="1" customWidth="1"/>
    <col min="10" max="10" width="1.83203125" bestFit="1" customWidth="1"/>
    <col min="11" max="11" width="2.83203125" bestFit="1" customWidth="1"/>
    <col min="12" max="12" width="2.33203125" bestFit="1" customWidth="1"/>
    <col min="13" max="13" width="1.83203125" bestFit="1" customWidth="1"/>
    <col min="14" max="14" width="2.83203125" bestFit="1" customWidth="1"/>
    <col min="15" max="15" width="2.1640625" bestFit="1" customWidth="1"/>
    <col min="16" max="16" width="3.83203125" bestFit="1" customWidth="1"/>
    <col min="17" max="17" width="8.5" bestFit="1" customWidth="1"/>
    <col min="18" max="18" width="5.83203125" bestFit="1" customWidth="1"/>
    <col min="19" max="19" width="3.83203125" bestFit="1" customWidth="1"/>
    <col min="20" max="20" width="7.83203125" bestFit="1" customWidth="1"/>
    <col min="21" max="21" width="9.5" bestFit="1" customWidth="1"/>
    <col min="22" max="22" width="7" bestFit="1" customWidth="1"/>
    <col min="24" max="24" width="3.1640625" bestFit="1" customWidth="1"/>
    <col min="25" max="25" width="7.83203125" bestFit="1" customWidth="1"/>
    <col min="26" max="26" width="2.6640625" bestFit="1" customWidth="1"/>
    <col min="27" max="27" width="10.33203125" bestFit="1" customWidth="1"/>
    <col min="28" max="28" width="5" bestFit="1" customWidth="1"/>
    <col min="29" max="29" width="2.33203125" bestFit="1" customWidth="1"/>
    <col min="30" max="30" width="3.5" bestFit="1" customWidth="1"/>
    <col min="31" max="31" width="11.5" bestFit="1" customWidth="1"/>
    <col min="32" max="32" width="5" bestFit="1" customWidth="1"/>
  </cols>
  <sheetData>
    <row r="2" spans="1:32" x14ac:dyDescent="0.2">
      <c r="A2" s="1" t="s">
        <v>239</v>
      </c>
      <c r="B2" s="1" t="s">
        <v>8</v>
      </c>
      <c r="C2" s="1" t="s">
        <v>9</v>
      </c>
      <c r="D2" s="1" t="s">
        <v>108</v>
      </c>
      <c r="E2" s="1" t="s">
        <v>10</v>
      </c>
      <c r="F2" s="1" t="s">
        <v>153</v>
      </c>
      <c r="G2" s="1" t="s">
        <v>97</v>
      </c>
      <c r="H2" s="1" t="s">
        <v>154</v>
      </c>
      <c r="I2" s="1" t="s">
        <v>129</v>
      </c>
      <c r="J2" s="1" t="s">
        <v>11</v>
      </c>
    </row>
    <row r="3" spans="1:32" x14ac:dyDescent="0.2">
      <c r="A3" s="1" t="s">
        <v>240</v>
      </c>
      <c r="B3" s="1" t="s">
        <v>98</v>
      </c>
      <c r="C3" s="1" t="s">
        <v>12</v>
      </c>
      <c r="D3" s="1" t="s">
        <v>111</v>
      </c>
      <c r="E3" s="1" t="s">
        <v>155</v>
      </c>
      <c r="F3" s="1" t="s">
        <v>156</v>
      </c>
      <c r="G3" s="1" t="s">
        <v>155</v>
      </c>
      <c r="H3" s="1" t="s">
        <v>157</v>
      </c>
      <c r="I3" s="1" t="s">
        <v>130</v>
      </c>
      <c r="J3" s="1" t="s">
        <v>11</v>
      </c>
    </row>
    <row r="4" spans="1:32" x14ac:dyDescent="0.2">
      <c r="A4" s="1" t="s">
        <v>241</v>
      </c>
      <c r="B4" s="1" t="s">
        <v>99</v>
      </c>
      <c r="C4" s="1" t="s">
        <v>13</v>
      </c>
      <c r="D4" s="1" t="s">
        <v>109</v>
      </c>
      <c r="E4" s="1" t="s">
        <v>10</v>
      </c>
      <c r="F4" s="1" t="s">
        <v>158</v>
      </c>
      <c r="G4" s="1" t="s">
        <v>231</v>
      </c>
      <c r="H4" s="1" t="s">
        <v>159</v>
      </c>
      <c r="I4" s="1" t="s">
        <v>131</v>
      </c>
      <c r="J4" s="1" t="s">
        <v>11</v>
      </c>
    </row>
    <row r="5" spans="1:32" x14ac:dyDescent="0.2">
      <c r="A5" s="1" t="s">
        <v>242</v>
      </c>
      <c r="B5" s="1" t="s">
        <v>14</v>
      </c>
      <c r="C5" s="1" t="s">
        <v>160</v>
      </c>
      <c r="D5" s="1" t="s">
        <v>15</v>
      </c>
      <c r="E5" s="1" t="s">
        <v>10</v>
      </c>
      <c r="F5" s="1" t="s">
        <v>161</v>
      </c>
      <c r="G5" s="1" t="s">
        <v>232</v>
      </c>
      <c r="H5" s="1" t="s">
        <v>162</v>
      </c>
      <c r="I5" s="1" t="s">
        <v>132</v>
      </c>
      <c r="J5" s="1" t="s">
        <v>11</v>
      </c>
      <c r="K5" s="1" t="s">
        <v>243</v>
      </c>
      <c r="L5" t="s">
        <v>244</v>
      </c>
      <c r="M5" t="s">
        <v>245</v>
      </c>
      <c r="N5" t="s">
        <v>246</v>
      </c>
      <c r="O5" t="s">
        <v>247</v>
      </c>
      <c r="P5" t="s">
        <v>248</v>
      </c>
      <c r="Q5" t="s">
        <v>249</v>
      </c>
      <c r="R5" t="s">
        <v>250</v>
      </c>
      <c r="S5" t="s">
        <v>251</v>
      </c>
      <c r="T5" t="s">
        <v>252</v>
      </c>
      <c r="U5" t="s">
        <v>253</v>
      </c>
      <c r="V5" t="s">
        <v>254</v>
      </c>
      <c r="W5" t="s">
        <v>255</v>
      </c>
      <c r="X5" t="s">
        <v>256</v>
      </c>
      <c r="Y5" t="s">
        <v>257</v>
      </c>
      <c r="Z5" t="s">
        <v>258</v>
      </c>
      <c r="AA5" t="s">
        <v>259</v>
      </c>
      <c r="AB5" t="s">
        <v>260</v>
      </c>
      <c r="AC5" t="s">
        <v>261</v>
      </c>
      <c r="AD5" t="s">
        <v>262</v>
      </c>
      <c r="AE5" t="s">
        <v>263</v>
      </c>
      <c r="AF5" t="s">
        <v>264</v>
      </c>
    </row>
    <row r="6" spans="1:32" x14ac:dyDescent="0.2">
      <c r="A6" s="1" t="s">
        <v>265</v>
      </c>
      <c r="B6" s="1" t="s">
        <v>163</v>
      </c>
      <c r="C6" s="1" t="s">
        <v>16</v>
      </c>
      <c r="D6" s="1" t="s">
        <v>17</v>
      </c>
      <c r="E6" s="1" t="s">
        <v>233</v>
      </c>
      <c r="F6" s="1" t="s">
        <v>164</v>
      </c>
      <c r="G6" s="1" t="s">
        <v>233</v>
      </c>
      <c r="H6" s="1" t="s">
        <v>165</v>
      </c>
      <c r="I6" s="1" t="s">
        <v>164</v>
      </c>
      <c r="J6" s="1" t="s">
        <v>11</v>
      </c>
    </row>
    <row r="7" spans="1:32" x14ac:dyDescent="0.2">
      <c r="A7" s="1" t="s">
        <v>266</v>
      </c>
      <c r="B7" s="1" t="s">
        <v>19</v>
      </c>
      <c r="C7" s="1" t="s">
        <v>18</v>
      </c>
      <c r="D7" s="1" t="s">
        <v>96</v>
      </c>
      <c r="E7" s="1" t="s">
        <v>166</v>
      </c>
      <c r="F7" s="1" t="s">
        <v>167</v>
      </c>
      <c r="G7" s="1" t="s">
        <v>166</v>
      </c>
      <c r="H7" s="1" t="s">
        <v>168</v>
      </c>
      <c r="I7" s="1" t="s">
        <v>133</v>
      </c>
      <c r="J7" s="1" t="s">
        <v>11</v>
      </c>
    </row>
    <row r="9" spans="1:32" x14ac:dyDescent="0.2">
      <c r="A9" s="1" t="s">
        <v>267</v>
      </c>
      <c r="B9" s="1" t="s">
        <v>20</v>
      </c>
      <c r="C9" s="1" t="s">
        <v>21</v>
      </c>
      <c r="D9" s="1" t="s">
        <v>22</v>
      </c>
      <c r="E9" s="1" t="s">
        <v>10</v>
      </c>
      <c r="F9" s="1" t="s">
        <v>169</v>
      </c>
      <c r="G9" s="1" t="s">
        <v>21</v>
      </c>
      <c r="H9" s="1" t="s">
        <v>159</v>
      </c>
      <c r="I9" s="1" t="s">
        <v>10</v>
      </c>
      <c r="J9" s="1" t="s">
        <v>11</v>
      </c>
    </row>
    <row r="10" spans="1:32" x14ac:dyDescent="0.2">
      <c r="A10" s="1" t="s">
        <v>268</v>
      </c>
      <c r="B10" s="1" t="s">
        <v>23</v>
      </c>
      <c r="C10" s="1" t="s">
        <v>24</v>
      </c>
      <c r="D10" s="1" t="s">
        <v>25</v>
      </c>
      <c r="E10" s="1" t="s">
        <v>10</v>
      </c>
      <c r="F10" s="1" t="s">
        <v>170</v>
      </c>
      <c r="G10" s="1" t="s">
        <v>24</v>
      </c>
      <c r="H10" s="1" t="s">
        <v>171</v>
      </c>
      <c r="I10" s="1" t="s">
        <v>26</v>
      </c>
      <c r="J10" s="1" t="s">
        <v>11</v>
      </c>
      <c r="K10" s="1" t="s">
        <v>243</v>
      </c>
      <c r="L10" t="s">
        <v>244</v>
      </c>
      <c r="M10" t="s">
        <v>245</v>
      </c>
      <c r="N10" t="s">
        <v>246</v>
      </c>
      <c r="O10" t="s">
        <v>247</v>
      </c>
      <c r="P10" t="s">
        <v>248</v>
      </c>
      <c r="Q10" t="s">
        <v>249</v>
      </c>
      <c r="R10" t="s">
        <v>250</v>
      </c>
      <c r="S10" t="s">
        <v>251</v>
      </c>
      <c r="T10" t="s">
        <v>252</v>
      </c>
      <c r="U10" t="s">
        <v>253</v>
      </c>
      <c r="V10" t="s">
        <v>254</v>
      </c>
      <c r="W10" t="s">
        <v>255</v>
      </c>
      <c r="X10" t="s">
        <v>256</v>
      </c>
      <c r="Y10" t="s">
        <v>257</v>
      </c>
      <c r="Z10" t="s">
        <v>258</v>
      </c>
      <c r="AA10" t="s">
        <v>259</v>
      </c>
      <c r="AB10" t="s">
        <v>260</v>
      </c>
      <c r="AC10" t="s">
        <v>269</v>
      </c>
      <c r="AD10" t="s">
        <v>262</v>
      </c>
      <c r="AE10" t="s">
        <v>270</v>
      </c>
      <c r="AF10" t="s">
        <v>264</v>
      </c>
    </row>
    <row r="11" spans="1:32" x14ac:dyDescent="0.2">
      <c r="A11" s="1" t="s">
        <v>271</v>
      </c>
      <c r="B11" s="1" t="s">
        <v>27</v>
      </c>
      <c r="C11" s="1" t="s">
        <v>28</v>
      </c>
      <c r="D11" s="1" t="s">
        <v>100</v>
      </c>
      <c r="E11" s="1" t="s">
        <v>10</v>
      </c>
      <c r="F11" s="1" t="s">
        <v>172</v>
      </c>
      <c r="G11" s="1" t="s">
        <v>173</v>
      </c>
      <c r="H11" s="1" t="s">
        <v>174</v>
      </c>
      <c r="I11" s="1" t="s">
        <v>134</v>
      </c>
      <c r="J11" s="1" t="s">
        <v>11</v>
      </c>
    </row>
    <row r="12" spans="1:32" x14ac:dyDescent="0.2">
      <c r="A12" s="1" t="s">
        <v>272</v>
      </c>
      <c r="B12" s="1" t="s">
        <v>175</v>
      </c>
      <c r="C12" s="1" t="s">
        <v>29</v>
      </c>
      <c r="D12" s="1" t="s">
        <v>305</v>
      </c>
      <c r="E12" s="1" t="s">
        <v>10</v>
      </c>
      <c r="F12" s="1" t="s">
        <v>176</v>
      </c>
      <c r="G12" s="1" t="s">
        <v>135</v>
      </c>
      <c r="H12" s="1" t="s">
        <v>177</v>
      </c>
      <c r="I12" s="1" t="s">
        <v>136</v>
      </c>
      <c r="J12" s="1" t="s">
        <v>11</v>
      </c>
    </row>
    <row r="13" spans="1:32" x14ac:dyDescent="0.2">
      <c r="A13" s="1" t="s">
        <v>273</v>
      </c>
      <c r="B13" s="1" t="s">
        <v>137</v>
      </c>
      <c r="C13" s="1" t="s">
        <v>10</v>
      </c>
      <c r="D13" s="1" t="s">
        <v>178</v>
      </c>
      <c r="E13" s="1" t="s">
        <v>137</v>
      </c>
      <c r="F13" s="1" t="s">
        <v>137</v>
      </c>
      <c r="G13" s="1" t="s">
        <v>10</v>
      </c>
      <c r="H13" s="1" t="s">
        <v>178</v>
      </c>
      <c r="I13" s="1" t="s">
        <v>137</v>
      </c>
      <c r="J13" s="1" t="s">
        <v>11</v>
      </c>
    </row>
    <row r="14" spans="1:32" x14ac:dyDescent="0.2">
      <c r="A14" s="1" t="s">
        <v>274</v>
      </c>
      <c r="B14" s="1" t="s">
        <v>138</v>
      </c>
      <c r="C14" s="1" t="s">
        <v>179</v>
      </c>
      <c r="D14" s="1" t="s">
        <v>10</v>
      </c>
      <c r="E14" s="1" t="s">
        <v>138</v>
      </c>
      <c r="F14" s="1" t="s">
        <v>138</v>
      </c>
      <c r="G14" s="1" t="s">
        <v>179</v>
      </c>
      <c r="H14" s="1" t="s">
        <v>10</v>
      </c>
      <c r="I14" s="1" t="s">
        <v>138</v>
      </c>
      <c r="J14" s="1" t="s">
        <v>11</v>
      </c>
    </row>
    <row r="16" spans="1:32" x14ac:dyDescent="0.2">
      <c r="A16" s="1" t="s">
        <v>275</v>
      </c>
      <c r="B16" s="1" t="s">
        <v>31</v>
      </c>
      <c r="C16" s="1" t="s">
        <v>34</v>
      </c>
      <c r="D16" s="1" t="s">
        <v>32</v>
      </c>
      <c r="E16" s="1" t="s">
        <v>31</v>
      </c>
      <c r="F16" s="1" t="s">
        <v>31</v>
      </c>
      <c r="G16" s="1" t="s">
        <v>10</v>
      </c>
      <c r="H16" s="1" t="s">
        <v>10</v>
      </c>
      <c r="I16" s="1" t="s">
        <v>31</v>
      </c>
      <c r="J16" s="1" t="s">
        <v>11</v>
      </c>
    </row>
    <row r="17" spans="1:10" x14ac:dyDescent="0.2">
      <c r="A17" s="1" t="s">
        <v>276</v>
      </c>
      <c r="B17" s="1" t="s">
        <v>33</v>
      </c>
      <c r="C17" s="1" t="s">
        <v>180</v>
      </c>
      <c r="D17" s="1" t="s">
        <v>101</v>
      </c>
      <c r="E17" s="1" t="s">
        <v>181</v>
      </c>
      <c r="F17" s="1" t="s">
        <v>182</v>
      </c>
      <c r="G17" s="1" t="s">
        <v>181</v>
      </c>
      <c r="H17" s="1" t="s">
        <v>183</v>
      </c>
      <c r="I17" s="1" t="s">
        <v>139</v>
      </c>
      <c r="J17" s="1" t="s">
        <v>11</v>
      </c>
    </row>
    <row r="18" spans="1:10" x14ac:dyDescent="0.2">
      <c r="A18" s="1" t="s">
        <v>277</v>
      </c>
      <c r="B18" s="1" t="s">
        <v>35</v>
      </c>
      <c r="C18" s="1" t="s">
        <v>36</v>
      </c>
      <c r="D18" s="1" t="s">
        <v>102</v>
      </c>
      <c r="E18" s="1" t="s">
        <v>184</v>
      </c>
      <c r="F18" s="1" t="s">
        <v>185</v>
      </c>
      <c r="G18" s="1" t="s">
        <v>184</v>
      </c>
      <c r="H18" s="1" t="s">
        <v>186</v>
      </c>
      <c r="I18" s="1" t="s">
        <v>140</v>
      </c>
      <c r="J18" s="1" t="s">
        <v>11</v>
      </c>
    </row>
    <row r="19" spans="1:10" x14ac:dyDescent="0.2">
      <c r="A19" s="1" t="s">
        <v>278</v>
      </c>
      <c r="B19" s="1" t="s">
        <v>37</v>
      </c>
      <c r="C19" s="1" t="s">
        <v>187</v>
      </c>
      <c r="D19" s="1" t="s">
        <v>188</v>
      </c>
      <c r="E19" s="1" t="s">
        <v>10</v>
      </c>
      <c r="F19" s="1" t="s">
        <v>189</v>
      </c>
      <c r="G19" s="1" t="s">
        <v>190</v>
      </c>
      <c r="H19" s="1" t="s">
        <v>191</v>
      </c>
      <c r="I19" s="1" t="s">
        <v>10</v>
      </c>
      <c r="J19" s="1" t="s">
        <v>11</v>
      </c>
    </row>
    <row r="20" spans="1:10" x14ac:dyDescent="0.2">
      <c r="A20" s="1" t="s">
        <v>279</v>
      </c>
      <c r="B20" s="1" t="s">
        <v>141</v>
      </c>
      <c r="C20" s="1" t="s">
        <v>192</v>
      </c>
      <c r="D20" s="1" t="s">
        <v>103</v>
      </c>
      <c r="E20" s="1" t="s">
        <v>141</v>
      </c>
      <c r="F20" s="1" t="s">
        <v>141</v>
      </c>
      <c r="G20" s="1" t="s">
        <v>192</v>
      </c>
      <c r="H20" s="1" t="s">
        <v>103</v>
      </c>
      <c r="I20" s="1" t="s">
        <v>141</v>
      </c>
    </row>
    <row r="22" spans="1:10" x14ac:dyDescent="0.2">
      <c r="A22" s="1" t="s">
        <v>280</v>
      </c>
      <c r="B22" s="1" t="s">
        <v>39</v>
      </c>
      <c r="C22" s="1" t="s">
        <v>281</v>
      </c>
      <c r="D22" s="1" t="s">
        <v>40</v>
      </c>
      <c r="E22" s="1" t="s">
        <v>193</v>
      </c>
      <c r="F22" s="1" t="s">
        <v>194</v>
      </c>
      <c r="G22" s="1" t="s">
        <v>193</v>
      </c>
      <c r="H22" s="1" t="s">
        <v>195</v>
      </c>
      <c r="I22" s="1" t="s">
        <v>39</v>
      </c>
      <c r="J22" s="1" t="s">
        <v>11</v>
      </c>
    </row>
    <row r="23" spans="1:10" x14ac:dyDescent="0.2">
      <c r="A23" s="1" t="s">
        <v>282</v>
      </c>
      <c r="B23" s="1" t="s">
        <v>142</v>
      </c>
      <c r="C23" s="1" t="s">
        <v>10</v>
      </c>
      <c r="D23" s="1" t="s">
        <v>10</v>
      </c>
      <c r="E23" s="1" t="s">
        <v>142</v>
      </c>
      <c r="F23" s="1" t="s">
        <v>196</v>
      </c>
      <c r="G23" s="1" t="s">
        <v>142</v>
      </c>
      <c r="H23" s="1" t="s">
        <v>197</v>
      </c>
      <c r="I23" s="1" t="s">
        <v>142</v>
      </c>
      <c r="J23" s="1" t="s">
        <v>11</v>
      </c>
    </row>
    <row r="24" spans="1:10" x14ac:dyDescent="0.2">
      <c r="A24" s="1" t="s">
        <v>283</v>
      </c>
      <c r="B24" s="1" t="s">
        <v>143</v>
      </c>
      <c r="C24" s="1" t="s">
        <v>10</v>
      </c>
      <c r="D24" s="1" t="s">
        <v>119</v>
      </c>
      <c r="E24" s="1" t="s">
        <v>143</v>
      </c>
      <c r="F24" s="1" t="s">
        <v>198</v>
      </c>
      <c r="G24" s="1" t="s">
        <v>143</v>
      </c>
      <c r="H24" s="1" t="s">
        <v>199</v>
      </c>
      <c r="I24" s="1" t="s">
        <v>143</v>
      </c>
      <c r="J24" s="1" t="s">
        <v>11</v>
      </c>
    </row>
    <row r="25" spans="1:10" x14ac:dyDescent="0.2">
      <c r="A25" s="1" t="s">
        <v>284</v>
      </c>
      <c r="B25" s="1" t="s">
        <v>144</v>
      </c>
      <c r="C25" s="1" t="s">
        <v>44</v>
      </c>
      <c r="D25" s="1" t="s">
        <v>41</v>
      </c>
      <c r="E25" s="1" t="s">
        <v>144</v>
      </c>
      <c r="F25" s="1" t="s">
        <v>200</v>
      </c>
      <c r="G25" s="1" t="s">
        <v>144</v>
      </c>
      <c r="H25" s="1" t="s">
        <v>285</v>
      </c>
      <c r="I25" s="1" t="s">
        <v>144</v>
      </c>
      <c r="J25" s="1" t="s">
        <v>11</v>
      </c>
    </row>
    <row r="26" spans="1:10" x14ac:dyDescent="0.2">
      <c r="A26" s="1" t="s">
        <v>286</v>
      </c>
      <c r="B26" s="1" t="s">
        <v>42</v>
      </c>
      <c r="C26" s="1" t="s">
        <v>43</v>
      </c>
      <c r="D26" s="1" t="s">
        <v>110</v>
      </c>
      <c r="E26" s="1" t="s">
        <v>10</v>
      </c>
      <c r="F26" s="1" t="s">
        <v>10</v>
      </c>
      <c r="G26" s="1" t="s">
        <v>10</v>
      </c>
      <c r="H26" s="1" t="s">
        <v>110</v>
      </c>
      <c r="I26" s="1" t="s">
        <v>10</v>
      </c>
      <c r="J26" s="1" t="s">
        <v>11</v>
      </c>
    </row>
    <row r="28" spans="1:10" x14ac:dyDescent="0.2">
      <c r="A28" s="1" t="s">
        <v>287</v>
      </c>
      <c r="B28" s="1" t="s">
        <v>45</v>
      </c>
      <c r="C28" s="1" t="s">
        <v>46</v>
      </c>
      <c r="D28" s="1" t="s">
        <v>105</v>
      </c>
      <c r="E28" s="1" t="s">
        <v>201</v>
      </c>
      <c r="F28" s="1" t="s">
        <v>202</v>
      </c>
      <c r="G28" s="1" t="s">
        <v>203</v>
      </c>
      <c r="H28" s="1" t="s">
        <v>204</v>
      </c>
      <c r="I28" s="1" t="s">
        <v>45</v>
      </c>
      <c r="J28" s="1" t="s">
        <v>11</v>
      </c>
    </row>
    <row r="29" spans="1:10" x14ac:dyDescent="0.2">
      <c r="A29" s="1" t="s">
        <v>288</v>
      </c>
      <c r="B29" s="1" t="s">
        <v>145</v>
      </c>
      <c r="C29" s="1" t="s">
        <v>107</v>
      </c>
      <c r="D29" s="1" t="s">
        <v>106</v>
      </c>
      <c r="E29" s="1" t="s">
        <v>145</v>
      </c>
      <c r="F29" s="1" t="s">
        <v>205</v>
      </c>
      <c r="G29" s="1" t="s">
        <v>145</v>
      </c>
      <c r="H29" s="1" t="s">
        <v>206</v>
      </c>
      <c r="I29" s="1" t="s">
        <v>145</v>
      </c>
      <c r="J29" s="1" t="s">
        <v>11</v>
      </c>
    </row>
    <row r="30" spans="1:10" x14ac:dyDescent="0.2">
      <c r="A30" s="1" t="s">
        <v>289</v>
      </c>
      <c r="B30" s="1" t="s">
        <v>146</v>
      </c>
      <c r="C30" s="1" t="s">
        <v>47</v>
      </c>
      <c r="D30" s="1" t="s">
        <v>48</v>
      </c>
      <c r="E30" s="1" t="s">
        <v>146</v>
      </c>
      <c r="F30" s="1" t="s">
        <v>207</v>
      </c>
      <c r="G30" s="1" t="s">
        <v>146</v>
      </c>
      <c r="H30" s="1" t="s">
        <v>208</v>
      </c>
      <c r="I30" s="1" t="s">
        <v>146</v>
      </c>
      <c r="J30" s="1" t="s">
        <v>11</v>
      </c>
    </row>
    <row r="31" spans="1:10" x14ac:dyDescent="0.2">
      <c r="A31" s="1" t="s">
        <v>290</v>
      </c>
      <c r="B31" s="1" t="s">
        <v>147</v>
      </c>
      <c r="C31" s="1" t="s">
        <v>50</v>
      </c>
      <c r="D31" s="1" t="s">
        <v>118</v>
      </c>
      <c r="E31" s="1" t="s">
        <v>147</v>
      </c>
      <c r="F31" s="1" t="s">
        <v>209</v>
      </c>
      <c r="G31" s="1" t="s">
        <v>147</v>
      </c>
      <c r="H31" s="1" t="s">
        <v>210</v>
      </c>
      <c r="I31" s="1" t="s">
        <v>147</v>
      </c>
      <c r="J31" s="1" t="s">
        <v>11</v>
      </c>
    </row>
    <row r="32" spans="1:10" x14ac:dyDescent="0.2">
      <c r="A32" s="1" t="s">
        <v>291</v>
      </c>
      <c r="B32" s="1" t="s">
        <v>292</v>
      </c>
      <c r="C32" s="1" t="s">
        <v>211</v>
      </c>
      <c r="D32" s="1" t="s">
        <v>234</v>
      </c>
      <c r="E32" s="1" t="s">
        <v>292</v>
      </c>
      <c r="F32" s="1" t="s">
        <v>292</v>
      </c>
      <c r="G32" s="1" t="s">
        <v>211</v>
      </c>
      <c r="H32" s="1" t="s">
        <v>234</v>
      </c>
      <c r="I32" s="1" t="s">
        <v>292</v>
      </c>
      <c r="J32" s="1" t="s">
        <v>11</v>
      </c>
    </row>
    <row r="34" spans="1:10" x14ac:dyDescent="0.2">
      <c r="A34" s="1" t="s">
        <v>293</v>
      </c>
      <c r="B34" s="1" t="s">
        <v>49</v>
      </c>
      <c r="C34" s="1" t="s">
        <v>112</v>
      </c>
      <c r="D34" s="1" t="s">
        <v>124</v>
      </c>
      <c r="E34" s="1" t="s">
        <v>212</v>
      </c>
      <c r="F34" s="1" t="s">
        <v>213</v>
      </c>
      <c r="G34" s="1" t="s">
        <v>212</v>
      </c>
      <c r="H34" s="1" t="s">
        <v>113</v>
      </c>
      <c r="I34" s="1" t="s">
        <v>49</v>
      </c>
      <c r="J34" s="1" t="s">
        <v>11</v>
      </c>
    </row>
    <row r="35" spans="1:10" x14ac:dyDescent="0.2">
      <c r="A35" s="1" t="s">
        <v>294</v>
      </c>
      <c r="B35" s="1" t="s">
        <v>148</v>
      </c>
      <c r="C35" s="1" t="s">
        <v>114</v>
      </c>
      <c r="D35" s="1" t="s">
        <v>115</v>
      </c>
      <c r="E35" s="1" t="s">
        <v>148</v>
      </c>
      <c r="F35" s="1" t="s">
        <v>214</v>
      </c>
      <c r="G35" s="1" t="s">
        <v>148</v>
      </c>
      <c r="H35" s="1" t="s">
        <v>215</v>
      </c>
      <c r="I35" s="1" t="s">
        <v>148</v>
      </c>
      <c r="J35" s="1" t="s">
        <v>11</v>
      </c>
    </row>
    <row r="36" spans="1:10" x14ac:dyDescent="0.2">
      <c r="A36" s="1" t="s">
        <v>295</v>
      </c>
      <c r="B36" s="1" t="s">
        <v>149</v>
      </c>
      <c r="C36" s="1" t="s">
        <v>116</v>
      </c>
      <c r="D36" s="1" t="s">
        <v>117</v>
      </c>
      <c r="E36" s="1" t="s">
        <v>149</v>
      </c>
      <c r="F36" s="1" t="s">
        <v>216</v>
      </c>
      <c r="G36" s="1" t="s">
        <v>149</v>
      </c>
      <c r="H36" s="1" t="s">
        <v>217</v>
      </c>
      <c r="I36" s="1" t="s">
        <v>149</v>
      </c>
      <c r="J36" s="1" t="s">
        <v>11</v>
      </c>
    </row>
    <row r="37" spans="1:10" x14ac:dyDescent="0.2">
      <c r="A37" s="1" t="s">
        <v>296</v>
      </c>
      <c r="B37" s="1" t="s">
        <v>150</v>
      </c>
      <c r="C37" s="1" t="s">
        <v>218</v>
      </c>
      <c r="D37" s="1" t="s">
        <v>104</v>
      </c>
      <c r="E37" s="1" t="s">
        <v>150</v>
      </c>
      <c r="F37" s="1" t="s">
        <v>219</v>
      </c>
      <c r="G37" s="1" t="s">
        <v>150</v>
      </c>
      <c r="H37" s="1" t="s">
        <v>220</v>
      </c>
      <c r="I37" s="1" t="s">
        <v>150</v>
      </c>
      <c r="J37" s="1" t="s">
        <v>11</v>
      </c>
    </row>
    <row r="38" spans="1:10" x14ac:dyDescent="0.2">
      <c r="A38" s="1" t="s">
        <v>297</v>
      </c>
      <c r="B38" s="1" t="s">
        <v>298</v>
      </c>
      <c r="C38" s="1" t="s">
        <v>221</v>
      </c>
      <c r="D38" s="1" t="s">
        <v>235</v>
      </c>
      <c r="E38" s="1" t="s">
        <v>298</v>
      </c>
      <c r="F38" s="1" t="s">
        <v>298</v>
      </c>
      <c r="G38" s="1" t="s">
        <v>221</v>
      </c>
      <c r="H38" s="1" t="s">
        <v>235</v>
      </c>
      <c r="I38" s="1" t="s">
        <v>298</v>
      </c>
      <c r="J38" s="1" t="s">
        <v>11</v>
      </c>
    </row>
    <row r="40" spans="1:10" x14ac:dyDescent="0.2">
      <c r="A40" s="1" t="s">
        <v>299</v>
      </c>
      <c r="B40" s="1" t="s">
        <v>51</v>
      </c>
      <c r="C40" s="1" t="s">
        <v>122</v>
      </c>
      <c r="D40" s="1" t="s">
        <v>123</v>
      </c>
      <c r="E40" s="1" t="s">
        <v>222</v>
      </c>
      <c r="F40" s="1" t="s">
        <v>223</v>
      </c>
      <c r="G40" s="1" t="s">
        <v>222</v>
      </c>
      <c r="H40" s="1" t="s">
        <v>224</v>
      </c>
      <c r="I40" s="1" t="s">
        <v>51</v>
      </c>
      <c r="J40" s="1" t="s">
        <v>11</v>
      </c>
    </row>
    <row r="41" spans="1:10" x14ac:dyDescent="0.2">
      <c r="A41" s="1" t="s">
        <v>300</v>
      </c>
      <c r="B41" s="1" t="s">
        <v>151</v>
      </c>
      <c r="C41" s="1" t="s">
        <v>120</v>
      </c>
      <c r="D41" s="1" t="s">
        <v>121</v>
      </c>
      <c r="E41" s="1" t="s">
        <v>151</v>
      </c>
      <c r="F41" s="1" t="s">
        <v>225</v>
      </c>
      <c r="G41" s="1" t="s">
        <v>151</v>
      </c>
      <c r="H41" s="1" t="s">
        <v>226</v>
      </c>
      <c r="I41" s="1" t="s">
        <v>151</v>
      </c>
      <c r="J41" s="1" t="s">
        <v>11</v>
      </c>
    </row>
    <row r="42" spans="1:10" x14ac:dyDescent="0.2">
      <c r="A42" s="1" t="s">
        <v>301</v>
      </c>
      <c r="B42" s="1" t="s">
        <v>152</v>
      </c>
      <c r="C42" s="1" t="s">
        <v>38</v>
      </c>
      <c r="D42" s="1" t="s">
        <v>125</v>
      </c>
      <c r="E42" s="1" t="s">
        <v>152</v>
      </c>
      <c r="F42" s="1" t="s">
        <v>227</v>
      </c>
      <c r="G42" s="1" t="s">
        <v>152</v>
      </c>
      <c r="H42" s="1" t="s">
        <v>126</v>
      </c>
      <c r="I42" s="1" t="s">
        <v>152</v>
      </c>
      <c r="J42" s="1" t="s">
        <v>11</v>
      </c>
    </row>
    <row r="43" spans="1:10" x14ac:dyDescent="0.2">
      <c r="A43" s="1" t="s">
        <v>302</v>
      </c>
      <c r="B43" s="1" t="s">
        <v>52</v>
      </c>
      <c r="C43" s="1" t="s">
        <v>53</v>
      </c>
      <c r="D43" s="1" t="s">
        <v>127</v>
      </c>
      <c r="E43" s="1" t="s">
        <v>10</v>
      </c>
      <c r="F43" s="1" t="s">
        <v>228</v>
      </c>
      <c r="G43" s="1" t="s">
        <v>10</v>
      </c>
      <c r="H43" s="1" t="s">
        <v>10</v>
      </c>
      <c r="I43" s="1" t="s">
        <v>10</v>
      </c>
      <c r="J43" s="1" t="s">
        <v>11</v>
      </c>
    </row>
    <row r="44" spans="1:10" x14ac:dyDescent="0.2">
      <c r="A44" s="1" t="s">
        <v>303</v>
      </c>
      <c r="B44" s="1" t="s">
        <v>304</v>
      </c>
      <c r="C44" s="1" t="s">
        <v>128</v>
      </c>
      <c r="D44" s="1" t="s">
        <v>54</v>
      </c>
      <c r="E44" s="1" t="s">
        <v>304</v>
      </c>
      <c r="F44" s="1" t="s">
        <v>304</v>
      </c>
      <c r="G44" s="1" t="s">
        <v>128</v>
      </c>
      <c r="H44" s="1" t="s">
        <v>54</v>
      </c>
      <c r="I44" s="1" t="s">
        <v>304</v>
      </c>
      <c r="J44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B2" sqref="B2:I38"/>
    </sheetView>
  </sheetViews>
  <sheetFormatPr baseColWidth="10" defaultRowHeight="16" x14ac:dyDescent="0.2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x14ac:dyDescent="0.2">
      <c r="B1" t="str">
        <f>import!B1</f>
        <v>primary</v>
      </c>
      <c r="C1" t="str">
        <f>import!C1</f>
        <v>fShifted</v>
      </c>
      <c r="D1" t="str">
        <f>import!D1</f>
        <v>gShifted</v>
      </c>
      <c r="E1" t="str">
        <f>import!E1</f>
        <v>keyLblAim</v>
      </c>
      <c r="F1" t="str">
        <f>import!F1</f>
        <v>primaryAim</v>
      </c>
      <c r="G1" t="str">
        <f>import!G1</f>
        <v>fShiftedAim</v>
      </c>
      <c r="H1" t="str">
        <f>import!H1</f>
        <v>gShiftedAim</v>
      </c>
      <c r="I1" t="str">
        <f>import!I1</f>
        <v>primaryTam</v>
      </c>
    </row>
    <row r="2" spans="1:9" x14ac:dyDescent="0.2">
      <c r="A2">
        <v>0</v>
      </c>
      <c r="B2" t="str">
        <f>"kbd_usr["&amp;$A2&amp;"]."&amp;B$1&amp;"="&amp;import!B2&amp;"; "</f>
        <v xml:space="preserve">kbd_usr[0].primary=ITM_1ONX; </v>
      </c>
      <c r="C2" t="str">
        <f>"kbd_usr["&amp;$A2&amp;"]."&amp;C$1&amp;"="&amp;import!C2&amp;"; "</f>
        <v xml:space="preserve">kbd_usr[0].fShifted=ITM_TGLFRT; </v>
      </c>
      <c r="D2" t="str">
        <f>"kbd_usr["&amp;$A2&amp;"]."&amp;D$1&amp;"="&amp;import!D2&amp;"; "</f>
        <v xml:space="preserve">kbd_usr[0].gShifted=-MNU_UNITCONV; </v>
      </c>
      <c r="E2" t="str">
        <f>"kbd_usr["&amp;$A2&amp;"]."&amp;E$1&amp;"="&amp;import!E2&amp;"; "</f>
        <v xml:space="preserve">kbd_usr[0].keyLblAim=ITM_NULL; </v>
      </c>
      <c r="F2" t="str">
        <f>"kbd_usr["&amp;$A2&amp;"]."&amp;F$1&amp;"="&amp;import!F2&amp;"; "</f>
        <v xml:space="preserve">kbd_usr[0].primaryAim=ITM_A; </v>
      </c>
      <c r="G2" t="str">
        <f>"kbd_usr["&amp;$A2&amp;"]."&amp;G$1&amp;"="&amp;import!G2&amp;"; "</f>
        <v xml:space="preserve">kbd_usr[0].fShiftedAim=-MNU_ALPHAINTL; </v>
      </c>
      <c r="H2" t="str">
        <f>"kbd_usr["&amp;$A2&amp;"]."&amp;H$1&amp;"="&amp;import!H2&amp;"; "</f>
        <v xml:space="preserve">kbd_usr[0].gShiftedAim=ITM_ALPHA; </v>
      </c>
      <c r="I2" t="str">
        <f>"kbd_usr["&amp;$A2&amp;"]."&amp;I$1&amp;"="&amp;import!I2&amp;"; "</f>
        <v xml:space="preserve">kbd_usr[0].primaryTam=ITM_REG_A; </v>
      </c>
    </row>
    <row r="3" spans="1:9" x14ac:dyDescent="0.2">
      <c r="A3">
        <v>1</v>
      </c>
      <c r="B3" t="str">
        <f>"kbd_usr["&amp;$A3&amp;"]."&amp;B$1&amp;"="&amp;import!B3&amp;"; "</f>
        <v xml:space="preserve">kbd_usr[1].primary=-MNU_EXP; </v>
      </c>
      <c r="C3" t="str">
        <f>"kbd_usr["&amp;$A3&amp;"]."&amp;C$1&amp;"="&amp;import!C3&amp;"; "</f>
        <v xml:space="preserve">kbd_usr[1].fShifted=ITM_toINT; </v>
      </c>
      <c r="D3" t="str">
        <f>"kbd_usr["&amp;$A3&amp;"]."&amp;D$1&amp;"="&amp;import!D3&amp;"; "</f>
        <v xml:space="preserve">kbd_usr[1].gShifted=-MNU_BITS; </v>
      </c>
      <c r="E3" t="str">
        <f>"kbd_usr["&amp;$A3&amp;"]."&amp;E$1&amp;"="&amp;import!E3&amp;"; "</f>
        <v xml:space="preserve">kbd_usr[1].keyLblAim=ITM_NUMBER_SIGN; </v>
      </c>
      <c r="F3" t="str">
        <f>"kbd_usr["&amp;$A3&amp;"]."&amp;F$1&amp;"="&amp;import!F3&amp;"; "</f>
        <v xml:space="preserve">kbd_usr[1].primaryAim=ITM_B; </v>
      </c>
      <c r="G3" t="str">
        <f>"kbd_usr["&amp;$A3&amp;"]."&amp;G$1&amp;"="&amp;import!G3&amp;"; "</f>
        <v xml:space="preserve">kbd_usr[1].fShiftedAim=ITM_NUMBER_SIGN; </v>
      </c>
      <c r="H3" t="str">
        <f>"kbd_usr["&amp;$A3&amp;"]."&amp;H$1&amp;"="&amp;import!H3&amp;"; "</f>
        <v xml:space="preserve">kbd_usr[1].gShiftedAim=ITM_BETA; </v>
      </c>
      <c r="I3" t="str">
        <f>"kbd_usr["&amp;$A3&amp;"]."&amp;I$1&amp;"="&amp;import!I3&amp;"; "</f>
        <v xml:space="preserve">kbd_usr[1].primaryTam=ITM_REG_B; </v>
      </c>
    </row>
    <row r="4" spans="1:9" x14ac:dyDescent="0.2">
      <c r="A4">
        <v>2</v>
      </c>
      <c r="B4" t="str">
        <f>"kbd_usr["&amp;$A4&amp;"]."&amp;B$1&amp;"="&amp;import!B4&amp;"; "</f>
        <v xml:space="preserve">kbd_usr[2].primary=-MNU_TRI; </v>
      </c>
      <c r="C4" t="str">
        <f>"kbd_usr["&amp;$A4&amp;"]."&amp;C$1&amp;"="&amp;import!C4&amp;"; "</f>
        <v xml:space="preserve">kbd_usr[2].fShifted=ITM_DMS; </v>
      </c>
      <c r="D4" t="str">
        <f>"kbd_usr["&amp;$A4&amp;"]."&amp;D$1&amp;"="&amp;import!D4&amp;"; "</f>
        <v xml:space="preserve">kbd_usr[2].gShifted=-MNU_ANGLECONV; </v>
      </c>
      <c r="E4" t="str">
        <f>"kbd_usr["&amp;$A4&amp;"]."&amp;E$1&amp;"="&amp;import!E4&amp;"; "</f>
        <v xml:space="preserve">kbd_usr[2].keyLblAim=ITM_NULL; </v>
      </c>
      <c r="F4" t="str">
        <f>"kbd_usr["&amp;$A4&amp;"]."&amp;F$1&amp;"="&amp;import!F4&amp;"; "</f>
        <v xml:space="preserve">kbd_usr[2].primaryAim=ITM_C; </v>
      </c>
      <c r="G4" t="str">
        <f>"kbd_usr["&amp;$A4&amp;"]."&amp;G$1&amp;"="&amp;import!G4&amp;"; "</f>
        <v xml:space="preserve">kbd_usr[2].fShiftedAim=ITM_LEFT_PARENTHESIS; </v>
      </c>
      <c r="H4" t="str">
        <f>"kbd_usr["&amp;$A4&amp;"]."&amp;H$1&amp;"="&amp;import!H4&amp;"; "</f>
        <v xml:space="preserve">kbd_usr[2].gShiftedAim=ITM_GAMMA; </v>
      </c>
      <c r="I4" t="str">
        <f>"kbd_usr["&amp;$A4&amp;"]."&amp;I$1&amp;"="&amp;import!I4&amp;"; "</f>
        <v xml:space="preserve">kbd_usr[2].primaryTam=ITM_REG_C; </v>
      </c>
    </row>
    <row r="5" spans="1:9" x14ac:dyDescent="0.2">
      <c r="A5">
        <v>3</v>
      </c>
      <c r="B5" t="str">
        <f>"kbd_usr["&amp;$A5&amp;"]."&amp;B$1&amp;"="&amp;import!B5&amp;"; "</f>
        <v xml:space="preserve">kbd_usr[3].primary=ITM_LN; </v>
      </c>
      <c r="C5" t="str">
        <f>"kbd_usr["&amp;$A5&amp;"]."&amp;C$1&amp;"="&amp;import!C5&amp;"; "</f>
        <v xml:space="preserve">kbd_usr[3].fShifted=ITM_dotD; </v>
      </c>
      <c r="D5" t="str">
        <f>"kbd_usr["&amp;$A5&amp;"]."&amp;D$1&amp;"="&amp;import!D5&amp;"; "</f>
        <v xml:space="preserve">kbd_usr[3].gShifted=ITM_LOG10; </v>
      </c>
      <c r="E5" t="str">
        <f>"kbd_usr["&amp;$A5&amp;"]."&amp;E$1&amp;"="&amp;import!E5&amp;"; "</f>
        <v xml:space="preserve">kbd_usr[3].keyLblAim=ITM_NULL; </v>
      </c>
      <c r="F5" t="str">
        <f>"kbd_usr["&amp;$A5&amp;"]."&amp;F$1&amp;"="&amp;import!F5&amp;"; "</f>
        <v xml:space="preserve">kbd_usr[3].primaryAim=ITM_D; </v>
      </c>
      <c r="G5" t="str">
        <f>"kbd_usr["&amp;$A5&amp;"]."&amp;G$1&amp;"="&amp;import!G5&amp;"; "</f>
        <v xml:space="preserve">kbd_usr[3].fShiftedAim=ITM_RIGHT_PARENTHESIS; </v>
      </c>
      <c r="H5" t="str">
        <f>"kbd_usr["&amp;$A5&amp;"]."&amp;H$1&amp;"="&amp;import!H5&amp;"; "</f>
        <v xml:space="preserve">kbd_usr[3].gShiftedAim=ITM_DELTA; </v>
      </c>
      <c r="I5" t="str">
        <f>"kbd_usr["&amp;$A5&amp;"]."&amp;I$1&amp;"="&amp;import!I5&amp;"; "</f>
        <v xml:space="preserve">kbd_usr[3].primaryTam=ITM_REG_D; </v>
      </c>
    </row>
    <row r="6" spans="1:9" x14ac:dyDescent="0.2">
      <c r="A6">
        <v>4</v>
      </c>
      <c r="B6" t="str">
        <f>"kbd_usr["&amp;$A6&amp;"]."&amp;B$1&amp;"="&amp;import!B6&amp;"; "</f>
        <v xml:space="preserve">kbd_usr[4].primary=ITM_EXP; </v>
      </c>
      <c r="C6" t="str">
        <f>"kbd_usr["&amp;$A6&amp;"]."&amp;C$1&amp;"="&amp;import!C6&amp;"; "</f>
        <v xml:space="preserve">kbd_usr[4].fShifted=ITM_toHMS; </v>
      </c>
      <c r="D6" t="str">
        <f>"kbd_usr["&amp;$A6&amp;"]."&amp;D$1&amp;"="&amp;import!D6&amp;"; "</f>
        <v xml:space="preserve">kbd_usr[4].gShifted=ITM_10x; </v>
      </c>
      <c r="E6" t="str">
        <f>"kbd_usr["&amp;$A6&amp;"]."&amp;E$1&amp;"="&amp;import!E6&amp;"; "</f>
        <v xml:space="preserve">kbd_usr[4].keyLblAim=ITM_ALOG_SYMBOL; </v>
      </c>
      <c r="F6" t="str">
        <f>"kbd_usr["&amp;$A6&amp;"]."&amp;F$1&amp;"="&amp;import!F6&amp;"; "</f>
        <v xml:space="preserve">kbd_usr[4].primaryAim=ITM_E; </v>
      </c>
      <c r="G6" t="str">
        <f>"kbd_usr["&amp;$A6&amp;"]."&amp;G$1&amp;"="&amp;import!G6&amp;"; "</f>
        <v xml:space="preserve">kbd_usr[4].fShiftedAim=ITM_ALOG_SYMBOL; </v>
      </c>
      <c r="H6" t="str">
        <f>"kbd_usr["&amp;$A6&amp;"]."&amp;H$1&amp;"="&amp;import!H6&amp;"; "</f>
        <v xml:space="preserve">kbd_usr[4].gShiftedAim=ITM_EPSILON; </v>
      </c>
      <c r="I6" t="str">
        <f>"kbd_usr["&amp;$A6&amp;"]."&amp;I$1&amp;"="&amp;import!I6&amp;"; "</f>
        <v xml:space="preserve">kbd_usr[4].primaryTam=ITM_E; </v>
      </c>
    </row>
    <row r="7" spans="1:9" x14ac:dyDescent="0.2">
      <c r="A7">
        <v>5</v>
      </c>
      <c r="B7" t="str">
        <f>"kbd_usr["&amp;$A7&amp;"]."&amp;B$1&amp;"="&amp;import!B7&amp;"; "</f>
        <v xml:space="preserve">kbd_usr[5].primary=ITM_SQUAREROOTX; </v>
      </c>
      <c r="C7" t="str">
        <f>"kbd_usr["&amp;$A7&amp;"]."&amp;C$1&amp;"="&amp;import!C7&amp;"; "</f>
        <v xml:space="preserve">kbd_usr[5].fShifted=ITM_AIM; </v>
      </c>
      <c r="D7" t="str">
        <f>"kbd_usr["&amp;$A7&amp;"]."&amp;D$1&amp;"="&amp;import!D7&amp;"; "</f>
        <v xml:space="preserve">kbd_usr[5].gShifted=-MNU_ALPHAFN; </v>
      </c>
      <c r="E7" t="str">
        <f>"kbd_usr["&amp;$A7&amp;"]."&amp;E$1&amp;"="&amp;import!E7&amp;"; "</f>
        <v xml:space="preserve">kbd_usr[5].keyLblAim=ITM_ROOT_SIGN; </v>
      </c>
      <c r="F7" t="str">
        <f>"kbd_usr["&amp;$A7&amp;"]."&amp;F$1&amp;"="&amp;import!F7&amp;"; "</f>
        <v xml:space="preserve">kbd_usr[5].primaryAim=ITM_F; </v>
      </c>
      <c r="G7" t="str">
        <f>"kbd_usr["&amp;$A7&amp;"]."&amp;G$1&amp;"="&amp;import!G7&amp;"; "</f>
        <v xml:space="preserve">kbd_usr[5].fShiftedAim=ITM_ROOT_SIGN; </v>
      </c>
      <c r="H7" t="str">
        <f>"kbd_usr["&amp;$A7&amp;"]."&amp;H$1&amp;"="&amp;import!H7&amp;"; "</f>
        <v xml:space="preserve">kbd_usr[5].gShiftedAim=ITM_PHI; </v>
      </c>
      <c r="I7" t="str">
        <f>"kbd_usr["&amp;$A7&amp;"]."&amp;I$1&amp;"="&amp;import!I7&amp;"; "</f>
        <v xml:space="preserve">kbd_usr[5].primaryTam=ITM_alpha; </v>
      </c>
    </row>
    <row r="8" spans="1:9" x14ac:dyDescent="0.2">
      <c r="A8">
        <v>6</v>
      </c>
      <c r="B8" t="str">
        <f>"kbd_usr["&amp;$A8&amp;"]."&amp;B$1&amp;"="&amp;import!B9&amp;"; "</f>
        <v xml:space="preserve">kbd_usr[6].primary=ITM_STO; </v>
      </c>
      <c r="C8" t="str">
        <f>"kbd_usr["&amp;$A8&amp;"]."&amp;C$1&amp;"="&amp;import!C9&amp;"; "</f>
        <v xml:space="preserve">kbd_usr[6].fShifted=ITM_ASSIGN; </v>
      </c>
      <c r="D8" t="str">
        <f>"kbd_usr["&amp;$A8&amp;"]."&amp;D$1&amp;"="&amp;import!D9&amp;"; "</f>
        <v xml:space="preserve">kbd_usr[6].gShifted=ITM_SAVE; </v>
      </c>
      <c r="E8" t="str">
        <f>"kbd_usr["&amp;$A8&amp;"]."&amp;E$1&amp;"="&amp;import!E9&amp;"; "</f>
        <v xml:space="preserve">kbd_usr[6].keyLblAim=ITM_NULL; </v>
      </c>
      <c r="F8" t="str">
        <f>"kbd_usr["&amp;$A8&amp;"]."&amp;F$1&amp;"="&amp;import!F9&amp;"; "</f>
        <v xml:space="preserve">kbd_usr[6].primaryAim=ITM_G; </v>
      </c>
      <c r="G8" t="str">
        <f>"kbd_usr["&amp;$A8&amp;"]."&amp;G$1&amp;"="&amp;import!G9&amp;"; "</f>
        <v xml:space="preserve">kbd_usr[6].fShiftedAim=ITM_ASSIGN; </v>
      </c>
      <c r="H8" t="str">
        <f>"kbd_usr["&amp;$A8&amp;"]."&amp;H$1&amp;"="&amp;import!H9&amp;"; "</f>
        <v xml:space="preserve">kbd_usr[6].gShiftedAim=ITM_GAMMA; </v>
      </c>
      <c r="I8" t="str">
        <f>"kbd_usr["&amp;$A8&amp;"]."&amp;I$1&amp;"="&amp;import!I9&amp;"; "</f>
        <v xml:space="preserve">kbd_usr[6].primaryTam=ITM_NULL; </v>
      </c>
    </row>
    <row r="9" spans="1:9" x14ac:dyDescent="0.2">
      <c r="A9">
        <v>7</v>
      </c>
      <c r="B9" t="str">
        <f>"kbd_usr["&amp;$A9&amp;"]."&amp;B$1&amp;"="&amp;import!B10&amp;"; "</f>
        <v xml:space="preserve">kbd_usr[7].primary=ITM_RCL; </v>
      </c>
      <c r="C9" t="str">
        <f>"kbd_usr["&amp;$A9&amp;"]."&amp;C$1&amp;"="&amp;import!C10&amp;"; "</f>
        <v xml:space="preserve">kbd_usr[7].fShifted=ITM_RBR; </v>
      </c>
      <c r="D9" t="str">
        <f>"kbd_usr["&amp;$A9&amp;"]."&amp;D$1&amp;"="&amp;import!D10&amp;"; "</f>
        <v xml:space="preserve">kbd_usr[7].gShifted=ITM_VIEW; </v>
      </c>
      <c r="E9" t="str">
        <f>"kbd_usr["&amp;$A9&amp;"]."&amp;E$1&amp;"="&amp;import!E10&amp;"; "</f>
        <v xml:space="preserve">kbd_usr[7].keyLblAim=ITM_NULL; </v>
      </c>
      <c r="F9" t="str">
        <f>"kbd_usr["&amp;$A9&amp;"]."&amp;F$1&amp;"="&amp;import!F10&amp;"; "</f>
        <v xml:space="preserve">kbd_usr[7].primaryAim=ITM_H; </v>
      </c>
      <c r="G9" t="str">
        <f>"kbd_usr["&amp;$A9&amp;"]."&amp;G$1&amp;"="&amp;import!G10&amp;"; "</f>
        <v xml:space="preserve">kbd_usr[7].fShiftedAim=ITM_RBR; </v>
      </c>
      <c r="H9" t="str">
        <f>"kbd_usr["&amp;$A9&amp;"]."&amp;H$1&amp;"="&amp;import!H10&amp;"; "</f>
        <v xml:space="preserve">kbd_usr[7].gShiftedAim=ITM_CHI; </v>
      </c>
      <c r="I9" t="str">
        <f>"kbd_usr["&amp;$A9&amp;"]."&amp;I$1&amp;"="&amp;import!I10&amp;"; "</f>
        <v xml:space="preserve">kbd_usr[7].primaryTam=ITM_HEX; </v>
      </c>
    </row>
    <row r="10" spans="1:9" x14ac:dyDescent="0.2">
      <c r="A10">
        <v>8</v>
      </c>
      <c r="B10" t="str">
        <f>"kbd_usr["&amp;$A10&amp;"]."&amp;B$1&amp;"="&amp;import!B11&amp;"; "</f>
        <v xml:space="preserve">kbd_usr[8].primary=ITM_Rdown; </v>
      </c>
      <c r="C10" t="str">
        <f>"kbd_usr["&amp;$A10&amp;"]."&amp;C$1&amp;"="&amp;import!C11&amp;"; "</f>
        <v xml:space="preserve">kbd_usr[8].fShifted=ITM_Rup; </v>
      </c>
      <c r="D10" t="str">
        <f>"kbd_usr["&amp;$A10&amp;"]."&amp;D$1&amp;"="&amp;import!D11&amp;"; "</f>
        <v xml:space="preserve">kbd_usr[8].gShifted=-MNU_CPX; </v>
      </c>
      <c r="E10" t="str">
        <f>"kbd_usr["&amp;$A10&amp;"]."&amp;E$1&amp;"="&amp;import!E11&amp;"; "</f>
        <v xml:space="preserve">kbd_usr[8].keyLblAim=ITM_NULL; </v>
      </c>
      <c r="F10" t="str">
        <f>"kbd_usr["&amp;$A10&amp;"]."&amp;F$1&amp;"="&amp;import!F11&amp;"; "</f>
        <v xml:space="preserve">kbd_usr[8].primaryAim=ITM_I; </v>
      </c>
      <c r="G10" t="str">
        <f>"kbd_usr["&amp;$A10&amp;"]."&amp;G$1&amp;"="&amp;import!G11&amp;"; "</f>
        <v xml:space="preserve">kbd_usr[8].fShiftedAim=ITM_DOWN_ARROW; </v>
      </c>
      <c r="H10" t="str">
        <f>"kbd_usr["&amp;$A10&amp;"]."&amp;H$1&amp;"="&amp;import!H11&amp;"; "</f>
        <v xml:space="preserve">kbd_usr[8].gShiftedAim=ITM_IOTA; </v>
      </c>
      <c r="I10" t="str">
        <f>"kbd_usr["&amp;$A10&amp;"]."&amp;I$1&amp;"="&amp;import!I11&amp;"; "</f>
        <v xml:space="preserve">kbd_usr[8].primaryTam=ITM_REG_I; </v>
      </c>
    </row>
    <row r="11" spans="1:9" x14ac:dyDescent="0.2">
      <c r="A11">
        <v>9</v>
      </c>
      <c r="B11" t="str">
        <f>"kbd_usr["&amp;$A11&amp;"]."&amp;B$1&amp;"="&amp;import!B12&amp;"; "</f>
        <v xml:space="preserve">kbd_usr[9].primary=ITM_CC; </v>
      </c>
      <c r="C11" t="str">
        <f>"kbd_usr["&amp;$A11&amp;"]."&amp;C$1&amp;"="&amp;import!C12&amp;"; "</f>
        <v xml:space="preserve">kbd_usr[9].fShifted=ITM_MAGNITUDE; </v>
      </c>
      <c r="D11" t="str">
        <f>"kbd_usr["&amp;$A11&amp;"]."&amp;D$1&amp;"="&amp;import!D12&amp;"; "</f>
        <v xml:space="preserve">kbd_usr[9].gShifted=ITM_ANGLE; </v>
      </c>
      <c r="E11" t="str">
        <f>"kbd_usr["&amp;$A11&amp;"]."&amp;E$1&amp;"="&amp;import!E12&amp;"; "</f>
        <v xml:space="preserve">kbd_usr[9].keyLblAim=ITM_NULL; </v>
      </c>
      <c r="F11" t="str">
        <f>"kbd_usr["&amp;$A11&amp;"]."&amp;F$1&amp;"="&amp;import!F12&amp;"; "</f>
        <v xml:space="preserve">kbd_usr[9].primaryAim=ITM_J; </v>
      </c>
      <c r="G11" t="str">
        <f>"kbd_usr["&amp;$A11&amp;"]."&amp;G$1&amp;"="&amp;import!G12&amp;"; "</f>
        <v xml:space="preserve">kbd_usr[9].fShiftedAim=ITM_VERTICAL_BAR; </v>
      </c>
      <c r="H11" t="str">
        <f>"kbd_usr["&amp;$A11&amp;"]."&amp;H$1&amp;"="&amp;import!H12&amp;"; "</f>
        <v xml:space="preserve">kbd_usr[9].gShiftedAim=ITM_ETA; </v>
      </c>
      <c r="I11" t="str">
        <f>"kbd_usr["&amp;$A11&amp;"]."&amp;I$1&amp;"="&amp;import!I12&amp;"; "</f>
        <v xml:space="preserve">kbd_usr[9].primaryTam=ITM_REG_J; </v>
      </c>
    </row>
    <row r="12" spans="1:9" x14ac:dyDescent="0.2">
      <c r="A12">
        <v>10</v>
      </c>
      <c r="B12" t="str">
        <f>"kbd_usr["&amp;$A12&amp;"]."&amp;B$1&amp;"="&amp;import!B13&amp;"; "</f>
        <v xml:space="preserve">kbd_usr[10].primary=ITM_SHIFTf; </v>
      </c>
      <c r="C12" t="str">
        <f>"kbd_usr["&amp;$A12&amp;"]."&amp;C$1&amp;"="&amp;import!C13&amp;"; "</f>
        <v xml:space="preserve">kbd_usr[10].fShifted=ITM_NULL; </v>
      </c>
      <c r="D12" t="str">
        <f>"kbd_usr["&amp;$A12&amp;"]."&amp;D$1&amp;"="&amp;import!D13&amp;"; "</f>
        <v xml:space="preserve">kbd_usr[10].gShifted=ITM_NULL; </v>
      </c>
      <c r="E12" t="str">
        <f>"kbd_usr["&amp;$A12&amp;"]."&amp;E$1&amp;"="&amp;import!E13&amp;"; "</f>
        <v xml:space="preserve">kbd_usr[10].keyLblAim=ITM_SHIFTf; </v>
      </c>
      <c r="F12" t="str">
        <f>"kbd_usr["&amp;$A12&amp;"]."&amp;F$1&amp;"="&amp;import!F13&amp;"; "</f>
        <v xml:space="preserve">kbd_usr[10].primaryAim=ITM_SHIFTf; </v>
      </c>
      <c r="G12" t="str">
        <f>"kbd_usr["&amp;$A12&amp;"]."&amp;G$1&amp;"="&amp;import!G13&amp;"; "</f>
        <v xml:space="preserve">kbd_usr[10].fShiftedAim=ITM_NULL; </v>
      </c>
      <c r="H12" t="str">
        <f>"kbd_usr["&amp;$A12&amp;"]."&amp;H$1&amp;"="&amp;import!H13&amp;"; "</f>
        <v xml:space="preserve">kbd_usr[10].gShiftedAim=ITM_SNAP; </v>
      </c>
      <c r="I12" t="str">
        <f>"kbd_usr["&amp;$A12&amp;"]."&amp;I$1&amp;"="&amp;import!I13&amp;"; "</f>
        <v xml:space="preserve">kbd_usr[10].primaryTam=ITM_SHIFTf; </v>
      </c>
    </row>
    <row r="13" spans="1:9" x14ac:dyDescent="0.2">
      <c r="A13">
        <v>11</v>
      </c>
      <c r="B13" t="str">
        <f>"kbd_usr["&amp;$A13&amp;"]."&amp;B$1&amp;"="&amp;import!B14&amp;"; "</f>
        <v xml:space="preserve">kbd_usr[11].primary=ITM_SHIFTg; </v>
      </c>
      <c r="C13" t="str">
        <f>"kbd_usr["&amp;$A13&amp;"]."&amp;C$1&amp;"="&amp;import!C14&amp;"; "</f>
        <v xml:space="preserve">kbd_usr[11].fShifted=ITM_NULL; </v>
      </c>
      <c r="D13" t="str">
        <f>"kbd_usr["&amp;$A13&amp;"]."&amp;D$1&amp;"="&amp;import!D14&amp;"; "</f>
        <v xml:space="preserve">kbd_usr[11].gShifted=ITM_NULL; </v>
      </c>
      <c r="E13" t="str">
        <f>"kbd_usr["&amp;$A13&amp;"]."&amp;E$1&amp;"="&amp;import!E14&amp;"; "</f>
        <v xml:space="preserve">kbd_usr[11].keyLblAim=ITM_SHIFTg; </v>
      </c>
      <c r="F13" t="str">
        <f>"kbd_usr["&amp;$A13&amp;"]."&amp;F$1&amp;"="&amp;import!F14&amp;"; "</f>
        <v xml:space="preserve">kbd_usr[11].primaryAim=ITM_SHIFTg; </v>
      </c>
      <c r="G13" t="str">
        <f>"kbd_usr["&amp;$A13&amp;"]."&amp;G$1&amp;"="&amp;import!G14&amp;"; "</f>
        <v xml:space="preserve">kbd_usr[11].fShiftedAim=ITM_USERMODE; </v>
      </c>
      <c r="H13" t="str">
        <f>"kbd_usr["&amp;$A13&amp;"]."&amp;H$1&amp;"="&amp;import!H14&amp;"; "</f>
        <v xml:space="preserve">kbd_usr[11].gShiftedAim=ITM_NULL; </v>
      </c>
      <c r="I13" t="str">
        <f>"kbd_usr["&amp;$A13&amp;"]."&amp;I$1&amp;"="&amp;import!I14&amp;"; "</f>
        <v xml:space="preserve">kbd_usr[11].primaryTam=ITM_SHIFTg; </v>
      </c>
    </row>
    <row r="14" spans="1:9" x14ac:dyDescent="0.2">
      <c r="A14">
        <v>12</v>
      </c>
      <c r="B14" t="str">
        <f>"kbd_usr["&amp;$A14&amp;"]."&amp;B$1&amp;"="&amp;import!B16&amp;"; "</f>
        <v xml:space="preserve">kbd_usr[12].primary=ITM_ENTER; </v>
      </c>
      <c r="C14" t="str">
        <f>"kbd_usr["&amp;$A14&amp;"]."&amp;C$1&amp;"="&amp;import!C16&amp;"; "</f>
        <v xml:space="preserve">kbd_usr[12].fShifted=ITM_FILL; </v>
      </c>
      <c r="D14" t="str">
        <f>"kbd_usr["&amp;$A14&amp;"]."&amp;D$1&amp;"="&amp;import!D16&amp;"; "</f>
        <v xml:space="preserve">kbd_usr[12].gShifted=ITM_DROP; </v>
      </c>
      <c r="E14" t="str">
        <f>"kbd_usr["&amp;$A14&amp;"]."&amp;E$1&amp;"="&amp;import!E16&amp;"; "</f>
        <v xml:space="preserve">kbd_usr[12].keyLblAim=ITM_ENTER; </v>
      </c>
      <c r="F14" t="str">
        <f>"kbd_usr["&amp;$A14&amp;"]."&amp;F$1&amp;"="&amp;import!F16&amp;"; "</f>
        <v xml:space="preserve">kbd_usr[12].primaryAim=ITM_ENTER; </v>
      </c>
      <c r="G14" t="str">
        <f>"kbd_usr["&amp;$A14&amp;"]."&amp;G$1&amp;"="&amp;import!G16&amp;"; "</f>
        <v xml:space="preserve">kbd_usr[12].fShiftedAim=ITM_NULL; </v>
      </c>
      <c r="H14" t="str">
        <f>"kbd_usr["&amp;$A14&amp;"]."&amp;H$1&amp;"="&amp;import!H16&amp;"; "</f>
        <v xml:space="preserve">kbd_usr[12].gShiftedAim=ITM_NULL; </v>
      </c>
      <c r="I14" t="str">
        <f>"kbd_usr["&amp;$A14&amp;"]."&amp;I$1&amp;"="&amp;import!I16&amp;"; "</f>
        <v xml:space="preserve">kbd_usr[12].primaryTam=ITM_ENTER; </v>
      </c>
    </row>
    <row r="15" spans="1:9" x14ac:dyDescent="0.2">
      <c r="A15">
        <v>13</v>
      </c>
      <c r="B15" t="str">
        <f>"kbd_usr["&amp;$A15&amp;"]."&amp;B$1&amp;"="&amp;import!B17&amp;"; "</f>
        <v xml:space="preserve">kbd_usr[13].primary=ITM_XexY; </v>
      </c>
      <c r="C15" t="str">
        <f>"kbd_usr["&amp;$A15&amp;"]."&amp;C$1&amp;"="&amp;import!C17&amp;"; "</f>
        <v xml:space="preserve">kbd_usr[13].fShifted=ITM_Xex; </v>
      </c>
      <c r="D15" t="str">
        <f>"kbd_usr["&amp;$A15&amp;"]."&amp;D$1&amp;"="&amp;import!D17&amp;"; "</f>
        <v xml:space="preserve">kbd_usr[13].gShifted=-MNU_STK; </v>
      </c>
      <c r="E15" t="str">
        <f>"kbd_usr["&amp;$A15&amp;"]."&amp;E$1&amp;"="&amp;import!E17&amp;"; "</f>
        <v xml:space="preserve">kbd_usr[13].keyLblAim=ITM_ex; </v>
      </c>
      <c r="F15" t="str">
        <f>"kbd_usr["&amp;$A15&amp;"]."&amp;F$1&amp;"="&amp;import!F17&amp;"; "</f>
        <v xml:space="preserve">kbd_usr[13].primaryAim=ITM_K; </v>
      </c>
      <c r="G15" t="str">
        <f>"kbd_usr["&amp;$A15&amp;"]."&amp;G$1&amp;"="&amp;import!G17&amp;"; "</f>
        <v xml:space="preserve">kbd_usr[13].fShiftedAim=ITM_ex; </v>
      </c>
      <c r="H15" t="str">
        <f>"kbd_usr["&amp;$A15&amp;"]."&amp;H$1&amp;"="&amp;import!H17&amp;"; "</f>
        <v xml:space="preserve">kbd_usr[13].gShiftedAim=ITM_KAPPA; </v>
      </c>
      <c r="I15" t="str">
        <f>"kbd_usr["&amp;$A15&amp;"]."&amp;I$1&amp;"="&amp;import!I17&amp;"; "</f>
        <v xml:space="preserve">kbd_usr[13].primaryTam=ITM_REG_K; </v>
      </c>
    </row>
    <row r="16" spans="1:9" x14ac:dyDescent="0.2">
      <c r="A16">
        <v>14</v>
      </c>
      <c r="B16" t="str">
        <f>"kbd_usr["&amp;$A16&amp;"]."&amp;B$1&amp;"="&amp;import!B18&amp;"; "</f>
        <v xml:space="preserve">kbd_usr[14].primary=ITM_CHS; </v>
      </c>
      <c r="C16" t="str">
        <f>"kbd_usr["&amp;$A16&amp;"]."&amp;C$1&amp;"="&amp;import!C18&amp;"; "</f>
        <v xml:space="preserve">kbd_usr[14].fShifted=ITM_DELTAPC; </v>
      </c>
      <c r="D16" t="str">
        <f>"kbd_usr["&amp;$A16&amp;"]."&amp;D$1&amp;"="&amp;import!D18&amp;"; "</f>
        <v xml:space="preserve">kbd_usr[14].gShifted=-MNU_FIN; </v>
      </c>
      <c r="E16" t="str">
        <f>"kbd_usr["&amp;$A16&amp;"]."&amp;E$1&amp;"="&amp;import!E18&amp;"; "</f>
        <v xml:space="preserve">kbd_usr[14].keyLblAim=ITM_PLUS_MINUS; </v>
      </c>
      <c r="F16" t="str">
        <f>"kbd_usr["&amp;$A16&amp;"]."&amp;F$1&amp;"="&amp;import!F18&amp;"; "</f>
        <v xml:space="preserve">kbd_usr[14].primaryAim=ITM_L; </v>
      </c>
      <c r="G16" t="str">
        <f>"kbd_usr["&amp;$A16&amp;"]."&amp;G$1&amp;"="&amp;import!G18&amp;"; "</f>
        <v xml:space="preserve">kbd_usr[14].fShiftedAim=ITM_PLUS_MINUS; </v>
      </c>
      <c r="H16" t="str">
        <f>"kbd_usr["&amp;$A16&amp;"]."&amp;H$1&amp;"="&amp;import!H18&amp;"; "</f>
        <v xml:space="preserve">kbd_usr[14].gShiftedAim=ITM_LAMBDA; </v>
      </c>
      <c r="I16" t="str">
        <f>"kbd_usr["&amp;$A16&amp;"]."&amp;I$1&amp;"="&amp;import!I18&amp;"; "</f>
        <v xml:space="preserve">kbd_usr[14].primaryTam=ITM_REG_L; </v>
      </c>
    </row>
    <row r="17" spans="1:9" x14ac:dyDescent="0.2">
      <c r="A17">
        <v>15</v>
      </c>
      <c r="B17" t="str">
        <f>"kbd_usr["&amp;$A17&amp;"]."&amp;B$1&amp;"="&amp;import!B19&amp;"; "</f>
        <v xml:space="preserve">kbd_usr[15].primary=ITM_EXPONENT; </v>
      </c>
      <c r="C17" t="str">
        <f>"kbd_usr["&amp;$A17&amp;"]."&amp;C$1&amp;"="&amp;import!C19&amp;"; "</f>
        <v xml:space="preserve">kbd_usr[15].fShifted=ITM_DSP; </v>
      </c>
      <c r="D17" t="str">
        <f>"kbd_usr["&amp;$A17&amp;"]."&amp;D$1&amp;"="&amp;import!D19&amp;"; "</f>
        <v xml:space="preserve">kbd_usr[15].gShifted=-MNU_DISP; </v>
      </c>
      <c r="E17" t="str">
        <f>"kbd_usr["&amp;$A17&amp;"]."&amp;E$1&amp;"="&amp;import!E19&amp;"; "</f>
        <v xml:space="preserve">kbd_usr[15].keyLblAim=ITM_NULL; </v>
      </c>
      <c r="F17" t="str">
        <f>"kbd_usr["&amp;$A17&amp;"]."&amp;F$1&amp;"="&amp;import!F19&amp;"; "</f>
        <v xml:space="preserve">kbd_usr[15].primaryAim=ITM_M; </v>
      </c>
      <c r="G17" t="str">
        <f>"kbd_usr["&amp;$A17&amp;"]."&amp;G$1&amp;"="&amp;import!G19&amp;"; "</f>
        <v xml:space="preserve">kbd_usr[15].fShiftedAim=ITM_UP_ARROW; </v>
      </c>
      <c r="H17" t="str">
        <f>"kbd_usr["&amp;$A17&amp;"]."&amp;H$1&amp;"="&amp;import!H19&amp;"; "</f>
        <v xml:space="preserve">kbd_usr[15].gShiftedAim=ITM_MU; </v>
      </c>
      <c r="I17" t="str">
        <f>"kbd_usr["&amp;$A17&amp;"]."&amp;I$1&amp;"="&amp;import!I19&amp;"; "</f>
        <v xml:space="preserve">kbd_usr[15].primaryTam=ITM_NULL; </v>
      </c>
    </row>
    <row r="18" spans="1:9" x14ac:dyDescent="0.2">
      <c r="A18">
        <v>16</v>
      </c>
      <c r="B18" t="str">
        <f>"kbd_usr["&amp;$A18&amp;"]."&amp;B$1&amp;"="&amp;import!B20&amp;"; "</f>
        <v xml:space="preserve">kbd_usr[16].primary=ITM_BACKSPACE; </v>
      </c>
      <c r="C18" t="str">
        <f>"kbd_usr["&amp;$A18&amp;"]."&amp;C$1&amp;"="&amp;import!C20&amp;"; "</f>
        <v xml:space="preserve">kbd_usr[16].fShifted=ITM_UNDO; </v>
      </c>
      <c r="D18" t="str">
        <f>"kbd_usr["&amp;$A18&amp;"]."&amp;D$1&amp;"="&amp;import!D20&amp;"; "</f>
        <v xml:space="preserve">kbd_usr[16].gShifted=-MNU_CLR; </v>
      </c>
      <c r="E18" t="str">
        <f>"kbd_usr["&amp;$A18&amp;"]."&amp;E$1&amp;"="&amp;import!E20&amp;"; "</f>
        <v xml:space="preserve">kbd_usr[16].keyLblAim=ITM_BACKSPACE; </v>
      </c>
      <c r="F18" t="str">
        <f>"kbd_usr["&amp;$A18&amp;"]."&amp;F$1&amp;"="&amp;import!F20&amp;"; "</f>
        <v xml:space="preserve">kbd_usr[16].primaryAim=ITM_BACKSPACE; </v>
      </c>
      <c r="G18" t="str">
        <f>"kbd_usr["&amp;$A18&amp;"]."&amp;G$1&amp;"="&amp;import!G20&amp;"; "</f>
        <v xml:space="preserve">kbd_usr[16].fShiftedAim=ITM_UNDO; </v>
      </c>
      <c r="H18" t="str">
        <f>"kbd_usr["&amp;$A18&amp;"]."&amp;H$1&amp;"="&amp;import!H20&amp;"; "</f>
        <v xml:space="preserve">kbd_usr[16].gShiftedAim=-MNU_CLR; </v>
      </c>
      <c r="I18" t="str">
        <f>"kbd_usr["&amp;$A18&amp;"]."&amp;I$1&amp;"="&amp;import!I20&amp;"; "</f>
        <v xml:space="preserve">kbd_usr[16].primaryTam=ITM_BACKSPACE; </v>
      </c>
    </row>
    <row r="19" spans="1:9" x14ac:dyDescent="0.2">
      <c r="A19">
        <v>17</v>
      </c>
      <c r="B19" t="str">
        <f>"kbd_usr["&amp;$A19&amp;"]."&amp;B$1&amp;"="&amp;import!B22&amp;"; "</f>
        <v xml:space="preserve">kbd_usr[17].primary=ITM_DIV; </v>
      </c>
      <c r="C19" t="str">
        <f>"kbd_usr["&amp;$A19&amp;"]."&amp;C$1&amp;"="&amp;import!C22&amp;"; "</f>
        <v xml:space="preserve">kbd_usr[17].fShifted=-MNU_HOME; </v>
      </c>
      <c r="D19" t="str">
        <f>"kbd_usr["&amp;$A19&amp;"]."&amp;D$1&amp;"="&amp;import!D22&amp;"; "</f>
        <v xml:space="preserve">kbd_usr[17].gShifted=ITM_MOD; </v>
      </c>
      <c r="E19" t="str">
        <f>"kbd_usr["&amp;$A19&amp;"]."&amp;E$1&amp;"="&amp;import!E22&amp;"; "</f>
        <v xml:space="preserve">kbd_usr[17].keyLblAim=ITM_SLASH; </v>
      </c>
      <c r="F19" t="str">
        <f>"kbd_usr["&amp;$A19&amp;"]."&amp;F$1&amp;"="&amp;import!F22&amp;"; "</f>
        <v xml:space="preserve">kbd_usr[17].primaryAim=ITM_N; </v>
      </c>
      <c r="G19" t="str">
        <f>"kbd_usr["&amp;$A19&amp;"]."&amp;G$1&amp;"="&amp;import!G22&amp;"; "</f>
        <v xml:space="preserve">kbd_usr[17].fShiftedAim=ITM_SLASH; </v>
      </c>
      <c r="H19" t="str">
        <f>"kbd_usr["&amp;$A19&amp;"]."&amp;H$1&amp;"="&amp;import!H22&amp;"; "</f>
        <v xml:space="preserve">kbd_usr[17].gShiftedAim=ITM_NU; </v>
      </c>
      <c r="I19" t="str">
        <f>"kbd_usr["&amp;$A19&amp;"]."&amp;I$1&amp;"="&amp;import!I22&amp;"; "</f>
        <v xml:space="preserve">kbd_usr[17].primaryTam=ITM_DIV; </v>
      </c>
    </row>
    <row r="20" spans="1:9" x14ac:dyDescent="0.2">
      <c r="A20">
        <v>18</v>
      </c>
      <c r="B20" t="str">
        <f>"kbd_usr["&amp;$A20&amp;"]."&amp;B$1&amp;"="&amp;import!B23&amp;"; "</f>
        <v xml:space="preserve">kbd_usr[18].primary=ITM_7; </v>
      </c>
      <c r="C20" t="str">
        <f>"kbd_usr["&amp;$A20&amp;"]."&amp;C$1&amp;"="&amp;import!C23&amp;"; "</f>
        <v xml:space="preserve">kbd_usr[18].fShifted=ITM_SNAP; </v>
      </c>
      <c r="D20" t="str">
        <f>"kbd_usr["&amp;$A20&amp;"]."&amp;D$1&amp;"="&amp;import!D23&amp;"; "</f>
        <v xml:space="preserve">kbd_usr[18].gShifted=-MNU_ASN; </v>
      </c>
      <c r="E20" t="str">
        <f>"kbd_usr["&amp;$A20&amp;"]."&amp;E$1&amp;"="&amp;import!E23&amp;"; "</f>
        <v xml:space="preserve">kbd_usr[18].keyLblAim=ITM_7; </v>
      </c>
      <c r="F20" t="str">
        <f>"kbd_usr["&amp;$A20&amp;"]."&amp;F$1&amp;"="&amp;import!F23&amp;"; "</f>
        <v xml:space="preserve">kbd_usr[18].primaryAim=ITM_O; </v>
      </c>
      <c r="G20" t="str">
        <f>"kbd_usr["&amp;$A20&amp;"]."&amp;G$1&amp;"="&amp;import!G23&amp;"; "</f>
        <v xml:space="preserve">kbd_usr[18].fShiftedAim=ITM_7; </v>
      </c>
      <c r="H20" t="str">
        <f>"kbd_usr["&amp;$A20&amp;"]."&amp;H$1&amp;"="&amp;import!H23&amp;"; "</f>
        <v xml:space="preserve">kbd_usr[18].gShiftedAim=ITM_OMEGA; </v>
      </c>
      <c r="I20" t="str">
        <f>"kbd_usr["&amp;$A20&amp;"]."&amp;I$1&amp;"="&amp;import!I23&amp;"; "</f>
        <v xml:space="preserve">kbd_usr[18].primaryTam=ITM_7; </v>
      </c>
    </row>
    <row r="21" spans="1:9" x14ac:dyDescent="0.2">
      <c r="A21">
        <v>19</v>
      </c>
      <c r="B21" t="str">
        <f>"kbd_usr["&amp;$A21&amp;"]."&amp;B$1&amp;"="&amp;import!B24&amp;"; "</f>
        <v xml:space="preserve">kbd_usr[19].primary=ITM_8; </v>
      </c>
      <c r="C21" t="str">
        <f>"kbd_usr["&amp;$A21&amp;"]."&amp;C$1&amp;"="&amp;import!C24&amp;"; "</f>
        <v xml:space="preserve">kbd_usr[19].fShifted=ITM_USERMODE; </v>
      </c>
      <c r="D21" t="str">
        <f>"kbd_usr["&amp;$A21&amp;"]."&amp;D$1&amp;"="&amp;import!D24&amp;"; "</f>
        <v xml:space="preserve">kbd_usr[19].gShifted=-MNU_MODE; </v>
      </c>
      <c r="E21" t="str">
        <f>"kbd_usr["&amp;$A21&amp;"]."&amp;E$1&amp;"="&amp;import!E24&amp;"; "</f>
        <v xml:space="preserve">kbd_usr[19].keyLblAim=ITM_8; </v>
      </c>
      <c r="F21" t="str">
        <f>"kbd_usr["&amp;$A21&amp;"]."&amp;F$1&amp;"="&amp;import!F24&amp;"; "</f>
        <v xml:space="preserve">kbd_usr[19].primaryAim=ITM_P; </v>
      </c>
      <c r="G21" t="str">
        <f>"kbd_usr["&amp;$A21&amp;"]."&amp;G$1&amp;"="&amp;import!G24&amp;"; "</f>
        <v xml:space="preserve">kbd_usr[19].fShiftedAim=ITM_8; </v>
      </c>
      <c r="H21" t="str">
        <f>"kbd_usr["&amp;$A21&amp;"]."&amp;H$1&amp;"="&amp;import!H24&amp;"; "</f>
        <v xml:space="preserve">kbd_usr[19].gShiftedAim=ITM_PI; </v>
      </c>
      <c r="I21" t="str">
        <f>"kbd_usr["&amp;$A21&amp;"]."&amp;I$1&amp;"="&amp;import!I24&amp;"; "</f>
        <v xml:space="preserve">kbd_usr[19].primaryTam=ITM_8; </v>
      </c>
    </row>
    <row r="22" spans="1:9" x14ac:dyDescent="0.2">
      <c r="A22">
        <v>20</v>
      </c>
      <c r="B22" t="str">
        <f>"kbd_usr["&amp;$A22&amp;"]."&amp;B$1&amp;"="&amp;import!B25&amp;"; "</f>
        <v xml:space="preserve">kbd_usr[20].primary=ITM_9; </v>
      </c>
      <c r="C22" t="str">
        <f>"kbd_usr["&amp;$A22&amp;"]."&amp;C$1&amp;"="&amp;import!C25&amp;"; "</f>
        <v xml:space="preserve">kbd_usr[20].fShifted=ITM_LBL; </v>
      </c>
      <c r="D22" t="str">
        <f>"kbd_usr["&amp;$A22&amp;"]."&amp;D$1&amp;"="&amp;import!D25&amp;"; "</f>
        <v xml:space="preserve">kbd_usr[20].gShifted=ITM_RTN; </v>
      </c>
      <c r="E22" t="str">
        <f>"kbd_usr["&amp;$A22&amp;"]."&amp;E$1&amp;"="&amp;import!E25&amp;"; "</f>
        <v xml:space="preserve">kbd_usr[20].keyLblAim=ITM_9; </v>
      </c>
      <c r="F22" t="str">
        <f>"kbd_usr["&amp;$A22&amp;"]."&amp;F$1&amp;"="&amp;import!F25&amp;"; "</f>
        <v xml:space="preserve">kbd_usr[20].primaryAim=ITM_Q; </v>
      </c>
      <c r="G22" t="str">
        <f>"kbd_usr["&amp;$A22&amp;"]."&amp;G$1&amp;"="&amp;import!G25&amp;"; "</f>
        <v xml:space="preserve">kbd_usr[20].fShiftedAim=ITM_9; </v>
      </c>
      <c r="H22" t="str">
        <f>"kbd_usr["&amp;$A22&amp;"]."&amp;H$1&amp;"="&amp;import!H25&amp;"; "</f>
        <v xml:space="preserve">kbd_usr[20].gShiftedAim=ITM_OMICRON; </v>
      </c>
      <c r="I22" t="str">
        <f>"kbd_usr["&amp;$A22&amp;"]."&amp;I$1&amp;"="&amp;import!I25&amp;"; "</f>
        <v xml:space="preserve">kbd_usr[20].primaryTam=ITM_9; </v>
      </c>
    </row>
    <row r="23" spans="1:9" x14ac:dyDescent="0.2">
      <c r="A23">
        <v>21</v>
      </c>
      <c r="B23" t="str">
        <f>"kbd_usr["&amp;$A23&amp;"]."&amp;B$1&amp;"="&amp;import!B26&amp;"; "</f>
        <v xml:space="preserve">kbd_usr[21].primary=ITM_XEQ; </v>
      </c>
      <c r="C23" t="str">
        <f>"kbd_usr["&amp;$A23&amp;"]."&amp;C$1&amp;"="&amp;import!C26&amp;"; "</f>
        <v xml:space="preserve">kbd_usr[21].fShifted=ITM_GTO; </v>
      </c>
      <c r="D23" t="str">
        <f>"kbd_usr["&amp;$A23&amp;"]."&amp;D$1&amp;"="&amp;import!D26&amp;"; "</f>
        <v xml:space="preserve">kbd_usr[21].gShifted=-MNU_FLAGS; </v>
      </c>
      <c r="E23" t="str">
        <f>"kbd_usr["&amp;$A23&amp;"]."&amp;E$1&amp;"="&amp;import!E26&amp;"; "</f>
        <v xml:space="preserve">kbd_usr[21].keyLblAim=ITM_NULL; </v>
      </c>
      <c r="F23" t="str">
        <f>"kbd_usr["&amp;$A23&amp;"]."&amp;F$1&amp;"="&amp;import!F26&amp;"; "</f>
        <v xml:space="preserve">kbd_usr[21].primaryAim=ITM_NULL; </v>
      </c>
      <c r="G23" t="str">
        <f>"kbd_usr["&amp;$A23&amp;"]."&amp;G$1&amp;"="&amp;import!G26&amp;"; "</f>
        <v xml:space="preserve">kbd_usr[21].fShiftedAim=ITM_NULL; </v>
      </c>
      <c r="H23" t="str">
        <f>"kbd_usr["&amp;$A23&amp;"]."&amp;H$1&amp;"="&amp;import!H26&amp;"; "</f>
        <v xml:space="preserve">kbd_usr[21].gShiftedAim=-MNU_FLAGS; </v>
      </c>
      <c r="I23" t="str">
        <f>"kbd_usr["&amp;$A23&amp;"]."&amp;I$1&amp;"="&amp;import!I26&amp;"; "</f>
        <v xml:space="preserve">kbd_usr[21].primaryTam=ITM_NULL; </v>
      </c>
    </row>
    <row r="24" spans="1:9" x14ac:dyDescent="0.2">
      <c r="A24">
        <v>22</v>
      </c>
      <c r="B24" t="str">
        <f>"kbd_usr["&amp;$A24&amp;"]."&amp;B$1&amp;"="&amp;import!B28&amp;"; "</f>
        <v xml:space="preserve">kbd_usr[22].primary=ITM_MULT; </v>
      </c>
      <c r="C24" t="str">
        <f>"kbd_usr["&amp;$A24&amp;"]."&amp;C$1&amp;"="&amp;import!C28&amp;"; "</f>
        <v xml:space="preserve">kbd_usr[22].fShifted=ITM_XFACT; </v>
      </c>
      <c r="D24" t="str">
        <f>"kbd_usr["&amp;$A24&amp;"]."&amp;D$1&amp;"="&amp;import!D28&amp;"; "</f>
        <v xml:space="preserve">kbd_usr[22].gShifted=-MNU_PROB; </v>
      </c>
      <c r="E24" t="str">
        <f>"kbd_usr["&amp;$A24&amp;"]."&amp;E$1&amp;"="&amp;import!E28&amp;"; "</f>
        <v xml:space="preserve">kbd_usr[22].keyLblAim=ITM_CROSS; </v>
      </c>
      <c r="F24" t="str">
        <f>"kbd_usr["&amp;$A24&amp;"]."&amp;F$1&amp;"="&amp;import!F28&amp;"; "</f>
        <v xml:space="preserve">kbd_usr[22].primaryAim=ITM_R; </v>
      </c>
      <c r="G24" t="str">
        <f>"kbd_usr["&amp;$A24&amp;"]."&amp;G$1&amp;"="&amp;import!G28&amp;"; "</f>
        <v xml:space="preserve">kbd_usr[22].fShiftedAim=ITM_PROD_SIGN; </v>
      </c>
      <c r="H24" t="str">
        <f>"kbd_usr["&amp;$A24&amp;"]."&amp;H$1&amp;"="&amp;import!H28&amp;"; "</f>
        <v xml:space="preserve">kbd_usr[22].gShiftedAim=ITM_RHO; </v>
      </c>
      <c r="I24" t="str">
        <f>"kbd_usr["&amp;$A24&amp;"]."&amp;I$1&amp;"="&amp;import!I28&amp;"; "</f>
        <v xml:space="preserve">kbd_usr[22].primaryTam=ITM_MULT; </v>
      </c>
    </row>
    <row r="25" spans="1:9" x14ac:dyDescent="0.2">
      <c r="A25">
        <v>23</v>
      </c>
      <c r="B25" t="str">
        <f>"kbd_usr["&amp;$A25&amp;"]."&amp;B$1&amp;"="&amp;import!B29&amp;"; "</f>
        <v xml:space="preserve">kbd_usr[23].primary=ITM_4; </v>
      </c>
      <c r="C25" t="str">
        <f>"kbd_usr["&amp;$A25&amp;"]."&amp;C$1&amp;"="&amp;import!C29&amp;"; "</f>
        <v xml:space="preserve">kbd_usr[23].fShifted=-MNU_SUMS; </v>
      </c>
      <c r="D25" t="str">
        <f>"kbd_usr["&amp;$A25&amp;"]."&amp;D$1&amp;"="&amp;import!D29&amp;"; "</f>
        <v xml:space="preserve">kbd_usr[23].gShifted=-MNU_STAT; </v>
      </c>
      <c r="E25" t="str">
        <f>"kbd_usr["&amp;$A25&amp;"]."&amp;E$1&amp;"="&amp;import!E29&amp;"; "</f>
        <v xml:space="preserve">kbd_usr[23].keyLblAim=ITM_4; </v>
      </c>
      <c r="F25" t="str">
        <f>"kbd_usr["&amp;$A25&amp;"]."&amp;F$1&amp;"="&amp;import!F29&amp;"; "</f>
        <v xml:space="preserve">kbd_usr[23].primaryAim=ITM_S; </v>
      </c>
      <c r="G25" t="str">
        <f>"kbd_usr["&amp;$A25&amp;"]."&amp;G$1&amp;"="&amp;import!G29&amp;"; "</f>
        <v xml:space="preserve">kbd_usr[23].fShiftedAim=ITM_4; </v>
      </c>
      <c r="H25" t="str">
        <f>"kbd_usr["&amp;$A25&amp;"]."&amp;H$1&amp;"="&amp;import!H29&amp;"; "</f>
        <v xml:space="preserve">kbd_usr[23].gShiftedAim=ITM_SIGMA; </v>
      </c>
      <c r="I25" t="str">
        <f>"kbd_usr["&amp;$A25&amp;"]."&amp;I$1&amp;"="&amp;import!I29&amp;"; "</f>
        <v xml:space="preserve">kbd_usr[23].primaryTam=ITM_4; </v>
      </c>
    </row>
    <row r="26" spans="1:9" x14ac:dyDescent="0.2">
      <c r="A26">
        <v>24</v>
      </c>
      <c r="B26" t="str">
        <f>"kbd_usr["&amp;$A26&amp;"]."&amp;B$1&amp;"="&amp;import!B30&amp;"; "</f>
        <v xml:space="preserve">kbd_usr[24].primary=ITM_5; </v>
      </c>
      <c r="C26" t="str">
        <f>"kbd_usr["&amp;$A26&amp;"]."&amp;C$1&amp;"="&amp;import!C30&amp;"; "</f>
        <v xml:space="preserve">kbd_usr[24].fShifted=ITM_toREC; </v>
      </c>
      <c r="D26" t="str">
        <f>"kbd_usr["&amp;$A26&amp;"]."&amp;D$1&amp;"="&amp;import!D30&amp;"; "</f>
        <v xml:space="preserve">kbd_usr[24].gShifted=ITM_toPOL; </v>
      </c>
      <c r="E26" t="str">
        <f>"kbd_usr["&amp;$A26&amp;"]."&amp;E$1&amp;"="&amp;import!E30&amp;"; "</f>
        <v xml:space="preserve">kbd_usr[24].keyLblAim=ITM_5; </v>
      </c>
      <c r="F26" t="str">
        <f>"kbd_usr["&amp;$A26&amp;"]."&amp;F$1&amp;"="&amp;import!F30&amp;"; "</f>
        <v xml:space="preserve">kbd_usr[24].primaryAim=ITM_T; </v>
      </c>
      <c r="G26" t="str">
        <f>"kbd_usr["&amp;$A26&amp;"]."&amp;G$1&amp;"="&amp;import!G30&amp;"; "</f>
        <v xml:space="preserve">kbd_usr[24].fShiftedAim=ITM_5; </v>
      </c>
      <c r="H26" t="str">
        <f>"kbd_usr["&amp;$A26&amp;"]."&amp;H$1&amp;"="&amp;import!H30&amp;"; "</f>
        <v xml:space="preserve">kbd_usr[24].gShiftedAim=ITM_TAU; </v>
      </c>
      <c r="I26" t="str">
        <f>"kbd_usr["&amp;$A26&amp;"]."&amp;I$1&amp;"="&amp;import!I30&amp;"; "</f>
        <v xml:space="preserve">kbd_usr[24].primaryTam=ITM_5; </v>
      </c>
    </row>
    <row r="27" spans="1:9" x14ac:dyDescent="0.2">
      <c r="A27">
        <v>25</v>
      </c>
      <c r="B27" t="str">
        <f>"kbd_usr["&amp;$A27&amp;"]."&amp;B$1&amp;"="&amp;import!B31&amp;"; "</f>
        <v xml:space="preserve">kbd_usr[25].primary=ITM_6; </v>
      </c>
      <c r="C27" t="str">
        <f>"kbd_usr["&amp;$A27&amp;"]."&amp;C$1&amp;"="&amp;import!C31&amp;"; "</f>
        <v xml:space="preserve">kbd_usr[25].fShifted=ITM_TIMER; </v>
      </c>
      <c r="D27" t="str">
        <f>"kbd_usr["&amp;$A27&amp;"]."&amp;D$1&amp;"="&amp;import!D31&amp;"; "</f>
        <v xml:space="preserve">kbd_usr[25].gShifted=-MNU_CLK; </v>
      </c>
      <c r="E27" t="str">
        <f>"kbd_usr["&amp;$A27&amp;"]."&amp;E$1&amp;"="&amp;import!E31&amp;"; "</f>
        <v xml:space="preserve">kbd_usr[25].keyLblAim=ITM_6; </v>
      </c>
      <c r="F27" t="str">
        <f>"kbd_usr["&amp;$A27&amp;"]."&amp;F$1&amp;"="&amp;import!F31&amp;"; "</f>
        <v xml:space="preserve">kbd_usr[25].primaryAim=ITM_U; </v>
      </c>
      <c r="G27" t="str">
        <f>"kbd_usr["&amp;$A27&amp;"]."&amp;G$1&amp;"="&amp;import!G31&amp;"; "</f>
        <v xml:space="preserve">kbd_usr[25].fShiftedAim=ITM_6; </v>
      </c>
      <c r="H27" t="str">
        <f>"kbd_usr["&amp;$A27&amp;"]."&amp;H$1&amp;"="&amp;import!H31&amp;"; "</f>
        <v xml:space="preserve">kbd_usr[25].gShiftedAim=ITM_THETA; </v>
      </c>
      <c r="I27" t="str">
        <f>"kbd_usr["&amp;$A27&amp;"]."&amp;I$1&amp;"="&amp;import!I31&amp;"; "</f>
        <v xml:space="preserve">kbd_usr[25].primaryTam=ITM_6; </v>
      </c>
    </row>
    <row r="28" spans="1:9" x14ac:dyDescent="0.2">
      <c r="A28">
        <v>26</v>
      </c>
      <c r="B28" t="str">
        <f>"kbd_usr["&amp;$A28&amp;"]."&amp;B$1&amp;"="&amp;import!B32&amp;"; "</f>
        <v xml:space="preserve">kbd_usr[26].primary=ITM_UP1; </v>
      </c>
      <c r="C28" t="str">
        <f>"kbd_usr["&amp;$A28&amp;"]."&amp;C$1&amp;"="&amp;import!C32&amp;"; "</f>
        <v xml:space="preserve">kbd_usr[26].fShifted=ITM_BST; </v>
      </c>
      <c r="D28" t="str">
        <f>"kbd_usr["&amp;$A28&amp;"]."&amp;D$1&amp;"="&amp;import!D32&amp;"; "</f>
        <v xml:space="preserve">kbd_usr[26].gShifted=ITM_SF; </v>
      </c>
      <c r="E28" t="str">
        <f>"kbd_usr["&amp;$A28&amp;"]."&amp;E$1&amp;"="&amp;import!E32&amp;"; "</f>
        <v xml:space="preserve">kbd_usr[26].keyLblAim=ITM_UP1; </v>
      </c>
      <c r="F28" t="str">
        <f>"kbd_usr["&amp;$A28&amp;"]."&amp;F$1&amp;"="&amp;import!F32&amp;"; "</f>
        <v xml:space="preserve">kbd_usr[26].primaryAim=ITM_UP1; </v>
      </c>
      <c r="G28" t="str">
        <f>"kbd_usr["&amp;$A28&amp;"]."&amp;G$1&amp;"="&amp;import!G32&amp;"; "</f>
        <v xml:space="preserve">kbd_usr[26].fShiftedAim=ITM_BST; </v>
      </c>
      <c r="H28" t="str">
        <f>"kbd_usr["&amp;$A28&amp;"]."&amp;H$1&amp;"="&amp;import!H32&amp;"; "</f>
        <v xml:space="preserve">kbd_usr[26].gShiftedAim=ITM_SF; </v>
      </c>
      <c r="I28" t="str">
        <f>"kbd_usr["&amp;$A28&amp;"]."&amp;I$1&amp;"="&amp;import!I32&amp;"; "</f>
        <v xml:space="preserve">kbd_usr[26].primaryTam=ITM_UP1; </v>
      </c>
    </row>
    <row r="29" spans="1:9" x14ac:dyDescent="0.2">
      <c r="A29">
        <v>27</v>
      </c>
      <c r="B29" t="str">
        <f>"kbd_usr["&amp;$A29&amp;"]."&amp;B$1&amp;"="&amp;import!B34&amp;"; "</f>
        <v xml:space="preserve">kbd_usr[27].primary=ITM_SUB; </v>
      </c>
      <c r="C29" t="str">
        <f>"kbd_usr["&amp;$A29&amp;"]."&amp;C$1&amp;"="&amp;import!C34&amp;"; "</f>
        <v xml:space="preserve">kbd_usr[27].fShifted=-MNU_INTS; </v>
      </c>
      <c r="D29" t="str">
        <f>"kbd_usr["&amp;$A29&amp;"]."&amp;D$1&amp;"="&amp;import!D34&amp;"; "</f>
        <v xml:space="preserve">kbd_usr[27].gShifted=-MNU_PARTS; </v>
      </c>
      <c r="E29" t="str">
        <f>"kbd_usr["&amp;$A29&amp;"]."&amp;E$1&amp;"="&amp;import!E34&amp;"; "</f>
        <v xml:space="preserve">kbd_usr[27].keyLblAim=ITM_MINUS; </v>
      </c>
      <c r="F29" t="str">
        <f>"kbd_usr["&amp;$A29&amp;"]."&amp;F$1&amp;"="&amp;import!F34&amp;"; "</f>
        <v xml:space="preserve">kbd_usr[27].primaryAim=ITM_V; </v>
      </c>
      <c r="G29" t="str">
        <f>"kbd_usr["&amp;$A29&amp;"]."&amp;G$1&amp;"="&amp;import!G34&amp;"; "</f>
        <v xml:space="preserve">kbd_usr[27].fShiftedAim=ITM_MINUS; </v>
      </c>
      <c r="H29" t="str">
        <f>"kbd_usr["&amp;$A29&amp;"]."&amp;H$1&amp;"="&amp;import!H34&amp;"; "</f>
        <v xml:space="preserve">kbd_usr[27].gShiftedAim=-MNU_ALPHAMATH; </v>
      </c>
      <c r="I29" t="str">
        <f>"kbd_usr["&amp;$A29&amp;"]."&amp;I$1&amp;"="&amp;import!I34&amp;"; "</f>
        <v xml:space="preserve">kbd_usr[27].primaryTam=ITM_SUB; </v>
      </c>
    </row>
    <row r="30" spans="1:9" x14ac:dyDescent="0.2">
      <c r="A30">
        <v>28</v>
      </c>
      <c r="B30" t="str">
        <f>"kbd_usr["&amp;$A30&amp;"]."&amp;B$1&amp;"="&amp;import!B35&amp;"; "</f>
        <v xml:space="preserve">kbd_usr[28].primary=ITM_1; </v>
      </c>
      <c r="C30" t="str">
        <f>"kbd_usr["&amp;$A30&amp;"]."&amp;C$1&amp;"="&amp;import!C35&amp;"; "</f>
        <v xml:space="preserve">kbd_usr[28].fShifted=-MNU_ADV; </v>
      </c>
      <c r="D30" t="str">
        <f>"kbd_usr["&amp;$A30&amp;"]."&amp;D$1&amp;"="&amp;import!D35&amp;"; "</f>
        <v xml:space="preserve">kbd_usr[28].gShifted=-MNU_EQN; </v>
      </c>
      <c r="E30" t="str">
        <f>"kbd_usr["&amp;$A30&amp;"]."&amp;E$1&amp;"="&amp;import!E35&amp;"; "</f>
        <v xml:space="preserve">kbd_usr[28].keyLblAim=ITM_1; </v>
      </c>
      <c r="F30" t="str">
        <f>"kbd_usr["&amp;$A30&amp;"]."&amp;F$1&amp;"="&amp;import!F35&amp;"; "</f>
        <v xml:space="preserve">kbd_usr[28].primaryAim=ITM_W; </v>
      </c>
      <c r="G30" t="str">
        <f>"kbd_usr["&amp;$A30&amp;"]."&amp;G$1&amp;"="&amp;import!G35&amp;"; "</f>
        <v xml:space="preserve">kbd_usr[28].fShiftedAim=ITM_1; </v>
      </c>
      <c r="H30" t="str">
        <f>"kbd_usr["&amp;$A30&amp;"]."&amp;H$1&amp;"="&amp;import!H35&amp;"; "</f>
        <v xml:space="preserve">kbd_usr[28].gShiftedAim=ITM_PSI; </v>
      </c>
      <c r="I30" t="str">
        <f>"kbd_usr["&amp;$A30&amp;"]."&amp;I$1&amp;"="&amp;import!I35&amp;"; "</f>
        <v xml:space="preserve">kbd_usr[28].primaryTam=ITM_1; </v>
      </c>
    </row>
    <row r="31" spans="1:9" x14ac:dyDescent="0.2">
      <c r="A31">
        <v>29</v>
      </c>
      <c r="B31" t="str">
        <f>"kbd_usr["&amp;$A31&amp;"]."&amp;B$1&amp;"="&amp;import!B36&amp;"; "</f>
        <v xml:space="preserve">kbd_usr[29].primary=ITM_2; </v>
      </c>
      <c r="C31" t="str">
        <f>"kbd_usr["&amp;$A31&amp;"]."&amp;C$1&amp;"="&amp;import!C36&amp;"; "</f>
        <v xml:space="preserve">kbd_usr[29].fShifted=-MNU_MATX; </v>
      </c>
      <c r="D31" t="str">
        <f>"kbd_usr["&amp;$A31&amp;"]."&amp;D$1&amp;"="&amp;import!D36&amp;"; "</f>
        <v xml:space="preserve">kbd_usr[29].gShifted=-MNU_XFN; </v>
      </c>
      <c r="E31" t="str">
        <f>"kbd_usr["&amp;$A31&amp;"]."&amp;E$1&amp;"="&amp;import!E36&amp;"; "</f>
        <v xml:space="preserve">kbd_usr[29].keyLblAim=ITM_2; </v>
      </c>
      <c r="F31" t="str">
        <f>"kbd_usr["&amp;$A31&amp;"]."&amp;F$1&amp;"="&amp;import!F36&amp;"; "</f>
        <v xml:space="preserve">kbd_usr[29].primaryAim=ITM_X; </v>
      </c>
      <c r="G31" t="str">
        <f>"kbd_usr["&amp;$A31&amp;"]."&amp;G$1&amp;"="&amp;import!G36&amp;"; "</f>
        <v xml:space="preserve">kbd_usr[29].fShiftedAim=ITM_2; </v>
      </c>
      <c r="H31" t="str">
        <f>"kbd_usr["&amp;$A31&amp;"]."&amp;H$1&amp;"="&amp;import!H36&amp;"; "</f>
        <v xml:space="preserve">kbd_usr[29].gShiftedAim=ITM_XI; </v>
      </c>
      <c r="I31" t="str">
        <f>"kbd_usr["&amp;$A31&amp;"]."&amp;I$1&amp;"="&amp;import!I36&amp;"; "</f>
        <v xml:space="preserve">kbd_usr[29].primaryTam=ITM_2; </v>
      </c>
    </row>
    <row r="32" spans="1:9" x14ac:dyDescent="0.2">
      <c r="A32">
        <v>30</v>
      </c>
      <c r="B32" t="str">
        <f>"kbd_usr["&amp;$A32&amp;"]."&amp;B$1&amp;"="&amp;import!B37&amp;"; "</f>
        <v xml:space="preserve">kbd_usr[30].primary=ITM_3; </v>
      </c>
      <c r="C32" t="str">
        <f>"kbd_usr["&amp;$A32&amp;"]."&amp;C$1&amp;"="&amp;import!C37&amp;"; "</f>
        <v xml:space="preserve">kbd_usr[30].fShifted=ITM_CONSTpi; </v>
      </c>
      <c r="D32" t="str">
        <f>"kbd_usr["&amp;$A32&amp;"]."&amp;D$1&amp;"="&amp;import!D37&amp;"; "</f>
        <v xml:space="preserve">kbd_usr[30].gShifted=-MNU_CONST; </v>
      </c>
      <c r="E32" t="str">
        <f>"kbd_usr["&amp;$A32&amp;"]."&amp;E$1&amp;"="&amp;import!E37&amp;"; "</f>
        <v xml:space="preserve">kbd_usr[30].keyLblAim=ITM_3; </v>
      </c>
      <c r="F32" t="str">
        <f>"kbd_usr["&amp;$A32&amp;"]."&amp;F$1&amp;"="&amp;import!F37&amp;"; "</f>
        <v xml:space="preserve">kbd_usr[30].primaryAim=ITM_Y; </v>
      </c>
      <c r="G32" t="str">
        <f>"kbd_usr["&amp;$A32&amp;"]."&amp;G$1&amp;"="&amp;import!G37&amp;"; "</f>
        <v xml:space="preserve">kbd_usr[30].fShiftedAim=ITM_3; </v>
      </c>
      <c r="H32" t="str">
        <f>"kbd_usr["&amp;$A32&amp;"]."&amp;H$1&amp;"="&amp;import!H37&amp;"; "</f>
        <v xml:space="preserve">kbd_usr[30].gShiftedAim=ITM_UPSILON; </v>
      </c>
      <c r="I32" t="str">
        <f>"kbd_usr["&amp;$A32&amp;"]."&amp;I$1&amp;"="&amp;import!I37&amp;"; "</f>
        <v xml:space="preserve">kbd_usr[30].primaryTam=ITM_3; </v>
      </c>
    </row>
    <row r="33" spans="1:9" x14ac:dyDescent="0.2">
      <c r="A33">
        <v>31</v>
      </c>
      <c r="B33" t="str">
        <f>"kbd_usr["&amp;$A33&amp;"]."&amp;B$1&amp;"="&amp;import!B38&amp;"; "</f>
        <v xml:space="preserve">kbd_usr[31].primary=ITM_DOWN1; </v>
      </c>
      <c r="C33" t="str">
        <f>"kbd_usr["&amp;$A33&amp;"]."&amp;C$1&amp;"="&amp;import!C38&amp;"; "</f>
        <v xml:space="preserve">kbd_usr[31].fShifted=ITM_SST; </v>
      </c>
      <c r="D33" t="str">
        <f>"kbd_usr["&amp;$A33&amp;"]."&amp;D$1&amp;"="&amp;import!D38&amp;"; "</f>
        <v xml:space="preserve">kbd_usr[31].gShifted=ITM_CF; </v>
      </c>
      <c r="E33" t="str">
        <f>"kbd_usr["&amp;$A33&amp;"]."&amp;E$1&amp;"="&amp;import!E38&amp;"; "</f>
        <v xml:space="preserve">kbd_usr[31].keyLblAim=ITM_DOWN1; </v>
      </c>
      <c r="F33" t="str">
        <f>"kbd_usr["&amp;$A33&amp;"]."&amp;F$1&amp;"="&amp;import!F38&amp;"; "</f>
        <v xml:space="preserve">kbd_usr[31].primaryAim=ITM_DOWN1; </v>
      </c>
      <c r="G33" t="str">
        <f>"kbd_usr["&amp;$A33&amp;"]."&amp;G$1&amp;"="&amp;import!G38&amp;"; "</f>
        <v xml:space="preserve">kbd_usr[31].fShiftedAim=ITM_SST; </v>
      </c>
      <c r="H33" t="str">
        <f>"kbd_usr["&amp;$A33&amp;"]."&amp;H$1&amp;"="&amp;import!H38&amp;"; "</f>
        <v xml:space="preserve">kbd_usr[31].gShiftedAim=ITM_CF; </v>
      </c>
      <c r="I33" t="str">
        <f>"kbd_usr["&amp;$A33&amp;"]."&amp;I$1&amp;"="&amp;import!I38&amp;"; "</f>
        <v xml:space="preserve">kbd_usr[31].primaryTam=ITM_DOWN1; </v>
      </c>
    </row>
    <row r="34" spans="1:9" x14ac:dyDescent="0.2">
      <c r="A34">
        <v>32</v>
      </c>
      <c r="B34" t="str">
        <f>"kbd_usr["&amp;$A34&amp;"]."&amp;B$1&amp;"="&amp;import!B40&amp;"; "</f>
        <v xml:space="preserve">kbd_usr[32].primary=ITM_ADD; </v>
      </c>
      <c r="C34" t="str">
        <f>"kbd_usr["&amp;$A34&amp;"]."&amp;C$1&amp;"="&amp;import!C40&amp;"; "</f>
        <v xml:space="preserve">kbd_usr[32].fShifted=-MNU_LOOP; </v>
      </c>
      <c r="D34" t="str">
        <f>"kbd_usr["&amp;$A34&amp;"]."&amp;D$1&amp;"="&amp;import!D40&amp;"; "</f>
        <v xml:space="preserve">kbd_usr[32].gShifted=-MNU_TEST; </v>
      </c>
      <c r="E34" t="str">
        <f>"kbd_usr["&amp;$A34&amp;"]."&amp;E$1&amp;"="&amp;import!E40&amp;"; "</f>
        <v xml:space="preserve">kbd_usr[32].keyLblAim=ITM_PLUS; </v>
      </c>
      <c r="F34" t="str">
        <f>"kbd_usr["&amp;$A34&amp;"]."&amp;F$1&amp;"="&amp;import!F40&amp;"; "</f>
        <v xml:space="preserve">kbd_usr[32].primaryAim=ITM_Z; </v>
      </c>
      <c r="G34" t="str">
        <f>"kbd_usr["&amp;$A34&amp;"]."&amp;G$1&amp;"="&amp;import!G40&amp;"; "</f>
        <v xml:space="preserve">kbd_usr[32].fShiftedAim=ITM_PLUS; </v>
      </c>
      <c r="H34" t="str">
        <f>"kbd_usr["&amp;$A34&amp;"]."&amp;H$1&amp;"="&amp;import!H40&amp;"; "</f>
        <v xml:space="preserve">kbd_usr[32].gShiftedAim=ITM_ZETA; </v>
      </c>
      <c r="I34" t="str">
        <f>"kbd_usr["&amp;$A34&amp;"]."&amp;I$1&amp;"="&amp;import!I40&amp;"; "</f>
        <v xml:space="preserve">kbd_usr[32].primaryTam=ITM_ADD; </v>
      </c>
    </row>
    <row r="35" spans="1:9" x14ac:dyDescent="0.2">
      <c r="A35">
        <v>33</v>
      </c>
      <c r="B35" t="str">
        <f>"kbd_usr["&amp;$A35&amp;"]."&amp;B$1&amp;"="&amp;import!B41&amp;"; "</f>
        <v xml:space="preserve">kbd_usr[33].primary=ITM_0; </v>
      </c>
      <c r="C35" t="str">
        <f>"kbd_usr["&amp;$A35&amp;"]."&amp;C$1&amp;"="&amp;import!C41&amp;"; "</f>
        <v xml:space="preserve">kbd_usr[33].fShifted=-MNU_IO; </v>
      </c>
      <c r="D35" t="str">
        <f>"kbd_usr["&amp;$A35&amp;"]."&amp;D$1&amp;"="&amp;import!D41&amp;"; "</f>
        <v xml:space="preserve">kbd_usr[33].gShifted=-MNU_PRINT; </v>
      </c>
      <c r="E35" t="str">
        <f>"kbd_usr["&amp;$A35&amp;"]."&amp;E$1&amp;"="&amp;import!E41&amp;"; "</f>
        <v xml:space="preserve">kbd_usr[33].keyLblAim=ITM_0; </v>
      </c>
      <c r="F35" t="str">
        <f>"kbd_usr["&amp;$A35&amp;"]."&amp;F$1&amp;"="&amp;import!F41&amp;"; "</f>
        <v xml:space="preserve">kbd_usr[33].primaryAim=ITM_QUESTION_MARK; </v>
      </c>
      <c r="G35" t="str">
        <f>"kbd_usr["&amp;$A35&amp;"]."&amp;G$1&amp;"="&amp;import!G41&amp;"; "</f>
        <v xml:space="preserve">kbd_usr[33].fShiftedAim=ITM_0; </v>
      </c>
      <c r="H35" t="str">
        <f>"kbd_usr["&amp;$A35&amp;"]."&amp;H$1&amp;"="&amp;import!H41&amp;"; "</f>
        <v xml:space="preserve">kbd_usr[33].gShiftedAim=ITM_PRINTER; </v>
      </c>
      <c r="I35" t="str">
        <f>"kbd_usr["&amp;$A35&amp;"]."&amp;I$1&amp;"="&amp;import!I41&amp;"; "</f>
        <v xml:space="preserve">kbd_usr[33].primaryTam=ITM_0; </v>
      </c>
    </row>
    <row r="36" spans="1:9" x14ac:dyDescent="0.2">
      <c r="A36">
        <v>34</v>
      </c>
      <c r="B36" t="str">
        <f>"kbd_usr["&amp;$A36&amp;"]."&amp;B$1&amp;"="&amp;import!B42&amp;"; "</f>
        <v xml:space="preserve">kbd_usr[34].primary=ITM_PERIOD; </v>
      </c>
      <c r="C36" t="str">
        <f>"kbd_usr["&amp;$A36&amp;"]."&amp;C$1&amp;"="&amp;import!C42&amp;"; "</f>
        <v xml:space="preserve">kbd_usr[34].fShifted=ITM_SHOW; </v>
      </c>
      <c r="D36" t="str">
        <f>"kbd_usr["&amp;$A36&amp;"]."&amp;D$1&amp;"="&amp;import!D42&amp;"; "</f>
        <v xml:space="preserve">kbd_usr[34].gShifted=-MNU_INFO; </v>
      </c>
      <c r="E36" t="str">
        <f>"kbd_usr["&amp;$A36&amp;"]."&amp;E$1&amp;"="&amp;import!E42&amp;"; "</f>
        <v xml:space="preserve">kbd_usr[34].keyLblAim=ITM_PERIOD; </v>
      </c>
      <c r="F36" t="str">
        <f>"kbd_usr["&amp;$A36&amp;"]."&amp;F$1&amp;"="&amp;import!F42&amp;"; "</f>
        <v xml:space="preserve">kbd_usr[34].primaryAim=ITM_COMMA; </v>
      </c>
      <c r="G36" t="str">
        <f>"kbd_usr["&amp;$A36&amp;"]."&amp;G$1&amp;"="&amp;import!G42&amp;"; "</f>
        <v xml:space="preserve">kbd_usr[34].fShiftedAim=ITM_PERIOD; </v>
      </c>
      <c r="H36" t="str">
        <f>"kbd_usr["&amp;$A36&amp;"]."&amp;H$1&amp;"="&amp;import!H42&amp;"; "</f>
        <v xml:space="preserve">kbd_usr[34].gShiftedAim=-MNU_ALPHADOT; </v>
      </c>
      <c r="I36" t="str">
        <f>"kbd_usr["&amp;$A36&amp;"]."&amp;I$1&amp;"="&amp;import!I42&amp;"; "</f>
        <v xml:space="preserve">kbd_usr[34].primaryTam=ITM_PERIOD; </v>
      </c>
    </row>
    <row r="37" spans="1:9" x14ac:dyDescent="0.2">
      <c r="A37">
        <v>35</v>
      </c>
      <c r="B37" t="str">
        <f>"kbd_usr["&amp;$A37&amp;"]."&amp;B$1&amp;"="&amp;import!B43&amp;"; "</f>
        <v xml:space="preserve">kbd_usr[35].primary=ITM_RS; </v>
      </c>
      <c r="C37" t="str">
        <f>"kbd_usr["&amp;$A37&amp;"]."&amp;C$1&amp;"="&amp;import!C43&amp;"; "</f>
        <v xml:space="preserve">kbd_usr[35].fShifted=ITM_PR; </v>
      </c>
      <c r="D37" t="str">
        <f>"kbd_usr["&amp;$A37&amp;"]."&amp;D$1&amp;"="&amp;import!D43&amp;"; "</f>
        <v xml:space="preserve">kbd_usr[35].gShifted=-MNU_PFN; </v>
      </c>
      <c r="E37" t="str">
        <f>"kbd_usr["&amp;$A37&amp;"]."&amp;E$1&amp;"="&amp;import!E43&amp;"; "</f>
        <v xml:space="preserve">kbd_usr[35].keyLblAim=ITM_NULL; </v>
      </c>
      <c r="F37" t="str">
        <f>"kbd_usr["&amp;$A37&amp;"]."&amp;F$1&amp;"="&amp;import!F43&amp;"; "</f>
        <v xml:space="preserve">kbd_usr[35].primaryAim=ITM_SPACE; </v>
      </c>
      <c r="G37" t="str">
        <f>"kbd_usr["&amp;$A37&amp;"]."&amp;G$1&amp;"="&amp;import!G43&amp;"; "</f>
        <v xml:space="preserve">kbd_usr[35].fShiftedAim=ITM_NULL; </v>
      </c>
      <c r="H37" t="str">
        <f>"kbd_usr["&amp;$A37&amp;"]."&amp;H$1&amp;"="&amp;import!H43&amp;"; "</f>
        <v xml:space="preserve">kbd_usr[35].gShiftedAim=ITM_NULL; </v>
      </c>
      <c r="I37" t="str">
        <f>"kbd_usr["&amp;$A37&amp;"]."&amp;I$1&amp;"="&amp;import!I43&amp;"; "</f>
        <v xml:space="preserve">kbd_usr[35].primaryTam=ITM_NULL; </v>
      </c>
    </row>
    <row r="38" spans="1:9" x14ac:dyDescent="0.2">
      <c r="A38">
        <v>36</v>
      </c>
      <c r="B38" t="str">
        <f>"kbd_usr["&amp;$A38&amp;"]."&amp;B$1&amp;"="&amp;import!B44&amp;"; "</f>
        <v xml:space="preserve">kbd_usr[36].primary=ITM_EXIT1; </v>
      </c>
      <c r="C38" t="str">
        <f>"kbd_usr["&amp;$A38&amp;"]."&amp;C$1&amp;"="&amp;import!C44&amp;"; "</f>
        <v xml:space="preserve">kbd_usr[36].fShifted=-MNU_CATALOG; </v>
      </c>
      <c r="D38" t="str">
        <f>"kbd_usr["&amp;$A38&amp;"]."&amp;D$1&amp;"="&amp;import!D44&amp;"; "</f>
        <v xml:space="preserve">kbd_usr[36].gShifted=ITM_OFF; </v>
      </c>
      <c r="E38" t="str">
        <f>"kbd_usr["&amp;$A38&amp;"]."&amp;E$1&amp;"="&amp;import!E44&amp;"; "</f>
        <v xml:space="preserve">kbd_usr[36].keyLblAim=ITM_EXIT1; </v>
      </c>
      <c r="F38" t="str">
        <f>"kbd_usr["&amp;$A38&amp;"]."&amp;F$1&amp;"="&amp;import!F44&amp;"; "</f>
        <v xml:space="preserve">kbd_usr[36].primaryAim=ITM_EXIT1; </v>
      </c>
      <c r="G38" t="str">
        <f>"kbd_usr["&amp;$A38&amp;"]."&amp;G$1&amp;"="&amp;import!G44&amp;"; "</f>
        <v xml:space="preserve">kbd_usr[36].fShiftedAim=-MNU_CATALOG; </v>
      </c>
      <c r="H38" t="str">
        <f>"kbd_usr["&amp;$A38&amp;"]."&amp;H$1&amp;"="&amp;import!H44&amp;"; "</f>
        <v xml:space="preserve">kbd_usr[36].gShiftedAim=ITM_OFF; </v>
      </c>
      <c r="I38" t="str">
        <f>"kbd_usr["&amp;$A38&amp;"]."&amp;I$1&amp;"="&amp;import!I44&amp;"; "</f>
        <v xml:space="preserve">kbd_usr[36].primaryTam=ITM_EXIT1;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Latest import 2022-10-10</vt:lpstr>
      <vt:lpstr>output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2022-10-12T21:30:34Z</dcterms:modified>
</cp:coreProperties>
</file>