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0" yWindow="0" windowWidth="32340" windowHeight="18940" tabRatio="500"/>
  </bookViews>
  <sheets>
    <sheet name="SOURCE" sheetId="1" r:id="rId1"/>
    <sheet name="EXPORT.C" sheetId="4" r:id="rId2"/>
    <sheet name="EXPORT.H" sheetId="7" r:id="rId3"/>
    <sheet name="lookups" sheetId="3" r:id="rId4"/>
    <sheet name="temp" sheetId="8" r:id="rId5"/>
  </sheets>
  <definedNames>
    <definedName name="_xlnm._FilterDatabase" localSheetId="0" hidden="1">SOURCE!$A$1:$W$1942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1393" i="1" l="1"/>
  <c r="M1390" i="1"/>
  <c r="M1292" i="1"/>
  <c r="K1984" i="1"/>
  <c r="K1980" i="1"/>
  <c r="K1979" i="1"/>
  <c r="K1978" i="1"/>
  <c r="K1977" i="1"/>
  <c r="M1986" i="1"/>
  <c r="E1986" i="1"/>
  <c r="F1986" i="1"/>
  <c r="K1986" i="1"/>
  <c r="K1976" i="1"/>
  <c r="M1601" i="1"/>
  <c r="M879" i="1"/>
  <c r="M587" i="1"/>
  <c r="M586" i="1"/>
  <c r="M550" i="1"/>
  <c r="M510" i="1"/>
  <c r="M507" i="1"/>
  <c r="M504" i="1"/>
  <c r="M503" i="1"/>
  <c r="M474" i="1"/>
  <c r="M467" i="1"/>
  <c r="M377" i="1"/>
  <c r="M376" i="1"/>
  <c r="M339" i="1"/>
  <c r="M338" i="1"/>
  <c r="M254" i="1"/>
  <c r="M149" i="1"/>
  <c r="M124" i="1"/>
  <c r="M123" i="1"/>
  <c r="M122" i="1"/>
  <c r="M101" i="1"/>
  <c r="M100" i="1"/>
  <c r="M99" i="1"/>
  <c r="K1973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E879" i="1"/>
  <c r="F879" i="1"/>
  <c r="K879" i="1"/>
  <c r="E587" i="1"/>
  <c r="F587" i="1"/>
  <c r="K587" i="1"/>
  <c r="E586" i="1"/>
  <c r="F586" i="1"/>
  <c r="K586" i="1"/>
  <c r="E550" i="1"/>
  <c r="F550" i="1"/>
  <c r="K550" i="1"/>
  <c r="E510" i="1"/>
  <c r="F510" i="1"/>
  <c r="K510" i="1"/>
  <c r="K1981" i="1"/>
  <c r="K1985" i="1"/>
  <c r="E507" i="1"/>
  <c r="F507" i="1"/>
  <c r="K507" i="1"/>
  <c r="E504" i="1"/>
  <c r="F504" i="1"/>
  <c r="K504" i="1"/>
  <c r="E503" i="1"/>
  <c r="F503" i="1"/>
  <c r="K503" i="1"/>
  <c r="K1983" i="1"/>
  <c r="K1982" i="1"/>
  <c r="E474" i="1"/>
  <c r="F474" i="1"/>
  <c r="K474" i="1"/>
  <c r="E467" i="1"/>
  <c r="F467" i="1"/>
  <c r="K467" i="1"/>
  <c r="E377" i="1"/>
  <c r="F377" i="1"/>
  <c r="K377" i="1"/>
  <c r="E376" i="1"/>
  <c r="F376" i="1"/>
  <c r="K376" i="1"/>
  <c r="E339" i="1"/>
  <c r="F339" i="1"/>
  <c r="K339" i="1"/>
  <c r="E338" i="1"/>
  <c r="F338" i="1"/>
  <c r="K338" i="1"/>
  <c r="E254" i="1"/>
  <c r="F254" i="1"/>
  <c r="K254" i="1"/>
  <c r="E149" i="1"/>
  <c r="F149" i="1"/>
  <c r="K149" i="1"/>
  <c r="E124" i="1"/>
  <c r="F124" i="1"/>
  <c r="K124" i="1"/>
  <c r="E123" i="1"/>
  <c r="F123" i="1"/>
  <c r="K123" i="1"/>
  <c r="E122" i="1"/>
  <c r="F122" i="1"/>
  <c r="K122" i="1"/>
  <c r="E101" i="1"/>
  <c r="F101" i="1"/>
  <c r="K101" i="1"/>
  <c r="E100" i="1"/>
  <c r="F100" i="1"/>
  <c r="K100" i="1"/>
  <c r="E99" i="1"/>
  <c r="F99" i="1"/>
  <c r="K99" i="1"/>
  <c r="K79" i="1"/>
  <c r="K1975" i="1"/>
  <c r="K1974" i="1"/>
  <c r="D2003" i="7"/>
  <c r="D2002" i="7"/>
  <c r="D2001" i="7"/>
  <c r="D2000" i="7"/>
  <c r="D1999" i="7"/>
  <c r="D1998" i="7"/>
  <c r="D1997" i="7"/>
  <c r="D1996" i="7"/>
  <c r="D1995" i="7"/>
  <c r="D1994" i="7"/>
  <c r="D1993" i="7"/>
  <c r="D1992" i="7"/>
  <c r="D1991" i="7"/>
  <c r="D1990" i="7"/>
  <c r="D1989" i="7"/>
  <c r="D1988" i="7"/>
  <c r="D1987" i="7"/>
  <c r="D1986" i="7"/>
  <c r="D1985" i="7"/>
  <c r="D1984" i="7"/>
  <c r="D1983" i="7"/>
  <c r="D1982" i="7"/>
  <c r="D1981" i="7"/>
  <c r="D1980" i="7"/>
  <c r="D1979" i="7"/>
  <c r="D1978" i="7"/>
  <c r="D1977" i="7"/>
  <c r="D1976" i="7"/>
  <c r="D1975" i="7"/>
  <c r="D1974" i="7"/>
  <c r="D1973" i="7"/>
  <c r="D1972" i="7"/>
  <c r="D1971" i="7"/>
  <c r="A2000" i="4"/>
  <c r="A1999" i="4"/>
  <c r="A1998" i="4"/>
  <c r="A1997" i="4"/>
  <c r="A1996" i="4"/>
  <c r="A1995" i="4"/>
  <c r="A1994" i="4"/>
  <c r="A1993" i="4"/>
  <c r="A1992" i="4"/>
  <c r="A1991" i="4"/>
  <c r="A1990" i="4"/>
  <c r="A1989" i="4"/>
  <c r="A1988" i="4"/>
  <c r="A1987" i="4"/>
  <c r="A1986" i="4"/>
  <c r="A1985" i="4"/>
  <c r="A1984" i="4"/>
  <c r="A1983" i="4"/>
  <c r="A1982" i="4"/>
  <c r="A1981" i="4"/>
  <c r="A1980" i="4"/>
  <c r="A1979" i="4"/>
  <c r="A1978" i="4"/>
  <c r="A1977" i="4"/>
  <c r="A1976" i="4"/>
  <c r="A1975" i="4"/>
  <c r="A1974" i="4"/>
  <c r="A1973" i="4"/>
  <c r="A1972" i="4"/>
  <c r="A1971" i="4"/>
  <c r="A1970" i="4"/>
  <c r="A1969" i="4"/>
  <c r="A1968" i="4"/>
  <c r="A1967" i="4"/>
  <c r="A1966" i="4"/>
  <c r="A1965" i="4"/>
  <c r="A1964" i="4"/>
  <c r="A1963" i="4"/>
  <c r="A1962" i="4"/>
  <c r="A1961" i="4"/>
  <c r="A1960" i="4"/>
  <c r="A1959" i="4"/>
  <c r="A1958" i="4"/>
  <c r="A1957" i="4"/>
  <c r="A1956" i="4"/>
  <c r="A1955" i="4"/>
  <c r="A1954" i="4"/>
  <c r="A1953" i="4"/>
  <c r="A1952" i="4"/>
  <c r="A1951" i="4"/>
  <c r="A1950" i="4"/>
  <c r="A1949" i="4"/>
  <c r="A1948" i="4"/>
  <c r="A1947" i="4"/>
  <c r="A1946" i="4"/>
  <c r="A1945" i="4"/>
  <c r="A1944" i="4"/>
  <c r="A1943" i="4"/>
  <c r="A1942" i="4"/>
  <c r="A1941" i="4"/>
  <c r="A1940" i="4"/>
  <c r="A1939" i="4"/>
  <c r="A1938" i="4"/>
  <c r="A1937" i="4"/>
  <c r="A1936" i="4"/>
  <c r="A1935" i="4"/>
  <c r="A1934" i="4"/>
  <c r="A1933" i="4"/>
  <c r="A1932" i="4"/>
  <c r="A1931" i="4"/>
  <c r="A1930" i="4"/>
  <c r="A1929" i="4"/>
  <c r="A1928" i="4"/>
  <c r="A1927" i="4"/>
  <c r="A1926" i="4"/>
  <c r="A1925" i="4"/>
  <c r="A1924" i="4"/>
  <c r="A1923" i="4"/>
  <c r="A1922" i="4"/>
  <c r="A1921" i="4"/>
  <c r="A1920" i="4"/>
  <c r="A1919" i="4"/>
  <c r="A1918" i="4"/>
  <c r="A1917" i="4"/>
  <c r="A1916" i="4"/>
  <c r="A1915" i="4"/>
  <c r="A1914" i="4"/>
  <c r="A1913" i="4"/>
  <c r="A1912" i="4"/>
  <c r="A1911" i="4"/>
  <c r="A1910" i="4"/>
  <c r="A1909" i="4"/>
  <c r="A1908" i="4"/>
  <c r="A1907" i="4"/>
  <c r="A1906" i="4"/>
  <c r="A1905" i="4"/>
  <c r="A1904" i="4"/>
  <c r="A1903" i="4"/>
  <c r="A1902" i="4"/>
  <c r="A1901" i="4"/>
  <c r="A1900" i="4"/>
  <c r="A1899" i="4"/>
  <c r="A1898" i="4"/>
  <c r="A1897" i="4"/>
  <c r="A1896" i="4"/>
  <c r="A1895" i="4"/>
  <c r="A1894" i="4"/>
  <c r="A1893" i="4"/>
  <c r="A1892" i="4"/>
  <c r="A1891" i="4"/>
  <c r="A1890" i="4"/>
  <c r="A1889" i="4"/>
  <c r="A1888" i="4"/>
  <c r="A1887" i="4"/>
  <c r="A1886" i="4"/>
  <c r="A1885" i="4"/>
  <c r="A1884" i="4"/>
  <c r="A1883" i="4"/>
  <c r="A1882" i="4"/>
  <c r="A1881" i="4"/>
  <c r="A1880" i="4"/>
  <c r="A1879" i="4"/>
  <c r="A1878" i="4"/>
  <c r="A1877" i="4"/>
  <c r="A1876" i="4"/>
  <c r="A1875" i="4"/>
  <c r="A1874" i="4"/>
  <c r="A1873" i="4"/>
  <c r="A1872" i="4"/>
  <c r="A1871" i="4"/>
  <c r="A1870" i="4"/>
  <c r="A1869" i="4"/>
  <c r="A1868" i="4"/>
  <c r="A1867" i="4"/>
  <c r="A1866" i="4"/>
  <c r="A1865" i="4"/>
  <c r="A1864" i="4"/>
  <c r="A1863" i="4"/>
  <c r="A1862" i="4"/>
  <c r="A1861" i="4"/>
  <c r="A1860" i="4"/>
  <c r="A1859" i="4"/>
  <c r="A1858" i="4"/>
  <c r="A1857" i="4"/>
  <c r="A1856" i="4"/>
  <c r="A1855" i="4"/>
  <c r="A1854" i="4"/>
  <c r="A1853" i="4"/>
  <c r="A1852" i="4"/>
  <c r="A1851" i="4"/>
  <c r="A1850" i="4"/>
  <c r="A1849" i="4"/>
  <c r="A1848" i="4"/>
  <c r="A1847" i="4"/>
  <c r="A1846" i="4"/>
  <c r="A1845" i="4"/>
  <c r="A1844" i="4"/>
  <c r="A1843" i="4"/>
  <c r="A1842" i="4"/>
  <c r="A1841" i="4"/>
  <c r="A1840" i="4"/>
  <c r="A1839" i="4"/>
  <c r="A1838" i="4"/>
  <c r="A1837" i="4"/>
  <c r="A1836" i="4"/>
  <c r="A1835" i="4"/>
  <c r="A1834" i="4"/>
  <c r="A1833" i="4"/>
  <c r="A1832" i="4"/>
  <c r="A1831" i="4"/>
  <c r="A1830" i="4"/>
  <c r="A1829" i="4"/>
  <c r="A1828" i="4"/>
  <c r="A1827" i="4"/>
  <c r="A1826" i="4"/>
  <c r="A1825" i="4"/>
  <c r="A1824" i="4"/>
  <c r="A1823" i="4"/>
  <c r="A1822" i="4"/>
  <c r="A1821" i="4"/>
  <c r="A1820" i="4"/>
  <c r="A1819" i="4"/>
  <c r="A1818" i="4"/>
  <c r="A1817" i="4"/>
  <c r="A1816" i="4"/>
  <c r="A1815" i="4"/>
  <c r="A1814" i="4"/>
  <c r="A1813" i="4"/>
  <c r="A1812" i="4"/>
  <c r="A1811" i="4"/>
  <c r="A1810" i="4"/>
  <c r="A1809" i="4"/>
  <c r="A1808" i="4"/>
  <c r="A1807" i="4"/>
  <c r="A1806" i="4"/>
  <c r="A1805" i="4"/>
  <c r="A1804" i="4"/>
  <c r="A1803" i="4"/>
  <c r="A1802" i="4"/>
  <c r="A1801" i="4"/>
  <c r="A1800" i="4"/>
  <c r="A1799" i="4"/>
  <c r="A1798" i="4"/>
  <c r="A1797" i="4"/>
  <c r="A1796" i="4"/>
  <c r="A1795" i="4"/>
  <c r="A1794" i="4"/>
  <c r="A1793" i="4"/>
  <c r="A1792" i="4"/>
  <c r="A1791" i="4"/>
  <c r="A1790" i="4"/>
  <c r="A1789" i="4"/>
  <c r="A1788" i="4"/>
  <c r="A1787" i="4"/>
  <c r="A1786" i="4"/>
  <c r="A1785" i="4"/>
  <c r="A1784" i="4"/>
  <c r="A1783" i="4"/>
  <c r="A1782" i="4"/>
  <c r="A1781" i="4"/>
  <c r="A1780" i="4"/>
  <c r="A1779" i="4"/>
  <c r="A1778" i="4"/>
  <c r="A1777" i="4"/>
  <c r="A1776" i="4"/>
  <c r="A1775" i="4"/>
  <c r="A1774" i="4"/>
  <c r="A1773" i="4"/>
  <c r="A1772" i="4"/>
  <c r="A1771" i="4"/>
  <c r="A1770" i="4"/>
  <c r="A1769" i="4"/>
  <c r="A1768" i="4"/>
  <c r="A1767" i="4"/>
  <c r="A1766" i="4"/>
  <c r="A1765" i="4"/>
  <c r="A1764" i="4"/>
  <c r="A1763" i="4"/>
  <c r="A1762" i="4"/>
  <c r="A1761" i="4"/>
  <c r="A1760" i="4"/>
  <c r="A1759" i="4"/>
  <c r="A1758" i="4"/>
  <c r="A1757" i="4"/>
  <c r="A1756" i="4"/>
  <c r="A1755" i="4"/>
  <c r="A1754" i="4"/>
  <c r="A1753" i="4"/>
  <c r="A1752" i="4"/>
  <c r="A1751" i="4"/>
  <c r="A1750" i="4"/>
  <c r="A1749" i="4"/>
  <c r="A1748" i="4"/>
  <c r="A1747" i="4"/>
  <c r="A1746" i="4"/>
  <c r="A1745" i="4"/>
  <c r="A1744" i="4"/>
  <c r="A1743" i="4"/>
  <c r="A1742" i="4"/>
  <c r="A1741" i="4"/>
  <c r="A1740" i="4"/>
  <c r="A1739" i="4"/>
  <c r="A1738" i="4"/>
  <c r="A1737" i="4"/>
  <c r="A1736" i="4"/>
  <c r="A1735" i="4"/>
  <c r="A1734" i="4"/>
  <c r="A1733" i="4"/>
  <c r="A1732" i="4"/>
  <c r="A1731" i="4"/>
  <c r="A1730" i="4"/>
  <c r="A1729" i="4"/>
  <c r="A1728" i="4"/>
  <c r="A1727" i="4"/>
  <c r="A1726" i="4"/>
  <c r="A1725" i="4"/>
  <c r="A1724" i="4"/>
  <c r="A1723" i="4"/>
  <c r="A1722" i="4"/>
  <c r="A1721" i="4"/>
  <c r="A1720" i="4"/>
  <c r="A1719" i="4"/>
  <c r="A1718" i="4"/>
  <c r="A1717" i="4"/>
  <c r="A1716" i="4"/>
  <c r="A1715" i="4"/>
  <c r="A1714" i="4"/>
  <c r="A1713" i="4"/>
  <c r="A1712" i="4"/>
  <c r="A1711" i="4"/>
  <c r="A1710" i="4"/>
  <c r="A1709" i="4"/>
  <c r="A1708" i="4"/>
  <c r="A1707" i="4"/>
  <c r="A1706" i="4"/>
  <c r="A1705" i="4"/>
  <c r="A1704" i="4"/>
  <c r="A1703" i="4"/>
  <c r="A1702" i="4"/>
  <c r="A1701" i="4"/>
  <c r="A1700" i="4"/>
  <c r="A1699" i="4"/>
  <c r="A1698" i="4"/>
  <c r="A1697" i="4"/>
  <c r="A1696" i="4"/>
  <c r="A1695" i="4"/>
  <c r="A1694" i="4"/>
  <c r="A1693" i="4"/>
  <c r="A1692" i="4"/>
  <c r="A1691" i="4"/>
  <c r="A1690" i="4"/>
  <c r="A1689" i="4"/>
  <c r="A1688" i="4"/>
  <c r="A1687" i="4"/>
  <c r="A1686" i="4"/>
  <c r="A1685" i="4"/>
  <c r="A1684" i="4"/>
  <c r="A1683" i="4"/>
  <c r="A1682" i="4"/>
  <c r="A1681" i="4"/>
  <c r="A1680" i="4"/>
  <c r="A1679" i="4"/>
  <c r="A1678" i="4"/>
  <c r="A1677" i="4"/>
  <c r="A1676" i="4"/>
  <c r="A1675" i="4"/>
  <c r="A1674" i="4"/>
  <c r="A1673" i="4"/>
  <c r="A1672" i="4"/>
  <c r="A1671" i="4"/>
  <c r="A1670" i="4"/>
  <c r="A1669" i="4"/>
  <c r="A1668" i="4"/>
  <c r="A1667" i="4"/>
  <c r="A1666" i="4"/>
  <c r="A1665" i="4"/>
  <c r="A1664" i="4"/>
  <c r="A1663" i="4"/>
  <c r="A1662" i="4"/>
  <c r="A1661" i="4"/>
  <c r="A1660" i="4"/>
  <c r="A1659" i="4"/>
  <c r="A1658" i="4"/>
  <c r="A1657" i="4"/>
  <c r="A1656" i="4"/>
  <c r="A1655" i="4"/>
  <c r="A1654" i="4"/>
  <c r="A1653" i="4"/>
  <c r="A1652" i="4"/>
  <c r="A1651" i="4"/>
  <c r="A1650" i="4"/>
  <c r="A1649" i="4"/>
  <c r="A1648" i="4"/>
  <c r="A1647" i="4"/>
  <c r="A1646" i="4"/>
  <c r="A1645" i="4"/>
  <c r="A1644" i="4"/>
  <c r="A1643" i="4"/>
  <c r="A1642" i="4"/>
  <c r="A1641" i="4"/>
  <c r="A1640" i="4"/>
  <c r="A1639" i="4"/>
  <c r="A1638" i="4"/>
  <c r="A1637" i="4"/>
  <c r="A1636" i="4"/>
  <c r="A1635" i="4"/>
  <c r="A1634" i="4"/>
  <c r="A1633" i="4"/>
  <c r="A1632" i="4"/>
  <c r="A1631" i="4"/>
  <c r="A1630" i="4"/>
  <c r="A1629" i="4"/>
  <c r="A1628" i="4"/>
  <c r="A1627" i="4"/>
  <c r="A1626" i="4"/>
  <c r="A1625" i="4"/>
  <c r="A1624" i="4"/>
  <c r="A1623" i="4"/>
  <c r="A1622" i="4"/>
  <c r="A1621" i="4"/>
  <c r="A1620" i="4"/>
  <c r="A1619" i="4"/>
  <c r="A1618" i="4"/>
  <c r="A1617" i="4"/>
  <c r="A1616" i="4"/>
  <c r="A1615" i="4"/>
  <c r="A1614" i="4"/>
  <c r="A1613" i="4"/>
  <c r="A1612" i="4"/>
  <c r="A1611" i="4"/>
  <c r="A1610" i="4"/>
  <c r="A1609" i="4"/>
  <c r="A1608" i="4"/>
  <c r="A1607" i="4"/>
  <c r="A1606" i="4"/>
  <c r="A1605" i="4"/>
  <c r="A1604" i="4"/>
  <c r="A1603" i="4"/>
  <c r="A1602" i="4"/>
  <c r="A1601" i="4"/>
  <c r="A1600" i="4"/>
  <c r="A1599" i="4"/>
  <c r="A1598" i="4"/>
  <c r="A1597" i="4"/>
  <c r="A1596" i="4"/>
  <c r="A1595" i="4"/>
  <c r="A1594" i="4"/>
  <c r="A1593" i="4"/>
  <c r="A1592" i="4"/>
  <c r="A1591" i="4"/>
  <c r="A1590" i="4"/>
  <c r="A1589" i="4"/>
  <c r="A1588" i="4"/>
  <c r="A1587" i="4"/>
  <c r="A1586" i="4"/>
  <c r="A1585" i="4"/>
  <c r="A1584" i="4"/>
  <c r="A1583" i="4"/>
  <c r="A1582" i="4"/>
  <c r="A1581" i="4"/>
  <c r="A1580" i="4"/>
  <c r="A1579" i="4"/>
  <c r="A1578" i="4"/>
  <c r="A1577" i="4"/>
  <c r="A1576" i="4"/>
  <c r="A1575" i="4"/>
  <c r="A1574" i="4"/>
  <c r="A1573" i="4"/>
  <c r="A1572" i="4"/>
  <c r="A1571" i="4"/>
  <c r="A1570" i="4"/>
  <c r="A1569" i="4"/>
  <c r="A1568" i="4"/>
  <c r="A1567" i="4"/>
  <c r="A1566" i="4"/>
  <c r="A1565" i="4"/>
  <c r="A1564" i="4"/>
  <c r="A1563" i="4"/>
  <c r="A1562" i="4"/>
  <c r="A1561" i="4"/>
  <c r="A1560" i="4"/>
  <c r="A1559" i="4"/>
  <c r="A1558" i="4"/>
  <c r="A1557" i="4"/>
  <c r="A1556" i="4"/>
  <c r="A1555" i="4"/>
  <c r="A1554" i="4"/>
  <c r="A1553" i="4"/>
  <c r="A1552" i="4"/>
  <c r="A1551" i="4"/>
  <c r="A1550" i="4"/>
  <c r="A1549" i="4"/>
  <c r="A1548" i="4"/>
  <c r="A1547" i="4"/>
  <c r="A1546" i="4"/>
  <c r="A1545" i="4"/>
  <c r="A1544" i="4"/>
  <c r="A1543" i="4"/>
  <c r="A1542" i="4"/>
  <c r="A1541" i="4"/>
  <c r="A1540" i="4"/>
  <c r="A1539" i="4"/>
  <c r="A1538" i="4"/>
  <c r="A1537" i="4"/>
  <c r="A1536" i="4"/>
  <c r="A1535" i="4"/>
  <c r="A1534" i="4"/>
  <c r="A1533" i="4"/>
  <c r="A1532" i="4"/>
  <c r="A1531" i="4"/>
  <c r="A1530" i="4"/>
  <c r="A1529" i="4"/>
  <c r="A1528" i="4"/>
  <c r="A1527" i="4"/>
  <c r="A1526" i="4"/>
  <c r="A1525" i="4"/>
  <c r="A1524" i="4"/>
  <c r="A1523" i="4"/>
  <c r="A1522" i="4"/>
  <c r="A1521" i="4"/>
  <c r="A1520" i="4"/>
  <c r="A1519" i="4"/>
  <c r="A1518" i="4"/>
  <c r="A1517" i="4"/>
  <c r="A1516" i="4"/>
  <c r="A1515" i="4"/>
  <c r="A1514" i="4"/>
  <c r="A1513" i="4"/>
  <c r="A1512" i="4"/>
  <c r="A1511" i="4"/>
  <c r="A1510" i="4"/>
  <c r="A1509" i="4"/>
  <c r="A1508" i="4"/>
  <c r="A1507" i="4"/>
  <c r="A1506" i="4"/>
  <c r="A1505" i="4"/>
  <c r="A1504" i="4"/>
  <c r="A1503" i="4"/>
  <c r="A1502" i="4"/>
  <c r="A1501" i="4"/>
  <c r="A1500" i="4"/>
  <c r="A1499" i="4"/>
  <c r="A1498" i="4"/>
  <c r="A1497" i="4"/>
  <c r="A1496" i="4"/>
  <c r="A1495" i="4"/>
  <c r="A1494" i="4"/>
  <c r="A1493" i="4"/>
  <c r="A1492" i="4"/>
  <c r="A1491" i="4"/>
  <c r="A1490" i="4"/>
  <c r="A1489" i="4"/>
  <c r="A1488" i="4"/>
  <c r="A1487" i="4"/>
  <c r="A1486" i="4"/>
  <c r="A1485" i="4"/>
  <c r="A1484" i="4"/>
  <c r="A1483" i="4"/>
  <c r="A1482" i="4"/>
  <c r="A1481" i="4"/>
  <c r="A1480" i="4"/>
  <c r="A1479" i="4"/>
  <c r="A1478" i="4"/>
  <c r="A1477" i="4"/>
  <c r="A1476" i="4"/>
  <c r="A1475" i="4"/>
  <c r="A1474" i="4"/>
  <c r="A1473" i="4"/>
  <c r="A1472" i="4"/>
  <c r="A1471" i="4"/>
  <c r="A1470" i="4"/>
  <c r="A1469" i="4"/>
  <c r="A1468" i="4"/>
  <c r="A1467" i="4"/>
  <c r="A1466" i="4"/>
  <c r="A1465" i="4"/>
  <c r="A1464" i="4"/>
  <c r="A1463" i="4"/>
  <c r="A1462" i="4"/>
  <c r="A1461" i="4"/>
  <c r="A1460" i="4"/>
  <c r="A1459" i="4"/>
  <c r="A1458" i="4"/>
  <c r="A1457" i="4"/>
  <c r="A1456" i="4"/>
  <c r="A1455" i="4"/>
  <c r="A1454" i="4"/>
  <c r="A1453" i="4"/>
  <c r="A1452" i="4"/>
  <c r="A1451" i="4"/>
  <c r="A1450" i="4"/>
  <c r="A1449" i="4"/>
  <c r="A1448" i="4"/>
  <c r="A1447" i="4"/>
  <c r="A1446" i="4"/>
  <c r="A1445" i="4"/>
  <c r="A1444" i="4"/>
  <c r="A1443" i="4"/>
  <c r="A1442" i="4"/>
  <c r="A1441" i="4"/>
  <c r="A1440" i="4"/>
  <c r="A1439" i="4"/>
  <c r="A1438" i="4"/>
  <c r="A1437" i="4"/>
  <c r="A1436" i="4"/>
  <c r="A1435" i="4"/>
  <c r="A1434" i="4"/>
  <c r="A1433" i="4"/>
  <c r="A1432" i="4"/>
  <c r="A1431" i="4"/>
  <c r="A1430" i="4"/>
  <c r="A1429" i="4"/>
  <c r="A1428" i="4"/>
  <c r="A1427" i="4"/>
  <c r="A1426" i="4"/>
  <c r="A1425" i="4"/>
  <c r="A1424" i="4"/>
  <c r="A1423" i="4"/>
  <c r="A1422" i="4"/>
  <c r="A1421" i="4"/>
  <c r="A1420" i="4"/>
  <c r="A1419" i="4"/>
  <c r="A1418" i="4"/>
  <c r="A1417" i="4"/>
  <c r="A1416" i="4"/>
  <c r="A1415" i="4"/>
  <c r="A1414" i="4"/>
  <c r="A1413" i="4"/>
  <c r="A1412" i="4"/>
  <c r="A1411" i="4"/>
  <c r="A1410" i="4"/>
  <c r="A1409" i="4"/>
  <c r="A1408" i="4"/>
  <c r="A1407" i="4"/>
  <c r="A1406" i="4"/>
  <c r="A1405" i="4"/>
  <c r="A1404" i="4"/>
  <c r="A1403" i="4"/>
  <c r="A1402" i="4"/>
  <c r="A1401" i="4"/>
  <c r="A1400" i="4"/>
  <c r="A1399" i="4"/>
  <c r="A1398" i="4"/>
  <c r="A1397" i="4"/>
  <c r="A1396" i="4"/>
  <c r="A1395" i="4"/>
  <c r="A1394" i="4"/>
  <c r="A1393" i="4"/>
  <c r="A1392" i="4"/>
  <c r="A1391" i="4"/>
  <c r="A1390" i="4"/>
  <c r="A1389" i="4"/>
  <c r="A1388" i="4"/>
  <c r="A1387" i="4"/>
  <c r="A1386" i="4"/>
  <c r="A1385" i="4"/>
  <c r="A1384" i="4"/>
  <c r="A1383" i="4"/>
  <c r="A1382" i="4"/>
  <c r="A1381" i="4"/>
  <c r="A1380" i="4"/>
  <c r="A1379" i="4"/>
  <c r="A1378" i="4"/>
  <c r="A1377" i="4"/>
  <c r="A1376" i="4"/>
  <c r="A1375" i="4"/>
  <c r="A1374" i="4"/>
  <c r="A1373" i="4"/>
  <c r="A1372" i="4"/>
  <c r="A1371" i="4"/>
  <c r="A1370" i="4"/>
  <c r="A1369" i="4"/>
  <c r="A1368" i="4"/>
  <c r="A1367" i="4"/>
  <c r="A1366" i="4"/>
  <c r="A1365" i="4"/>
  <c r="A1364" i="4"/>
  <c r="A1363" i="4"/>
  <c r="A1362" i="4"/>
  <c r="A1361" i="4"/>
  <c r="A1360" i="4"/>
  <c r="A1359" i="4"/>
  <c r="A1358" i="4"/>
  <c r="A1357" i="4"/>
  <c r="A1356" i="4"/>
  <c r="A1355" i="4"/>
  <c r="A1354" i="4"/>
  <c r="A1353" i="4"/>
  <c r="A1352" i="4"/>
  <c r="A1351" i="4"/>
  <c r="A1350" i="4"/>
  <c r="A1349" i="4"/>
  <c r="A1348" i="4"/>
  <c r="A1347" i="4"/>
  <c r="A1346" i="4"/>
  <c r="A1345" i="4"/>
  <c r="A1344" i="4"/>
  <c r="A1343" i="4"/>
  <c r="A1342" i="4"/>
  <c r="A1341" i="4"/>
  <c r="A1340" i="4"/>
  <c r="A1339" i="4"/>
  <c r="A1338" i="4"/>
  <c r="A1337" i="4"/>
  <c r="A1336" i="4"/>
  <c r="A1335" i="4"/>
  <c r="A1334" i="4"/>
  <c r="A1333" i="4"/>
  <c r="A1332" i="4"/>
  <c r="A1331" i="4"/>
  <c r="A1330" i="4"/>
  <c r="A1329" i="4"/>
  <c r="A1328" i="4"/>
  <c r="A1327" i="4"/>
  <c r="A1326" i="4"/>
  <c r="A1325" i="4"/>
  <c r="A1324" i="4"/>
  <c r="A1323" i="4"/>
  <c r="A1322" i="4"/>
  <c r="A1321" i="4"/>
  <c r="A1320" i="4"/>
  <c r="A1319" i="4"/>
  <c r="A1318" i="4"/>
  <c r="A1317" i="4"/>
  <c r="A1316" i="4"/>
  <c r="A1315" i="4"/>
  <c r="A1314" i="4"/>
  <c r="A1313" i="4"/>
  <c r="A1312" i="4"/>
  <c r="A1311" i="4"/>
  <c r="A1310" i="4"/>
  <c r="A1309" i="4"/>
  <c r="A1308" i="4"/>
  <c r="A1307" i="4"/>
  <c r="A1306" i="4"/>
  <c r="A1305" i="4"/>
  <c r="A1304" i="4"/>
  <c r="A1303" i="4"/>
  <c r="A1302" i="4"/>
  <c r="A1301" i="4"/>
  <c r="A1300" i="4"/>
  <c r="A1299" i="4"/>
  <c r="A1298" i="4"/>
  <c r="A1297" i="4"/>
  <c r="A1296" i="4"/>
  <c r="A1295" i="4"/>
  <c r="A1294" i="4"/>
  <c r="A1293" i="4"/>
  <c r="A1292" i="4"/>
  <c r="A1291" i="4"/>
  <c r="A1290" i="4"/>
  <c r="A1289" i="4"/>
  <c r="A1288" i="4"/>
  <c r="A1287" i="4"/>
  <c r="A1286" i="4"/>
  <c r="A1285" i="4"/>
  <c r="A1284" i="4"/>
  <c r="A1283" i="4"/>
  <c r="A1282" i="4"/>
  <c r="A1281" i="4"/>
  <c r="A1280" i="4"/>
  <c r="A1279" i="4"/>
  <c r="A1278" i="4"/>
  <c r="A1277" i="4"/>
  <c r="A1276" i="4"/>
  <c r="A1275" i="4"/>
  <c r="A1274" i="4"/>
  <c r="A1273" i="4"/>
  <c r="A1272" i="4"/>
  <c r="A1271" i="4"/>
  <c r="A1270" i="4"/>
  <c r="A1269" i="4"/>
  <c r="A1268" i="4"/>
  <c r="A1267" i="4"/>
  <c r="A1266" i="4"/>
  <c r="A1265" i="4"/>
  <c r="A1264" i="4"/>
  <c r="A1263" i="4"/>
  <c r="A1262" i="4"/>
  <c r="A1261" i="4"/>
  <c r="A1260" i="4"/>
  <c r="A1259" i="4"/>
  <c r="A1258" i="4"/>
  <c r="A1257" i="4"/>
  <c r="A1256" i="4"/>
  <c r="A1255" i="4"/>
  <c r="A1254" i="4"/>
  <c r="A1253" i="4"/>
  <c r="A1252" i="4"/>
  <c r="A1251" i="4"/>
  <c r="A1250" i="4"/>
  <c r="A1249" i="4"/>
  <c r="A1248" i="4"/>
  <c r="A1247" i="4"/>
  <c r="A1246" i="4"/>
  <c r="A1245" i="4"/>
  <c r="A1244" i="4"/>
  <c r="A1243" i="4"/>
  <c r="A1242" i="4"/>
  <c r="A1241" i="4"/>
  <c r="A1240" i="4"/>
  <c r="A1239" i="4"/>
  <c r="A1238" i="4"/>
  <c r="A1237" i="4"/>
  <c r="A1236" i="4"/>
  <c r="A1235" i="4"/>
  <c r="A1234" i="4"/>
  <c r="A1233" i="4"/>
  <c r="A1232" i="4"/>
  <c r="A1231" i="4"/>
  <c r="A1230" i="4"/>
  <c r="A1229" i="4"/>
  <c r="A1228" i="4"/>
  <c r="A1227" i="4"/>
  <c r="A1226" i="4"/>
  <c r="A1225" i="4"/>
  <c r="A1224" i="4"/>
  <c r="A1223" i="4"/>
  <c r="A1222" i="4"/>
  <c r="A1221" i="4"/>
  <c r="A1220" i="4"/>
  <c r="A1219" i="4"/>
  <c r="A1218" i="4"/>
  <c r="A1217" i="4"/>
  <c r="A1216" i="4"/>
  <c r="A1215" i="4"/>
  <c r="A1214" i="4"/>
  <c r="A1213" i="4"/>
  <c r="A1212" i="4"/>
  <c r="A1211" i="4"/>
  <c r="A1210" i="4"/>
  <c r="A1209" i="4"/>
  <c r="A1208" i="4"/>
  <c r="A1207" i="4"/>
  <c r="A1206" i="4"/>
  <c r="A1205" i="4"/>
  <c r="A1204" i="4"/>
  <c r="A1203" i="4"/>
  <c r="A1202" i="4"/>
  <c r="A1201" i="4"/>
  <c r="A1200" i="4"/>
  <c r="A1199" i="4"/>
  <c r="A1198" i="4"/>
  <c r="A1197" i="4"/>
  <c r="A1196" i="4"/>
  <c r="A1195" i="4"/>
  <c r="A1194" i="4"/>
  <c r="A1193" i="4"/>
  <c r="A1192" i="4"/>
  <c r="A1191" i="4"/>
  <c r="A1190" i="4"/>
  <c r="A1189" i="4"/>
  <c r="A1188" i="4"/>
  <c r="A1187" i="4"/>
  <c r="A1186" i="4"/>
  <c r="A1185" i="4"/>
  <c r="A1184" i="4"/>
  <c r="A1183" i="4"/>
  <c r="A1182" i="4"/>
  <c r="A1181" i="4"/>
  <c r="A1180" i="4"/>
  <c r="A1179" i="4"/>
  <c r="A1178" i="4"/>
  <c r="A1177" i="4"/>
  <c r="A1176" i="4"/>
  <c r="A1175" i="4"/>
  <c r="A1174" i="4"/>
  <c r="A1173" i="4"/>
  <c r="A1172" i="4"/>
  <c r="A1171" i="4"/>
  <c r="A1170" i="4"/>
  <c r="A1169" i="4"/>
  <c r="A1168" i="4"/>
  <c r="A1167" i="4"/>
  <c r="A1166" i="4"/>
  <c r="A1165" i="4"/>
  <c r="A1164" i="4"/>
  <c r="A1163" i="4"/>
  <c r="A1162" i="4"/>
  <c r="A1161" i="4"/>
  <c r="A1160" i="4"/>
  <c r="A1159" i="4"/>
  <c r="A1158" i="4"/>
  <c r="A1157" i="4"/>
  <c r="A1156" i="4"/>
  <c r="A1155" i="4"/>
  <c r="A1154" i="4"/>
  <c r="A1153" i="4"/>
  <c r="A1152" i="4"/>
  <c r="A1151" i="4"/>
  <c r="A1150" i="4"/>
  <c r="A1149" i="4"/>
  <c r="A1148" i="4"/>
  <c r="A1147" i="4"/>
  <c r="A1146" i="4"/>
  <c r="A1145" i="4"/>
  <c r="A1144" i="4"/>
  <c r="A1143" i="4"/>
  <c r="A1142" i="4"/>
  <c r="A1141" i="4"/>
  <c r="A1140" i="4"/>
  <c r="A1139" i="4"/>
  <c r="A1138" i="4"/>
  <c r="A1137" i="4"/>
  <c r="A1136" i="4"/>
  <c r="A1135" i="4"/>
  <c r="A1134" i="4"/>
  <c r="A1133" i="4"/>
  <c r="A1132" i="4"/>
  <c r="A1131" i="4"/>
  <c r="A1130" i="4"/>
  <c r="A1129" i="4"/>
  <c r="A1128" i="4"/>
  <c r="A1127" i="4"/>
  <c r="A1126" i="4"/>
  <c r="A1125" i="4"/>
  <c r="A1124" i="4"/>
  <c r="A1123" i="4"/>
  <c r="A1122" i="4"/>
  <c r="A1121" i="4"/>
  <c r="A1120" i="4"/>
  <c r="A1119" i="4"/>
  <c r="A1118" i="4"/>
  <c r="A1117" i="4"/>
  <c r="A1116" i="4"/>
  <c r="A1115" i="4"/>
  <c r="A1114" i="4"/>
  <c r="A1113" i="4"/>
  <c r="A1112" i="4"/>
  <c r="A1111" i="4"/>
  <c r="A1110" i="4"/>
  <c r="A1109" i="4"/>
  <c r="A1108" i="4"/>
  <c r="A1107" i="4"/>
  <c r="A1106" i="4"/>
  <c r="A1105" i="4"/>
  <c r="A1104" i="4"/>
  <c r="A1103" i="4"/>
  <c r="A1102" i="4"/>
  <c r="A1101" i="4"/>
  <c r="A1100" i="4"/>
  <c r="A1099" i="4"/>
  <c r="A1098" i="4"/>
  <c r="A1097" i="4"/>
  <c r="A1096" i="4"/>
  <c r="A1095" i="4"/>
  <c r="A1094" i="4"/>
  <c r="A1093" i="4"/>
  <c r="A1092" i="4"/>
  <c r="A1091" i="4"/>
  <c r="A1090" i="4"/>
  <c r="A1089" i="4"/>
  <c r="A1088" i="4"/>
  <c r="A1087" i="4"/>
  <c r="A1086" i="4"/>
  <c r="A1085" i="4"/>
  <c r="A1084" i="4"/>
  <c r="A1083" i="4"/>
  <c r="A1082" i="4"/>
  <c r="A1081" i="4"/>
  <c r="A1080" i="4"/>
  <c r="A1079" i="4"/>
  <c r="A1078" i="4"/>
  <c r="A1077" i="4"/>
  <c r="A1076" i="4"/>
  <c r="A1075" i="4"/>
  <c r="A1074" i="4"/>
  <c r="A1073" i="4"/>
  <c r="A1072" i="4"/>
  <c r="A1071" i="4"/>
  <c r="A1070" i="4"/>
  <c r="A1069" i="4"/>
  <c r="A1068" i="4"/>
  <c r="A1067" i="4"/>
  <c r="A1066" i="4"/>
  <c r="A1065" i="4"/>
  <c r="A1064" i="4"/>
  <c r="A1063" i="4"/>
  <c r="A1062" i="4"/>
  <c r="A1061" i="4"/>
  <c r="A1060" i="4"/>
  <c r="A1059" i="4"/>
  <c r="A1058" i="4"/>
  <c r="A1057" i="4"/>
  <c r="A1056" i="4"/>
  <c r="A1055" i="4"/>
  <c r="A1054" i="4"/>
  <c r="A1053" i="4"/>
  <c r="A1052" i="4"/>
  <c r="A1051" i="4"/>
  <c r="A1050" i="4"/>
  <c r="A1049" i="4"/>
  <c r="A1048" i="4"/>
  <c r="A1047" i="4"/>
  <c r="A1046" i="4"/>
  <c r="A1045" i="4"/>
  <c r="A1044" i="4"/>
  <c r="A1043" i="4"/>
  <c r="A1042" i="4"/>
  <c r="A1041" i="4"/>
  <c r="A1040" i="4"/>
  <c r="A1039" i="4"/>
  <c r="A1038" i="4"/>
  <c r="A1037" i="4"/>
  <c r="A1036" i="4"/>
  <c r="A1035" i="4"/>
  <c r="A1034" i="4"/>
  <c r="A1033" i="4"/>
  <c r="A1032" i="4"/>
  <c r="A1031" i="4"/>
  <c r="A1030" i="4"/>
  <c r="A1029" i="4"/>
  <c r="A1028" i="4"/>
  <c r="A1027" i="4"/>
  <c r="A1026" i="4"/>
  <c r="A1025" i="4"/>
  <c r="A1024" i="4"/>
  <c r="A1023" i="4"/>
  <c r="A1022" i="4"/>
  <c r="A1021" i="4"/>
  <c r="A1020" i="4"/>
  <c r="A1019" i="4"/>
  <c r="A1018" i="4"/>
  <c r="A1017" i="4"/>
  <c r="A1016" i="4"/>
  <c r="A1015" i="4"/>
  <c r="A1014" i="4"/>
  <c r="A1013" i="4"/>
  <c r="A1012" i="4"/>
  <c r="A1011" i="4"/>
  <c r="A1010" i="4"/>
  <c r="A1009" i="4"/>
  <c r="A1008" i="4"/>
  <c r="A1007" i="4"/>
  <c r="A1006" i="4"/>
  <c r="A1005" i="4"/>
  <c r="A1004" i="4"/>
  <c r="A1003" i="4"/>
  <c r="A1002" i="4"/>
  <c r="A1001" i="4"/>
  <c r="A1000" i="4"/>
  <c r="A999" i="4"/>
  <c r="A998" i="4"/>
  <c r="A997" i="4"/>
  <c r="A996" i="4"/>
  <c r="A995" i="4"/>
  <c r="A994" i="4"/>
  <c r="A993" i="4"/>
  <c r="A992" i="4"/>
  <c r="A991" i="4"/>
  <c r="A990" i="4"/>
  <c r="A989" i="4"/>
  <c r="A988" i="4"/>
  <c r="A987" i="4"/>
  <c r="A986" i="4"/>
  <c r="A985" i="4"/>
  <c r="A984" i="4"/>
  <c r="A983" i="4"/>
  <c r="A982" i="4"/>
  <c r="A981" i="4"/>
  <c r="A980" i="4"/>
  <c r="A979" i="4"/>
  <c r="A978" i="4"/>
  <c r="A977" i="4"/>
  <c r="A976" i="4"/>
  <c r="A975" i="4"/>
  <c r="A974" i="4"/>
  <c r="A973" i="4"/>
  <c r="A972" i="4"/>
  <c r="A971" i="4"/>
  <c r="A970" i="4"/>
  <c r="A969" i="4"/>
  <c r="A968" i="4"/>
  <c r="A967" i="4"/>
  <c r="A966" i="4"/>
  <c r="A965" i="4"/>
  <c r="A964" i="4"/>
  <c r="A963" i="4"/>
  <c r="A962" i="4"/>
  <c r="A961" i="4"/>
  <c r="A960" i="4"/>
  <c r="A959" i="4"/>
  <c r="A958" i="4"/>
  <c r="A957" i="4"/>
  <c r="A956" i="4"/>
  <c r="A955" i="4"/>
  <c r="A954" i="4"/>
  <c r="A953" i="4"/>
  <c r="A952" i="4"/>
  <c r="A951" i="4"/>
  <c r="A950" i="4"/>
  <c r="A949" i="4"/>
  <c r="A948" i="4"/>
  <c r="A947" i="4"/>
  <c r="A946" i="4"/>
  <c r="A945" i="4"/>
  <c r="A944" i="4"/>
  <c r="A943" i="4"/>
  <c r="A942" i="4"/>
  <c r="A941" i="4"/>
  <c r="A940" i="4"/>
  <c r="A939" i="4"/>
  <c r="A938" i="4"/>
  <c r="A937" i="4"/>
  <c r="A936" i="4"/>
  <c r="A935" i="4"/>
  <c r="A934" i="4"/>
  <c r="A933" i="4"/>
  <c r="A932" i="4"/>
  <c r="A931" i="4"/>
  <c r="A930" i="4"/>
  <c r="A929" i="4"/>
  <c r="A928" i="4"/>
  <c r="A927" i="4"/>
  <c r="A926" i="4"/>
  <c r="A925" i="4"/>
  <c r="A924" i="4"/>
  <c r="A923" i="4"/>
  <c r="A922" i="4"/>
  <c r="A921" i="4"/>
  <c r="A920" i="4"/>
  <c r="A919" i="4"/>
  <c r="A918" i="4"/>
  <c r="A917" i="4"/>
  <c r="A916" i="4"/>
  <c r="A915" i="4"/>
  <c r="A914" i="4"/>
  <c r="A913" i="4"/>
  <c r="A912" i="4"/>
  <c r="A911" i="4"/>
  <c r="A910" i="4"/>
  <c r="A909" i="4"/>
  <c r="A908" i="4"/>
  <c r="A907" i="4"/>
  <c r="A906" i="4"/>
  <c r="A905" i="4"/>
  <c r="A904" i="4"/>
  <c r="A903" i="4"/>
  <c r="A902" i="4"/>
  <c r="A901" i="4"/>
  <c r="A900" i="4"/>
  <c r="A899" i="4"/>
  <c r="A898" i="4"/>
  <c r="A897" i="4"/>
  <c r="A896" i="4"/>
  <c r="A895" i="4"/>
  <c r="A894" i="4"/>
  <c r="A893" i="4"/>
  <c r="A892" i="4"/>
  <c r="A891" i="4"/>
  <c r="A890" i="4"/>
  <c r="A889" i="4"/>
  <c r="A888" i="4"/>
  <c r="A887" i="4"/>
  <c r="A886" i="4"/>
  <c r="A885" i="4"/>
  <c r="A884" i="4"/>
  <c r="A883" i="4"/>
  <c r="A882" i="4"/>
  <c r="A881" i="4"/>
  <c r="A880" i="4"/>
  <c r="A879" i="4"/>
  <c r="A878" i="4"/>
  <c r="A877" i="4"/>
  <c r="A876" i="4"/>
  <c r="A875" i="4"/>
  <c r="A874" i="4"/>
  <c r="A873" i="4"/>
  <c r="A872" i="4"/>
  <c r="A871" i="4"/>
  <c r="A870" i="4"/>
  <c r="A869" i="4"/>
  <c r="A868" i="4"/>
  <c r="A867" i="4"/>
  <c r="A866" i="4"/>
  <c r="A865" i="4"/>
  <c r="A864" i="4"/>
  <c r="A863" i="4"/>
  <c r="A862" i="4"/>
  <c r="A861" i="4"/>
  <c r="A860" i="4"/>
  <c r="A859" i="4"/>
  <c r="A858" i="4"/>
  <c r="A857" i="4"/>
  <c r="A856" i="4"/>
  <c r="A855" i="4"/>
  <c r="A854" i="4"/>
  <c r="A853" i="4"/>
  <c r="A852" i="4"/>
  <c r="A851" i="4"/>
  <c r="A850" i="4"/>
  <c r="A849" i="4"/>
  <c r="A848" i="4"/>
  <c r="A847" i="4"/>
  <c r="A846" i="4"/>
  <c r="A845" i="4"/>
  <c r="A844" i="4"/>
  <c r="A843" i="4"/>
  <c r="A842" i="4"/>
  <c r="A841" i="4"/>
  <c r="A840" i="4"/>
  <c r="A839" i="4"/>
  <c r="A838" i="4"/>
  <c r="A837" i="4"/>
  <c r="A836" i="4"/>
  <c r="A835" i="4"/>
  <c r="A834" i="4"/>
  <c r="A833" i="4"/>
  <c r="A832" i="4"/>
  <c r="A831" i="4"/>
  <c r="A830" i="4"/>
  <c r="A829" i="4"/>
  <c r="A828" i="4"/>
  <c r="A827" i="4"/>
  <c r="A826" i="4"/>
  <c r="A825" i="4"/>
  <c r="A824" i="4"/>
  <c r="A823" i="4"/>
  <c r="A822" i="4"/>
  <c r="A821" i="4"/>
  <c r="A820" i="4"/>
  <c r="A819" i="4"/>
  <c r="A818" i="4"/>
  <c r="A817" i="4"/>
  <c r="A816" i="4"/>
  <c r="A815" i="4"/>
  <c r="A814" i="4"/>
  <c r="A813" i="4"/>
  <c r="A812" i="4"/>
  <c r="A811" i="4"/>
  <c r="A810" i="4"/>
  <c r="A809" i="4"/>
  <c r="A808" i="4"/>
  <c r="A807" i="4"/>
  <c r="A806" i="4"/>
  <c r="A805" i="4"/>
  <c r="A804" i="4"/>
  <c r="A803" i="4"/>
  <c r="A802" i="4"/>
  <c r="A801" i="4"/>
  <c r="A800" i="4"/>
  <c r="A799" i="4"/>
  <c r="A798" i="4"/>
  <c r="A797" i="4"/>
  <c r="A796" i="4"/>
  <c r="A795" i="4"/>
  <c r="A794" i="4"/>
  <c r="A793" i="4"/>
  <c r="A792" i="4"/>
  <c r="A791" i="4"/>
  <c r="A790" i="4"/>
  <c r="A789" i="4"/>
  <c r="A788" i="4"/>
  <c r="A787" i="4"/>
  <c r="A786" i="4"/>
  <c r="A785" i="4"/>
  <c r="A784" i="4"/>
  <c r="A783" i="4"/>
  <c r="A782" i="4"/>
  <c r="A781" i="4"/>
  <c r="A780" i="4"/>
  <c r="A779" i="4"/>
  <c r="A778" i="4"/>
  <c r="A777" i="4"/>
  <c r="A776" i="4"/>
  <c r="A775" i="4"/>
  <c r="A774" i="4"/>
  <c r="A773" i="4"/>
  <c r="A772" i="4"/>
  <c r="A771" i="4"/>
  <c r="A770" i="4"/>
  <c r="A769" i="4"/>
  <c r="A768" i="4"/>
  <c r="A767" i="4"/>
  <c r="A766" i="4"/>
  <c r="A765" i="4"/>
  <c r="A764" i="4"/>
  <c r="A763" i="4"/>
  <c r="A762" i="4"/>
  <c r="A761" i="4"/>
  <c r="A760" i="4"/>
  <c r="A759" i="4"/>
  <c r="A758" i="4"/>
  <c r="A757" i="4"/>
  <c r="A756" i="4"/>
  <c r="A755" i="4"/>
  <c r="A754" i="4"/>
  <c r="A753" i="4"/>
  <c r="A752" i="4"/>
  <c r="A751" i="4"/>
  <c r="A750" i="4"/>
  <c r="A749" i="4"/>
  <c r="A748" i="4"/>
  <c r="A747" i="4"/>
  <c r="A746" i="4"/>
  <c r="A745" i="4"/>
  <c r="A744" i="4"/>
  <c r="A743" i="4"/>
  <c r="A742" i="4"/>
  <c r="A741" i="4"/>
  <c r="A740" i="4"/>
  <c r="A739" i="4"/>
  <c r="A738" i="4"/>
  <c r="A737" i="4"/>
  <c r="A736" i="4"/>
  <c r="A735" i="4"/>
  <c r="A734" i="4"/>
  <c r="A733" i="4"/>
  <c r="A732" i="4"/>
  <c r="A731" i="4"/>
  <c r="A730" i="4"/>
  <c r="A729" i="4"/>
  <c r="A728" i="4"/>
  <c r="A727" i="4"/>
  <c r="A726" i="4"/>
  <c r="A725" i="4"/>
  <c r="A724" i="4"/>
  <c r="A723" i="4"/>
  <c r="A722" i="4"/>
  <c r="A721" i="4"/>
  <c r="A720" i="4"/>
  <c r="A719" i="4"/>
  <c r="A718" i="4"/>
  <c r="A717" i="4"/>
  <c r="A716" i="4"/>
  <c r="A715" i="4"/>
  <c r="A714" i="4"/>
  <c r="A713" i="4"/>
  <c r="A712" i="4"/>
  <c r="A711" i="4"/>
  <c r="A710" i="4"/>
  <c r="A709" i="4"/>
  <c r="A708" i="4"/>
  <c r="A707" i="4"/>
  <c r="A706" i="4"/>
  <c r="A705" i="4"/>
  <c r="A704" i="4"/>
  <c r="A703" i="4"/>
  <c r="A702" i="4"/>
  <c r="A701" i="4"/>
  <c r="A700" i="4"/>
  <c r="A699" i="4"/>
  <c r="A698" i="4"/>
  <c r="A697" i="4"/>
  <c r="A696" i="4"/>
  <c r="A695" i="4"/>
  <c r="A694" i="4"/>
  <c r="A693" i="4"/>
  <c r="A692" i="4"/>
  <c r="A691" i="4"/>
  <c r="A690" i="4"/>
  <c r="A689" i="4"/>
  <c r="A688" i="4"/>
  <c r="A687" i="4"/>
  <c r="A686" i="4"/>
  <c r="A685" i="4"/>
  <c r="A684" i="4"/>
  <c r="A683" i="4"/>
  <c r="A682" i="4"/>
  <c r="A681" i="4"/>
  <c r="A680" i="4"/>
  <c r="A679" i="4"/>
  <c r="A678" i="4"/>
  <c r="A677" i="4"/>
  <c r="A676" i="4"/>
  <c r="A675" i="4"/>
  <c r="A674" i="4"/>
  <c r="A673" i="4"/>
  <c r="A672" i="4"/>
  <c r="A671" i="4"/>
  <c r="A670" i="4"/>
  <c r="A669" i="4"/>
  <c r="A668" i="4"/>
  <c r="A667" i="4"/>
  <c r="A666" i="4"/>
  <c r="A665" i="4"/>
  <c r="A664" i="4"/>
  <c r="A663" i="4"/>
  <c r="A662" i="4"/>
  <c r="A661" i="4"/>
  <c r="A660" i="4"/>
  <c r="A659" i="4"/>
  <c r="A658" i="4"/>
  <c r="A657" i="4"/>
  <c r="A656" i="4"/>
  <c r="A655" i="4"/>
  <c r="A654" i="4"/>
  <c r="A653" i="4"/>
  <c r="A652" i="4"/>
  <c r="A651" i="4"/>
  <c r="A650" i="4"/>
  <c r="A649" i="4"/>
  <c r="A648" i="4"/>
  <c r="A647" i="4"/>
  <c r="A646" i="4"/>
  <c r="A645" i="4"/>
  <c r="A644" i="4"/>
  <c r="A643" i="4"/>
  <c r="A642" i="4"/>
  <c r="A641" i="4"/>
  <c r="A640" i="4"/>
  <c r="A639" i="4"/>
  <c r="A638" i="4"/>
  <c r="A637" i="4"/>
  <c r="A636" i="4"/>
  <c r="A635" i="4"/>
  <c r="A634" i="4"/>
  <c r="A633" i="4"/>
  <c r="A632" i="4"/>
  <c r="A631" i="4"/>
  <c r="A630" i="4"/>
  <c r="A629" i="4"/>
  <c r="A628" i="4"/>
  <c r="A627" i="4"/>
  <c r="A626" i="4"/>
  <c r="A625" i="4"/>
  <c r="A624" i="4"/>
  <c r="A623" i="4"/>
  <c r="A622" i="4"/>
  <c r="A621" i="4"/>
  <c r="A620" i="4"/>
  <c r="A619" i="4"/>
  <c r="A618" i="4"/>
  <c r="A617" i="4"/>
  <c r="A616" i="4"/>
  <c r="A615" i="4"/>
  <c r="A614" i="4"/>
  <c r="A613" i="4"/>
  <c r="A612" i="4"/>
  <c r="A611" i="4"/>
  <c r="A610" i="4"/>
  <c r="A609" i="4"/>
  <c r="A608" i="4"/>
  <c r="A607" i="4"/>
  <c r="A606" i="4"/>
  <c r="A605" i="4"/>
  <c r="A604" i="4"/>
  <c r="A603" i="4"/>
  <c r="A602" i="4"/>
  <c r="A601" i="4"/>
  <c r="A600" i="4"/>
  <c r="A599" i="4"/>
  <c r="A598" i="4"/>
  <c r="A597" i="4"/>
  <c r="A596" i="4"/>
  <c r="A595" i="4"/>
  <c r="A594" i="4"/>
  <c r="A593" i="4"/>
  <c r="A592" i="4"/>
  <c r="A591" i="4"/>
  <c r="A590" i="4"/>
  <c r="A589" i="4"/>
  <c r="A588" i="4"/>
  <c r="A587" i="4"/>
  <c r="A586" i="4"/>
  <c r="A585" i="4"/>
  <c r="A584" i="4"/>
  <c r="A583" i="4"/>
  <c r="A582" i="4"/>
  <c r="A581" i="4"/>
  <c r="A580" i="4"/>
  <c r="A579" i="4"/>
  <c r="A578" i="4"/>
  <c r="A577" i="4"/>
  <c r="A576" i="4"/>
  <c r="A575" i="4"/>
  <c r="A574" i="4"/>
  <c r="A573" i="4"/>
  <c r="A572" i="4"/>
  <c r="A571" i="4"/>
  <c r="A570" i="4"/>
  <c r="A569" i="4"/>
  <c r="A568" i="4"/>
  <c r="A567" i="4"/>
  <c r="A566" i="4"/>
  <c r="A565" i="4"/>
  <c r="A564" i="4"/>
  <c r="A563" i="4"/>
  <c r="A562" i="4"/>
  <c r="A561" i="4"/>
  <c r="A560" i="4"/>
  <c r="A559" i="4"/>
  <c r="A558" i="4"/>
  <c r="A557" i="4"/>
  <c r="A556" i="4"/>
  <c r="A555" i="4"/>
  <c r="A554" i="4"/>
  <c r="A553" i="4"/>
  <c r="A552" i="4"/>
  <c r="A551" i="4"/>
  <c r="A550" i="4"/>
  <c r="A549" i="4"/>
  <c r="A548" i="4"/>
  <c r="A547" i="4"/>
  <c r="A546" i="4"/>
  <c r="A545" i="4"/>
  <c r="A544" i="4"/>
  <c r="A543" i="4"/>
  <c r="A542" i="4"/>
  <c r="A541" i="4"/>
  <c r="A540" i="4"/>
  <c r="A539" i="4"/>
  <c r="A538" i="4"/>
  <c r="A537" i="4"/>
  <c r="A536" i="4"/>
  <c r="A535" i="4"/>
  <c r="A534" i="4"/>
  <c r="A533" i="4"/>
  <c r="A532" i="4"/>
  <c r="A531" i="4"/>
  <c r="A530" i="4"/>
  <c r="A529" i="4"/>
  <c r="A528" i="4"/>
  <c r="A527" i="4"/>
  <c r="A526" i="4"/>
  <c r="A525" i="4"/>
  <c r="A524" i="4"/>
  <c r="A523" i="4"/>
  <c r="A522" i="4"/>
  <c r="A521" i="4"/>
  <c r="A520" i="4"/>
  <c r="A519" i="4"/>
  <c r="A518" i="4"/>
  <c r="A517" i="4"/>
  <c r="A516" i="4"/>
  <c r="A515" i="4"/>
  <c r="A514" i="4"/>
  <c r="A513" i="4"/>
  <c r="A512" i="4"/>
  <c r="A511" i="4"/>
  <c r="A510" i="4"/>
  <c r="A509" i="4"/>
  <c r="A508" i="4"/>
  <c r="A507" i="4"/>
  <c r="A506" i="4"/>
  <c r="A505" i="4"/>
  <c r="A504" i="4"/>
  <c r="A503" i="4"/>
  <c r="A502" i="4"/>
  <c r="A501" i="4"/>
  <c r="A500" i="4"/>
  <c r="A499" i="4"/>
  <c r="A498" i="4"/>
  <c r="A497" i="4"/>
  <c r="A496" i="4"/>
  <c r="A495" i="4"/>
  <c r="A494" i="4"/>
  <c r="A493" i="4"/>
  <c r="A492" i="4"/>
  <c r="A491" i="4"/>
  <c r="A490" i="4"/>
  <c r="A489" i="4"/>
  <c r="A488" i="4"/>
  <c r="A487" i="4"/>
  <c r="A486" i="4"/>
  <c r="A485" i="4"/>
  <c r="A484" i="4"/>
  <c r="A483" i="4"/>
  <c r="A482" i="4"/>
  <c r="A481" i="4"/>
  <c r="A480" i="4"/>
  <c r="A479" i="4"/>
  <c r="A478" i="4"/>
  <c r="A477" i="4"/>
  <c r="A476" i="4"/>
  <c r="A475" i="4"/>
  <c r="A474" i="4"/>
  <c r="A473" i="4"/>
  <c r="A472" i="4"/>
  <c r="A471" i="4"/>
  <c r="A470" i="4"/>
  <c r="A469" i="4"/>
  <c r="A468" i="4"/>
  <c r="A467" i="4"/>
  <c r="A466" i="4"/>
  <c r="A465" i="4"/>
  <c r="A464" i="4"/>
  <c r="A463" i="4"/>
  <c r="A462" i="4"/>
  <c r="A461" i="4"/>
  <c r="A460" i="4"/>
  <c r="A459" i="4"/>
  <c r="A458" i="4"/>
  <c r="A457" i="4"/>
  <c r="A456" i="4"/>
  <c r="A455" i="4"/>
  <c r="A454" i="4"/>
  <c r="A453" i="4"/>
  <c r="A452" i="4"/>
  <c r="A451" i="4"/>
  <c r="A450" i="4"/>
  <c r="A449" i="4"/>
  <c r="A448" i="4"/>
  <c r="A447" i="4"/>
  <c r="A446" i="4"/>
  <c r="A445" i="4"/>
  <c r="A444" i="4"/>
  <c r="A443" i="4"/>
  <c r="A442" i="4"/>
  <c r="A441" i="4"/>
  <c r="A440" i="4"/>
  <c r="A439" i="4"/>
  <c r="A438" i="4"/>
  <c r="A437" i="4"/>
  <c r="A436" i="4"/>
  <c r="A435" i="4"/>
  <c r="A434" i="4"/>
  <c r="A433" i="4"/>
  <c r="A432" i="4"/>
  <c r="A431" i="4"/>
  <c r="A430" i="4"/>
  <c r="A429" i="4"/>
  <c r="A428" i="4"/>
  <c r="A427" i="4"/>
  <c r="A426" i="4"/>
  <c r="A425" i="4"/>
  <c r="A424" i="4"/>
  <c r="A423" i="4"/>
  <c r="A422" i="4"/>
  <c r="A421" i="4"/>
  <c r="A420" i="4"/>
  <c r="A419" i="4"/>
  <c r="A418" i="4"/>
  <c r="A417" i="4"/>
  <c r="A416" i="4"/>
  <c r="A415" i="4"/>
  <c r="A414" i="4"/>
  <c r="A413" i="4"/>
  <c r="A412" i="4"/>
  <c r="A411" i="4"/>
  <c r="A410" i="4"/>
  <c r="A409" i="4"/>
  <c r="A408" i="4"/>
  <c r="A407" i="4"/>
  <c r="A406" i="4"/>
  <c r="A405" i="4"/>
  <c r="A404" i="4"/>
  <c r="A403" i="4"/>
  <c r="A402" i="4"/>
  <c r="A401" i="4"/>
  <c r="A400" i="4"/>
  <c r="A399" i="4"/>
  <c r="A398" i="4"/>
  <c r="A397" i="4"/>
  <c r="A396" i="4"/>
  <c r="A395" i="4"/>
  <c r="A394" i="4"/>
  <c r="A393" i="4"/>
  <c r="A392" i="4"/>
  <c r="A391" i="4"/>
  <c r="A390" i="4"/>
  <c r="A389" i="4"/>
  <c r="A388" i="4"/>
  <c r="A387" i="4"/>
  <c r="A386" i="4"/>
  <c r="A385" i="4"/>
  <c r="A384" i="4"/>
  <c r="A383" i="4"/>
  <c r="A382" i="4"/>
  <c r="A381" i="4"/>
  <c r="A380" i="4"/>
  <c r="A379" i="4"/>
  <c r="A378" i="4"/>
  <c r="A377" i="4"/>
  <c r="A376" i="4"/>
  <c r="A375" i="4"/>
  <c r="A374" i="4"/>
  <c r="A373" i="4"/>
  <c r="A372" i="4"/>
  <c r="A371" i="4"/>
  <c r="A370" i="4"/>
  <c r="A369" i="4"/>
  <c r="A368" i="4"/>
  <c r="A367" i="4"/>
  <c r="A366" i="4"/>
  <c r="A365" i="4"/>
  <c r="A364" i="4"/>
  <c r="A363" i="4"/>
  <c r="A362" i="4"/>
  <c r="A361" i="4"/>
  <c r="A360" i="4"/>
  <c r="A359" i="4"/>
  <c r="A358" i="4"/>
  <c r="A357" i="4"/>
  <c r="A356" i="4"/>
  <c r="A355" i="4"/>
  <c r="A354" i="4"/>
  <c r="A353" i="4"/>
  <c r="A352" i="4"/>
  <c r="A351" i="4"/>
  <c r="A350" i="4"/>
  <c r="A349" i="4"/>
  <c r="A348" i="4"/>
  <c r="A347" i="4"/>
  <c r="A346" i="4"/>
  <c r="A345" i="4"/>
  <c r="A344" i="4"/>
  <c r="A343" i="4"/>
  <c r="A342" i="4"/>
  <c r="A341" i="4"/>
  <c r="A340" i="4"/>
  <c r="A339" i="4"/>
  <c r="A338" i="4"/>
  <c r="A337" i="4"/>
  <c r="A336" i="4"/>
  <c r="A335" i="4"/>
  <c r="A334" i="4"/>
  <c r="A333" i="4"/>
  <c r="A332" i="4"/>
  <c r="A331" i="4"/>
  <c r="A330" i="4"/>
  <c r="A329" i="4"/>
  <c r="A328" i="4"/>
  <c r="A327" i="4"/>
  <c r="A326" i="4"/>
  <c r="A325" i="4"/>
  <c r="A324" i="4"/>
  <c r="A323" i="4"/>
  <c r="A322" i="4"/>
  <c r="A321" i="4"/>
  <c r="A320" i="4"/>
  <c r="A319" i="4"/>
  <c r="A318" i="4"/>
  <c r="A317" i="4"/>
  <c r="A316" i="4"/>
  <c r="A315" i="4"/>
  <c r="A314" i="4"/>
  <c r="A313" i="4"/>
  <c r="A312" i="4"/>
  <c r="A311" i="4"/>
  <c r="A310" i="4"/>
  <c r="A309" i="4"/>
  <c r="A308" i="4"/>
  <c r="A307" i="4"/>
  <c r="A306" i="4"/>
  <c r="A305" i="4"/>
  <c r="A304" i="4"/>
  <c r="A303" i="4"/>
  <c r="A302" i="4"/>
  <c r="A301" i="4"/>
  <c r="A300" i="4"/>
  <c r="A299" i="4"/>
  <c r="A298" i="4"/>
  <c r="A297" i="4"/>
  <c r="A296" i="4"/>
  <c r="A295" i="4"/>
  <c r="A294" i="4"/>
  <c r="A293" i="4"/>
  <c r="A292" i="4"/>
  <c r="A291" i="4"/>
  <c r="A290" i="4"/>
  <c r="A289" i="4"/>
  <c r="A288" i="4"/>
  <c r="A287" i="4"/>
  <c r="A286" i="4"/>
  <c r="A285" i="4"/>
  <c r="A284" i="4"/>
  <c r="A283" i="4"/>
  <c r="A282" i="4"/>
  <c r="A281" i="4"/>
  <c r="A280" i="4"/>
  <c r="A279" i="4"/>
  <c r="A278" i="4"/>
  <c r="A277" i="4"/>
  <c r="A276" i="4"/>
  <c r="A275" i="4"/>
  <c r="A274" i="4"/>
  <c r="A273" i="4"/>
  <c r="A272" i="4"/>
  <c r="A271" i="4"/>
  <c r="A270" i="4"/>
  <c r="A269" i="4"/>
  <c r="A268" i="4"/>
  <c r="A267" i="4"/>
  <c r="A266" i="4"/>
  <c r="A265" i="4"/>
  <c r="A264" i="4"/>
  <c r="A263" i="4"/>
  <c r="A262" i="4"/>
  <c r="A261" i="4"/>
  <c r="A260" i="4"/>
  <c r="A259" i="4"/>
  <c r="A258" i="4"/>
  <c r="A257" i="4"/>
  <c r="A256" i="4"/>
  <c r="A255" i="4"/>
  <c r="A254" i="4"/>
  <c r="A253" i="4"/>
  <c r="A252" i="4"/>
  <c r="A251" i="4"/>
  <c r="A250" i="4"/>
  <c r="A249" i="4"/>
  <c r="A248" i="4"/>
  <c r="A247" i="4"/>
  <c r="A246" i="4"/>
  <c r="A245" i="4"/>
  <c r="A244" i="4"/>
  <c r="A243" i="4"/>
  <c r="A242" i="4"/>
  <c r="A241" i="4"/>
  <c r="A240" i="4"/>
  <c r="A239" i="4"/>
  <c r="A238" i="4"/>
  <c r="A237" i="4"/>
  <c r="A236" i="4"/>
  <c r="A235" i="4"/>
  <c r="A234" i="4"/>
  <c r="A233" i="4"/>
  <c r="A232" i="4"/>
  <c r="A231" i="4"/>
  <c r="A230" i="4"/>
  <c r="A229" i="4"/>
  <c r="A228" i="4"/>
  <c r="A227" i="4"/>
  <c r="A226" i="4"/>
  <c r="A225" i="4"/>
  <c r="A224" i="4"/>
  <c r="A223" i="4"/>
  <c r="A222" i="4"/>
  <c r="A221" i="4"/>
  <c r="A220" i="4"/>
  <c r="A219" i="4"/>
  <c r="A218" i="4"/>
  <c r="A217" i="4"/>
  <c r="A216" i="4"/>
  <c r="A215" i="4"/>
  <c r="A214" i="4"/>
  <c r="A213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5" i="4"/>
  <c r="A4" i="4"/>
  <c r="A3" i="4"/>
  <c r="A6" i="4"/>
  <c r="P11" i="1"/>
  <c r="S14" i="1"/>
  <c r="P10" i="1"/>
  <c r="P9" i="1"/>
  <c r="P8" i="1"/>
  <c r="P7" i="1"/>
  <c r="P6" i="1"/>
  <c r="P5" i="1"/>
  <c r="D1970" i="7"/>
  <c r="D1969" i="7"/>
  <c r="D1968" i="7"/>
  <c r="D1967" i="7"/>
  <c r="D1966" i="7"/>
  <c r="D1965" i="7"/>
  <c r="D1964" i="7"/>
  <c r="D1963" i="7"/>
  <c r="D1962" i="7"/>
  <c r="D1961" i="7"/>
  <c r="D1960" i="7"/>
  <c r="D1959" i="7"/>
  <c r="D1958" i="7"/>
  <c r="D1957" i="7"/>
  <c r="D1956" i="7"/>
  <c r="D1955" i="7"/>
  <c r="D1954" i="7"/>
  <c r="D1953" i="7"/>
  <c r="D1952" i="7"/>
  <c r="D1951" i="7"/>
  <c r="D1950" i="7"/>
  <c r="D1949" i="7"/>
  <c r="D1948" i="7"/>
  <c r="D1947" i="7"/>
  <c r="D1946" i="7"/>
  <c r="D1945" i="7"/>
  <c r="D1944" i="7"/>
  <c r="D1943" i="7"/>
  <c r="D1942" i="7"/>
  <c r="D1941" i="7"/>
  <c r="D1940" i="7"/>
  <c r="D1939" i="7"/>
  <c r="D1938" i="7"/>
  <c r="D1937" i="7"/>
  <c r="D1936" i="7"/>
  <c r="D1935" i="7"/>
  <c r="D1934" i="7"/>
  <c r="D1933" i="7"/>
  <c r="D1932" i="7"/>
  <c r="D1931" i="7"/>
  <c r="D1930" i="7"/>
  <c r="D1929" i="7"/>
  <c r="D1928" i="7"/>
  <c r="D1927" i="7"/>
  <c r="D1926" i="7"/>
  <c r="D1925" i="7"/>
  <c r="D1924" i="7"/>
  <c r="D1923" i="7"/>
  <c r="D1922" i="7"/>
  <c r="D1921" i="7"/>
  <c r="D1920" i="7"/>
  <c r="D1919" i="7"/>
  <c r="D1918" i="7"/>
  <c r="D1917" i="7"/>
  <c r="D1916" i="7"/>
  <c r="D1915" i="7"/>
  <c r="D1914" i="7"/>
  <c r="D1913" i="7"/>
  <c r="D1912" i="7"/>
  <c r="D1911" i="7"/>
  <c r="D1910" i="7"/>
  <c r="D1909" i="7"/>
  <c r="D1908" i="7"/>
  <c r="D1907" i="7"/>
  <c r="D1906" i="7"/>
  <c r="D1905" i="7"/>
  <c r="D1904" i="7"/>
  <c r="D1903" i="7"/>
  <c r="D1902" i="7"/>
  <c r="D1901" i="7"/>
  <c r="D1900" i="7"/>
  <c r="D1899" i="7"/>
  <c r="D1898" i="7"/>
  <c r="D1897" i="7"/>
  <c r="D1896" i="7"/>
  <c r="D1895" i="7"/>
  <c r="D1894" i="7"/>
  <c r="D1893" i="7"/>
  <c r="D1892" i="7"/>
  <c r="D1891" i="7"/>
  <c r="D1890" i="7"/>
  <c r="D1889" i="7"/>
  <c r="D1888" i="7"/>
  <c r="D1887" i="7"/>
  <c r="D1886" i="7"/>
  <c r="D1885" i="7"/>
  <c r="D1884" i="7"/>
  <c r="D1883" i="7"/>
  <c r="D1882" i="7"/>
  <c r="D1881" i="7"/>
  <c r="D1880" i="7"/>
  <c r="D1879" i="7"/>
  <c r="D1878" i="7"/>
  <c r="D1877" i="7"/>
  <c r="D1876" i="7"/>
  <c r="D1875" i="7"/>
  <c r="D1874" i="7"/>
  <c r="D1873" i="7"/>
  <c r="D1872" i="7"/>
  <c r="D1871" i="7"/>
  <c r="D1870" i="7"/>
  <c r="D1869" i="7"/>
  <c r="D1868" i="7"/>
  <c r="D1867" i="7"/>
  <c r="D1866" i="7"/>
  <c r="D1865" i="7"/>
  <c r="D1864" i="7"/>
  <c r="D1863" i="7"/>
  <c r="D1862" i="7"/>
  <c r="D1861" i="7"/>
  <c r="D1860" i="7"/>
  <c r="D1859" i="7"/>
  <c r="D1858" i="7"/>
  <c r="D1857" i="7"/>
  <c r="D1856" i="7"/>
  <c r="D1855" i="7"/>
  <c r="D1854" i="7"/>
  <c r="D1853" i="7"/>
  <c r="D1852" i="7"/>
  <c r="D1851" i="7"/>
  <c r="D1850" i="7"/>
  <c r="D1849" i="7"/>
  <c r="D1848" i="7"/>
  <c r="D1847" i="7"/>
  <c r="D1846" i="7"/>
  <c r="D1845" i="7"/>
  <c r="D1844" i="7"/>
  <c r="D1843" i="7"/>
  <c r="D1842" i="7"/>
  <c r="D1841" i="7"/>
  <c r="D1840" i="7"/>
  <c r="D1839" i="7"/>
  <c r="D1838" i="7"/>
  <c r="D1837" i="7"/>
  <c r="D1836" i="7"/>
  <c r="D1835" i="7"/>
  <c r="D1834" i="7"/>
  <c r="D1833" i="7"/>
  <c r="D1832" i="7"/>
  <c r="D1831" i="7"/>
  <c r="D1830" i="7"/>
  <c r="D1829" i="7"/>
  <c r="D1828" i="7"/>
  <c r="D1827" i="7"/>
  <c r="D1826" i="7"/>
  <c r="D1825" i="7"/>
  <c r="D1824" i="7"/>
  <c r="D1823" i="7"/>
  <c r="D1822" i="7"/>
  <c r="D1821" i="7"/>
  <c r="D1820" i="7"/>
  <c r="D1819" i="7"/>
  <c r="D1818" i="7"/>
  <c r="D1817" i="7"/>
  <c r="D1816" i="7"/>
  <c r="D1815" i="7"/>
  <c r="D1814" i="7"/>
  <c r="D1813" i="7"/>
  <c r="D1812" i="7"/>
  <c r="D1811" i="7"/>
  <c r="D1810" i="7"/>
  <c r="D1809" i="7"/>
  <c r="D1808" i="7"/>
  <c r="D1807" i="7"/>
  <c r="D1806" i="7"/>
  <c r="D1805" i="7"/>
  <c r="D1804" i="7"/>
  <c r="D1803" i="7"/>
  <c r="D1802" i="7"/>
  <c r="D1801" i="7"/>
  <c r="D1800" i="7"/>
  <c r="D1799" i="7"/>
  <c r="D1798" i="7"/>
  <c r="D1797" i="7"/>
  <c r="D1796" i="7"/>
  <c r="D1795" i="7"/>
  <c r="D1794" i="7"/>
  <c r="D1793" i="7"/>
  <c r="D1792" i="7"/>
  <c r="D1791" i="7"/>
  <c r="D1790" i="7"/>
  <c r="D1789" i="7"/>
  <c r="D1788" i="7"/>
  <c r="D1787" i="7"/>
  <c r="D1786" i="7"/>
  <c r="D1785" i="7"/>
  <c r="D1784" i="7"/>
  <c r="D1783" i="7"/>
  <c r="D1782" i="7"/>
  <c r="D1781" i="7"/>
  <c r="D1780" i="7"/>
  <c r="D1779" i="7"/>
  <c r="D1778" i="7"/>
  <c r="D1777" i="7"/>
  <c r="D1776" i="7"/>
  <c r="D1775" i="7"/>
  <c r="D1774" i="7"/>
  <c r="D1773" i="7"/>
  <c r="D1772" i="7"/>
  <c r="D1771" i="7"/>
  <c r="D1770" i="7"/>
  <c r="D1769" i="7"/>
  <c r="D1768" i="7"/>
  <c r="D1767" i="7"/>
  <c r="D1766" i="7"/>
  <c r="D1765" i="7"/>
  <c r="D1764" i="7"/>
  <c r="D1763" i="7"/>
  <c r="D1762" i="7"/>
  <c r="D1761" i="7"/>
  <c r="D1760" i="7"/>
  <c r="D1759" i="7"/>
  <c r="D1758" i="7"/>
  <c r="D1757" i="7"/>
  <c r="D1756" i="7"/>
  <c r="D1755" i="7"/>
  <c r="D1754" i="7"/>
  <c r="D1753" i="7"/>
  <c r="D1752" i="7"/>
  <c r="D1751" i="7"/>
  <c r="D1750" i="7"/>
  <c r="D1749" i="7"/>
  <c r="D1748" i="7"/>
  <c r="D1747" i="7"/>
  <c r="D1746" i="7"/>
  <c r="D1745" i="7"/>
  <c r="D1744" i="7"/>
  <c r="D1743" i="7"/>
  <c r="D1742" i="7"/>
  <c r="D1741" i="7"/>
  <c r="D1740" i="7"/>
  <c r="D1739" i="7"/>
  <c r="D1738" i="7"/>
  <c r="D1737" i="7"/>
  <c r="D1736" i="7"/>
  <c r="D1735" i="7"/>
  <c r="D1734" i="7"/>
  <c r="D1733" i="7"/>
  <c r="D1732" i="7"/>
  <c r="D1731" i="7"/>
  <c r="D1730" i="7"/>
  <c r="D1729" i="7"/>
  <c r="D1728" i="7"/>
  <c r="D1727" i="7"/>
  <c r="D1726" i="7"/>
  <c r="D1725" i="7"/>
  <c r="D1724" i="7"/>
  <c r="D1723" i="7"/>
  <c r="D1722" i="7"/>
  <c r="D1721" i="7"/>
  <c r="D1720" i="7"/>
  <c r="D1719" i="7"/>
  <c r="D1718" i="7"/>
  <c r="D1717" i="7"/>
  <c r="D1716" i="7"/>
  <c r="D1715" i="7"/>
  <c r="D1714" i="7"/>
  <c r="D1713" i="7"/>
  <c r="D1712" i="7"/>
  <c r="D1711" i="7"/>
  <c r="D1710" i="7"/>
  <c r="D1709" i="7"/>
  <c r="D1708" i="7"/>
  <c r="D1707" i="7"/>
  <c r="D1706" i="7"/>
  <c r="D1705" i="7"/>
  <c r="D1704" i="7"/>
  <c r="D1703" i="7"/>
  <c r="D1702" i="7"/>
  <c r="D1701" i="7"/>
  <c r="D1700" i="7"/>
  <c r="D1699" i="7"/>
  <c r="D1698" i="7"/>
  <c r="D1697" i="7"/>
  <c r="D1696" i="7"/>
  <c r="D1695" i="7"/>
  <c r="D1694" i="7"/>
  <c r="D1693" i="7"/>
  <c r="D1692" i="7"/>
  <c r="D1691" i="7"/>
  <c r="D1690" i="7"/>
  <c r="D1689" i="7"/>
  <c r="D1688" i="7"/>
  <c r="D1687" i="7"/>
  <c r="D1686" i="7"/>
  <c r="D1685" i="7"/>
  <c r="D1684" i="7"/>
  <c r="D1683" i="7"/>
  <c r="D1682" i="7"/>
  <c r="D1681" i="7"/>
  <c r="D1680" i="7"/>
  <c r="D1679" i="7"/>
  <c r="D1678" i="7"/>
  <c r="D1677" i="7"/>
  <c r="D1676" i="7"/>
  <c r="D1675" i="7"/>
  <c r="D1674" i="7"/>
  <c r="D1673" i="7"/>
  <c r="D1672" i="7"/>
  <c r="D1671" i="7"/>
  <c r="D1670" i="7"/>
  <c r="D1669" i="7"/>
  <c r="D1668" i="7"/>
  <c r="D1667" i="7"/>
  <c r="D1666" i="7"/>
  <c r="D1665" i="7"/>
  <c r="D1664" i="7"/>
  <c r="D1663" i="7"/>
  <c r="D1662" i="7"/>
  <c r="D1661" i="7"/>
  <c r="D1660" i="7"/>
  <c r="D1659" i="7"/>
  <c r="D1658" i="7"/>
  <c r="D1657" i="7"/>
  <c r="D1656" i="7"/>
  <c r="D1655" i="7"/>
  <c r="D1654" i="7"/>
  <c r="D1653" i="7"/>
  <c r="D1652" i="7"/>
  <c r="D1651" i="7"/>
  <c r="D1650" i="7"/>
  <c r="D1649" i="7"/>
  <c r="D1648" i="7"/>
  <c r="D1647" i="7"/>
  <c r="D1646" i="7"/>
  <c r="D1645" i="7"/>
  <c r="D1644" i="7"/>
  <c r="D1643" i="7"/>
  <c r="D1642" i="7"/>
  <c r="D1641" i="7"/>
  <c r="D1640" i="7"/>
  <c r="D1639" i="7"/>
  <c r="D1638" i="7"/>
  <c r="D1637" i="7"/>
  <c r="D1636" i="7"/>
  <c r="D1635" i="7"/>
  <c r="D1634" i="7"/>
  <c r="D1633" i="7"/>
  <c r="D1632" i="7"/>
  <c r="D1631" i="7"/>
  <c r="D1630" i="7"/>
  <c r="D1629" i="7"/>
  <c r="D1628" i="7"/>
  <c r="D1627" i="7"/>
  <c r="D1626" i="7"/>
  <c r="D1625" i="7"/>
  <c r="D1624" i="7"/>
  <c r="D1623" i="7"/>
  <c r="D1622" i="7"/>
  <c r="D1621" i="7"/>
  <c r="D1620" i="7"/>
  <c r="D1619" i="7"/>
  <c r="D1618" i="7"/>
  <c r="D1617" i="7"/>
  <c r="D1616" i="7"/>
  <c r="D1615" i="7"/>
  <c r="D1614" i="7"/>
  <c r="D1613" i="7"/>
  <c r="D1612" i="7"/>
  <c r="D1611" i="7"/>
  <c r="D1610" i="7"/>
  <c r="D1609" i="7"/>
  <c r="D1608" i="7"/>
  <c r="D1607" i="7"/>
  <c r="D1606" i="7"/>
  <c r="D1605" i="7"/>
  <c r="D1604" i="7"/>
  <c r="D1603" i="7"/>
  <c r="D1602" i="7"/>
  <c r="D1601" i="7"/>
  <c r="D1600" i="7"/>
  <c r="D1599" i="7"/>
  <c r="D1598" i="7"/>
  <c r="D1597" i="7"/>
  <c r="D1596" i="7"/>
  <c r="D1595" i="7"/>
  <c r="D1594" i="7"/>
  <c r="D1593" i="7"/>
  <c r="D1592" i="7"/>
  <c r="D1591" i="7"/>
  <c r="D1590" i="7"/>
  <c r="D1589" i="7"/>
  <c r="D1588" i="7"/>
  <c r="D1587" i="7"/>
  <c r="D1586" i="7"/>
  <c r="D1585" i="7"/>
  <c r="D1584" i="7"/>
  <c r="D1583" i="7"/>
  <c r="D1582" i="7"/>
  <c r="D1581" i="7"/>
  <c r="D1580" i="7"/>
  <c r="D1579" i="7"/>
  <c r="D1578" i="7"/>
  <c r="D1577" i="7"/>
  <c r="D1576" i="7"/>
  <c r="D1575" i="7"/>
  <c r="D1574" i="7"/>
  <c r="D1573" i="7"/>
  <c r="D1572" i="7"/>
  <c r="D1571" i="7"/>
  <c r="D1570" i="7"/>
  <c r="D1569" i="7"/>
  <c r="D1568" i="7"/>
  <c r="D1567" i="7"/>
  <c r="D1566" i="7"/>
  <c r="D1565" i="7"/>
  <c r="D1564" i="7"/>
  <c r="D1563" i="7"/>
  <c r="D1562" i="7"/>
  <c r="D1561" i="7"/>
  <c r="D1560" i="7"/>
  <c r="D1559" i="7"/>
  <c r="D1558" i="7"/>
  <c r="D1557" i="7"/>
  <c r="D1556" i="7"/>
  <c r="D1555" i="7"/>
  <c r="D1554" i="7"/>
  <c r="D1553" i="7"/>
  <c r="D1552" i="7"/>
  <c r="D1551" i="7"/>
  <c r="D1550" i="7"/>
  <c r="D1549" i="7"/>
  <c r="D1548" i="7"/>
  <c r="D1547" i="7"/>
  <c r="D1546" i="7"/>
  <c r="D1545" i="7"/>
  <c r="D1544" i="7"/>
  <c r="D1543" i="7"/>
  <c r="D1542" i="7"/>
  <c r="D1541" i="7"/>
  <c r="D1540" i="7"/>
  <c r="D1539" i="7"/>
  <c r="D1538" i="7"/>
  <c r="D1537" i="7"/>
  <c r="D1536" i="7"/>
  <c r="D1535" i="7"/>
  <c r="D1534" i="7"/>
  <c r="D1533" i="7"/>
  <c r="D1532" i="7"/>
  <c r="D1531" i="7"/>
  <c r="D1530" i="7"/>
  <c r="D1529" i="7"/>
  <c r="D1528" i="7"/>
  <c r="D1527" i="7"/>
  <c r="D1526" i="7"/>
  <c r="D1525" i="7"/>
  <c r="D1524" i="7"/>
  <c r="D1523" i="7"/>
  <c r="D1522" i="7"/>
  <c r="D1521" i="7"/>
  <c r="D1520" i="7"/>
  <c r="D1519" i="7"/>
  <c r="D1518" i="7"/>
  <c r="D1517" i="7"/>
  <c r="D1516" i="7"/>
  <c r="D1515" i="7"/>
  <c r="D1514" i="7"/>
  <c r="D1513" i="7"/>
  <c r="D1512" i="7"/>
  <c r="D1511" i="7"/>
  <c r="D1510" i="7"/>
  <c r="D1509" i="7"/>
  <c r="D1508" i="7"/>
  <c r="D1507" i="7"/>
  <c r="D1506" i="7"/>
  <c r="D1505" i="7"/>
  <c r="D1504" i="7"/>
  <c r="D1503" i="7"/>
  <c r="D1502" i="7"/>
  <c r="D1501" i="7"/>
  <c r="D1500" i="7"/>
  <c r="D1499" i="7"/>
  <c r="D1498" i="7"/>
  <c r="D1497" i="7"/>
  <c r="D1496" i="7"/>
  <c r="D1495" i="7"/>
  <c r="D1494" i="7"/>
  <c r="D1493" i="7"/>
  <c r="D1492" i="7"/>
  <c r="D1491" i="7"/>
  <c r="D1490" i="7"/>
  <c r="D1489" i="7"/>
  <c r="D1488" i="7"/>
  <c r="D1487" i="7"/>
  <c r="D1486" i="7"/>
  <c r="D1485" i="7"/>
  <c r="D1484" i="7"/>
  <c r="D1483" i="7"/>
  <c r="D1482" i="7"/>
  <c r="D1481" i="7"/>
  <c r="D1480" i="7"/>
  <c r="D1479" i="7"/>
  <c r="D1478" i="7"/>
  <c r="D1477" i="7"/>
  <c r="D1476" i="7"/>
  <c r="D1475" i="7"/>
  <c r="D1474" i="7"/>
  <c r="D1473" i="7"/>
  <c r="D1472" i="7"/>
  <c r="D1471" i="7"/>
  <c r="D1470" i="7"/>
  <c r="D1469" i="7"/>
  <c r="D1468" i="7"/>
  <c r="D1467" i="7"/>
  <c r="D1466" i="7"/>
  <c r="D1465" i="7"/>
  <c r="D1464" i="7"/>
  <c r="D1463" i="7"/>
  <c r="D1462" i="7"/>
  <c r="D1461" i="7"/>
  <c r="D1460" i="7"/>
  <c r="D1459" i="7"/>
  <c r="D1458" i="7"/>
  <c r="D1457" i="7"/>
  <c r="D1456" i="7"/>
  <c r="D1455" i="7"/>
  <c r="D1454" i="7"/>
  <c r="D1453" i="7"/>
  <c r="D1452" i="7"/>
  <c r="D1451" i="7"/>
  <c r="D1450" i="7"/>
  <c r="D1449" i="7"/>
  <c r="D1448" i="7"/>
  <c r="D1447" i="7"/>
  <c r="D1446" i="7"/>
  <c r="D1445" i="7"/>
  <c r="D1444" i="7"/>
  <c r="D1443" i="7"/>
  <c r="D1442" i="7"/>
  <c r="D1441" i="7"/>
  <c r="D1440" i="7"/>
  <c r="D1439" i="7"/>
  <c r="D1438" i="7"/>
  <c r="D1437" i="7"/>
  <c r="D1436" i="7"/>
  <c r="D1435" i="7"/>
  <c r="D1434" i="7"/>
  <c r="D1433" i="7"/>
  <c r="D1432" i="7"/>
  <c r="D1431" i="7"/>
  <c r="D1430" i="7"/>
  <c r="D1429" i="7"/>
  <c r="D1428" i="7"/>
  <c r="D1427" i="7"/>
  <c r="D1426" i="7"/>
  <c r="D1425" i="7"/>
  <c r="D1424" i="7"/>
  <c r="D1423" i="7"/>
  <c r="D1422" i="7"/>
  <c r="D1421" i="7"/>
  <c r="D1420" i="7"/>
  <c r="D1419" i="7"/>
  <c r="D1418" i="7"/>
  <c r="D1417" i="7"/>
  <c r="D1416" i="7"/>
  <c r="D1415" i="7"/>
  <c r="D1414" i="7"/>
  <c r="D1413" i="7"/>
  <c r="D1412" i="7"/>
  <c r="D1411" i="7"/>
  <c r="D1410" i="7"/>
  <c r="D1409" i="7"/>
  <c r="D1408" i="7"/>
  <c r="D1407" i="7"/>
  <c r="D1406" i="7"/>
  <c r="D1405" i="7"/>
  <c r="D1404" i="7"/>
  <c r="D1403" i="7"/>
  <c r="D1402" i="7"/>
  <c r="D1401" i="7"/>
  <c r="D1400" i="7"/>
  <c r="D1399" i="7"/>
  <c r="D1398" i="7"/>
  <c r="D1397" i="7"/>
  <c r="D1396" i="7"/>
  <c r="D1395" i="7"/>
  <c r="D1394" i="7"/>
  <c r="D1393" i="7"/>
  <c r="D1392" i="7"/>
  <c r="D1391" i="7"/>
  <c r="D1390" i="7"/>
  <c r="D1389" i="7"/>
  <c r="D1388" i="7"/>
  <c r="D1387" i="7"/>
  <c r="D1386" i="7"/>
  <c r="D1385" i="7"/>
  <c r="D1384" i="7"/>
  <c r="D1383" i="7"/>
  <c r="D1382" i="7"/>
  <c r="D1381" i="7"/>
  <c r="D1380" i="7"/>
  <c r="D1379" i="7"/>
  <c r="D1378" i="7"/>
  <c r="D1377" i="7"/>
  <c r="D1376" i="7"/>
  <c r="D1375" i="7"/>
  <c r="D1374" i="7"/>
  <c r="D1373" i="7"/>
  <c r="D1372" i="7"/>
  <c r="D1371" i="7"/>
  <c r="D1370" i="7"/>
  <c r="D1369" i="7"/>
  <c r="D1368" i="7"/>
  <c r="D1367" i="7"/>
  <c r="D1366" i="7"/>
  <c r="D1365" i="7"/>
  <c r="D1364" i="7"/>
  <c r="D1363" i="7"/>
  <c r="D1362" i="7"/>
  <c r="D1361" i="7"/>
  <c r="D1360" i="7"/>
  <c r="D1359" i="7"/>
  <c r="D1358" i="7"/>
  <c r="D1357" i="7"/>
  <c r="D1356" i="7"/>
  <c r="D1355" i="7"/>
  <c r="D1354" i="7"/>
  <c r="D1353" i="7"/>
  <c r="D1352" i="7"/>
  <c r="D1351" i="7"/>
  <c r="D1350" i="7"/>
  <c r="D1349" i="7"/>
  <c r="D1348" i="7"/>
  <c r="D1347" i="7"/>
  <c r="D1346" i="7"/>
  <c r="D1345" i="7"/>
  <c r="D1344" i="7"/>
  <c r="D1343" i="7"/>
  <c r="D1342" i="7"/>
  <c r="D1341" i="7"/>
  <c r="D1340" i="7"/>
  <c r="D1339" i="7"/>
  <c r="D1338" i="7"/>
  <c r="D1337" i="7"/>
  <c r="D1336" i="7"/>
  <c r="D1335" i="7"/>
  <c r="D1334" i="7"/>
  <c r="D1333" i="7"/>
  <c r="D1332" i="7"/>
  <c r="D1331" i="7"/>
  <c r="D1330" i="7"/>
  <c r="D1329" i="7"/>
  <c r="D1328" i="7"/>
  <c r="D1327" i="7"/>
  <c r="D1326" i="7"/>
  <c r="D1325" i="7"/>
  <c r="D1324" i="7"/>
  <c r="D1323" i="7"/>
  <c r="D1322" i="7"/>
  <c r="D1321" i="7"/>
  <c r="D1320" i="7"/>
  <c r="D1319" i="7"/>
  <c r="D1318" i="7"/>
  <c r="D1317" i="7"/>
  <c r="D1316" i="7"/>
  <c r="D1315" i="7"/>
  <c r="D1314" i="7"/>
  <c r="D1313" i="7"/>
  <c r="D1312" i="7"/>
  <c r="D1311" i="7"/>
  <c r="D1310" i="7"/>
  <c r="D1309" i="7"/>
  <c r="D1308" i="7"/>
  <c r="D1307" i="7"/>
  <c r="D1306" i="7"/>
  <c r="D1305" i="7"/>
  <c r="D1304" i="7"/>
  <c r="D1303" i="7"/>
  <c r="D1302" i="7"/>
  <c r="D1301" i="7"/>
  <c r="D1300" i="7"/>
  <c r="D1299" i="7"/>
  <c r="D1298" i="7"/>
  <c r="D1297" i="7"/>
  <c r="D1296" i="7"/>
  <c r="D1295" i="7"/>
  <c r="D1294" i="7"/>
  <c r="D1293" i="7"/>
  <c r="D1292" i="7"/>
  <c r="D1291" i="7"/>
  <c r="D1290" i="7"/>
  <c r="D1289" i="7"/>
  <c r="D1288" i="7"/>
  <c r="D1287" i="7"/>
  <c r="D1286" i="7"/>
  <c r="D1285" i="7"/>
  <c r="D1284" i="7"/>
  <c r="D1283" i="7"/>
  <c r="D1282" i="7"/>
  <c r="D1281" i="7"/>
  <c r="D1280" i="7"/>
  <c r="D1279" i="7"/>
  <c r="D1278" i="7"/>
  <c r="D1277" i="7"/>
  <c r="D1276" i="7"/>
  <c r="D1275" i="7"/>
  <c r="D1274" i="7"/>
  <c r="D1273" i="7"/>
  <c r="D1272" i="7"/>
  <c r="D1271" i="7"/>
  <c r="D1270" i="7"/>
  <c r="D1269" i="7"/>
  <c r="D1268" i="7"/>
  <c r="D1267" i="7"/>
  <c r="D1266" i="7"/>
  <c r="D1265" i="7"/>
  <c r="D1264" i="7"/>
  <c r="D1263" i="7"/>
  <c r="D1262" i="7"/>
  <c r="D1261" i="7"/>
  <c r="D1260" i="7"/>
  <c r="D1259" i="7"/>
  <c r="D1258" i="7"/>
  <c r="D1257" i="7"/>
  <c r="D1256" i="7"/>
  <c r="D1255" i="7"/>
  <c r="D1254" i="7"/>
  <c r="D1253" i="7"/>
  <c r="D1252" i="7"/>
  <c r="D1251" i="7"/>
  <c r="D1250" i="7"/>
  <c r="D1249" i="7"/>
  <c r="D1248" i="7"/>
  <c r="D1247" i="7"/>
  <c r="D1246" i="7"/>
  <c r="D1245" i="7"/>
  <c r="D1244" i="7"/>
  <c r="D1243" i="7"/>
  <c r="D1242" i="7"/>
  <c r="D1241" i="7"/>
  <c r="D1240" i="7"/>
  <c r="D1239" i="7"/>
  <c r="D1238" i="7"/>
  <c r="D1237" i="7"/>
  <c r="D1236" i="7"/>
  <c r="D1235" i="7"/>
  <c r="D1234" i="7"/>
  <c r="D1233" i="7"/>
  <c r="D1232" i="7"/>
  <c r="D1231" i="7"/>
  <c r="D1230" i="7"/>
  <c r="D1229" i="7"/>
  <c r="D1228" i="7"/>
  <c r="D1227" i="7"/>
  <c r="D1226" i="7"/>
  <c r="D1225" i="7"/>
  <c r="D1224" i="7"/>
  <c r="D1223" i="7"/>
  <c r="D1222" i="7"/>
  <c r="D1221" i="7"/>
  <c r="D1220" i="7"/>
  <c r="D1219" i="7"/>
  <c r="D1218" i="7"/>
  <c r="D1217" i="7"/>
  <c r="D1216" i="7"/>
  <c r="D1215" i="7"/>
  <c r="D1214" i="7"/>
  <c r="D1213" i="7"/>
  <c r="D1212" i="7"/>
  <c r="D1211" i="7"/>
  <c r="D1210" i="7"/>
  <c r="D1209" i="7"/>
  <c r="D1208" i="7"/>
  <c r="D1207" i="7"/>
  <c r="D1206" i="7"/>
  <c r="D1205" i="7"/>
  <c r="D1204" i="7"/>
  <c r="D1203" i="7"/>
  <c r="D1202" i="7"/>
  <c r="D1201" i="7"/>
  <c r="D1200" i="7"/>
  <c r="D1199" i="7"/>
  <c r="D1198" i="7"/>
  <c r="D1197" i="7"/>
  <c r="D1196" i="7"/>
  <c r="D1195" i="7"/>
  <c r="D1194" i="7"/>
  <c r="D1193" i="7"/>
  <c r="D1192" i="7"/>
  <c r="D1191" i="7"/>
  <c r="D1190" i="7"/>
  <c r="D1189" i="7"/>
  <c r="D1188" i="7"/>
  <c r="D1187" i="7"/>
  <c r="D1186" i="7"/>
  <c r="D1185" i="7"/>
  <c r="D1184" i="7"/>
  <c r="D1183" i="7"/>
  <c r="D1182" i="7"/>
  <c r="D1181" i="7"/>
  <c r="D1180" i="7"/>
  <c r="D1179" i="7"/>
  <c r="D1178" i="7"/>
  <c r="D1177" i="7"/>
  <c r="D1176" i="7"/>
  <c r="D1175" i="7"/>
  <c r="D1174" i="7"/>
  <c r="D1173" i="7"/>
  <c r="D1172" i="7"/>
  <c r="D1171" i="7"/>
  <c r="D1170" i="7"/>
  <c r="D1169" i="7"/>
  <c r="D1168" i="7"/>
  <c r="D1167" i="7"/>
  <c r="D1166" i="7"/>
  <c r="D1165" i="7"/>
  <c r="D1164" i="7"/>
  <c r="D1163" i="7"/>
  <c r="D1162" i="7"/>
  <c r="D1161" i="7"/>
  <c r="D1160" i="7"/>
  <c r="D1159" i="7"/>
  <c r="D1158" i="7"/>
  <c r="D1157" i="7"/>
  <c r="D1156" i="7"/>
  <c r="D1155" i="7"/>
  <c r="D1154" i="7"/>
  <c r="D1153" i="7"/>
  <c r="D1152" i="7"/>
  <c r="D1151" i="7"/>
  <c r="D1150" i="7"/>
  <c r="D1149" i="7"/>
  <c r="D1148" i="7"/>
  <c r="D1147" i="7"/>
  <c r="D1146" i="7"/>
  <c r="D1145" i="7"/>
  <c r="D1144" i="7"/>
  <c r="D1143" i="7"/>
  <c r="D1142" i="7"/>
  <c r="D1141" i="7"/>
  <c r="D1140" i="7"/>
  <c r="D1139" i="7"/>
  <c r="D1138" i="7"/>
  <c r="D1137" i="7"/>
  <c r="D1136" i="7"/>
  <c r="D1135" i="7"/>
  <c r="D1134" i="7"/>
  <c r="D1133" i="7"/>
  <c r="D1132" i="7"/>
  <c r="D1131" i="7"/>
  <c r="D1130" i="7"/>
  <c r="D1129" i="7"/>
  <c r="D1128" i="7"/>
  <c r="D1127" i="7"/>
  <c r="D1126" i="7"/>
  <c r="D1125" i="7"/>
  <c r="D1124" i="7"/>
  <c r="D1123" i="7"/>
  <c r="D1122" i="7"/>
  <c r="D1121" i="7"/>
  <c r="D1120" i="7"/>
  <c r="D1119" i="7"/>
  <c r="D1118" i="7"/>
  <c r="D1117" i="7"/>
  <c r="D1116" i="7"/>
  <c r="D1115" i="7"/>
  <c r="D1114" i="7"/>
  <c r="D1113" i="7"/>
  <c r="D1112" i="7"/>
  <c r="D1111" i="7"/>
  <c r="D1110" i="7"/>
  <c r="D1109" i="7"/>
  <c r="D1108" i="7"/>
  <c r="D1107" i="7"/>
  <c r="D1106" i="7"/>
  <c r="D1105" i="7"/>
  <c r="D1104" i="7"/>
  <c r="D1103" i="7"/>
  <c r="D1102" i="7"/>
  <c r="D1101" i="7"/>
  <c r="D1100" i="7"/>
  <c r="D1099" i="7"/>
  <c r="D1098" i="7"/>
  <c r="D1097" i="7"/>
  <c r="D1096" i="7"/>
  <c r="D1095" i="7"/>
  <c r="D1094" i="7"/>
  <c r="D1093" i="7"/>
  <c r="D1092" i="7"/>
  <c r="D1091" i="7"/>
  <c r="D1090" i="7"/>
  <c r="D1089" i="7"/>
  <c r="D1088" i="7"/>
  <c r="D1087" i="7"/>
  <c r="D1086" i="7"/>
  <c r="D1085" i="7"/>
  <c r="D1084" i="7"/>
  <c r="D1083" i="7"/>
  <c r="D1082" i="7"/>
  <c r="D1081" i="7"/>
  <c r="D1080" i="7"/>
  <c r="D1079" i="7"/>
  <c r="D1078" i="7"/>
  <c r="D1077" i="7"/>
  <c r="D1076" i="7"/>
  <c r="D1075" i="7"/>
  <c r="D1074" i="7"/>
  <c r="D1073" i="7"/>
  <c r="D1072" i="7"/>
  <c r="D1071" i="7"/>
  <c r="D1070" i="7"/>
  <c r="D1069" i="7"/>
  <c r="D1068" i="7"/>
  <c r="D1067" i="7"/>
  <c r="D1066" i="7"/>
  <c r="D1065" i="7"/>
  <c r="D1064" i="7"/>
  <c r="D1063" i="7"/>
  <c r="D1062" i="7"/>
  <c r="D1061" i="7"/>
  <c r="D1060" i="7"/>
  <c r="D1059" i="7"/>
  <c r="D1058" i="7"/>
  <c r="D1057" i="7"/>
  <c r="D1056" i="7"/>
  <c r="D1055" i="7"/>
  <c r="D1054" i="7"/>
  <c r="D1053" i="7"/>
  <c r="D1052" i="7"/>
  <c r="D1051" i="7"/>
  <c r="D1050" i="7"/>
  <c r="D1049" i="7"/>
  <c r="D1048" i="7"/>
  <c r="D1047" i="7"/>
  <c r="D1046" i="7"/>
  <c r="D1045" i="7"/>
  <c r="D1044" i="7"/>
  <c r="D1043" i="7"/>
  <c r="D1042" i="7"/>
  <c r="D1041" i="7"/>
  <c r="D1040" i="7"/>
  <c r="D1039" i="7"/>
  <c r="D1038" i="7"/>
  <c r="D1037" i="7"/>
  <c r="D1036" i="7"/>
  <c r="D1035" i="7"/>
  <c r="D1034" i="7"/>
  <c r="D1033" i="7"/>
  <c r="D1032" i="7"/>
  <c r="D1031" i="7"/>
  <c r="D1030" i="7"/>
  <c r="D1029" i="7"/>
  <c r="D1028" i="7"/>
  <c r="D1027" i="7"/>
  <c r="D1026" i="7"/>
  <c r="D1025" i="7"/>
  <c r="D1024" i="7"/>
  <c r="D1023" i="7"/>
  <c r="D1022" i="7"/>
  <c r="D1021" i="7"/>
  <c r="D1020" i="7"/>
  <c r="D1019" i="7"/>
  <c r="D1018" i="7"/>
  <c r="D1017" i="7"/>
  <c r="D1016" i="7"/>
  <c r="D1015" i="7"/>
  <c r="D1014" i="7"/>
  <c r="D1013" i="7"/>
  <c r="D1012" i="7"/>
  <c r="D1011" i="7"/>
  <c r="D1010" i="7"/>
  <c r="D1009" i="7"/>
  <c r="D1008" i="7"/>
  <c r="D1007" i="7"/>
  <c r="D1006" i="7"/>
  <c r="D1005" i="7"/>
  <c r="D1004" i="7"/>
  <c r="D1003" i="7"/>
  <c r="D1002" i="7"/>
  <c r="D1001" i="7"/>
  <c r="D1000" i="7"/>
  <c r="D999" i="7"/>
  <c r="D998" i="7"/>
  <c r="D997" i="7"/>
  <c r="D996" i="7"/>
  <c r="D995" i="7"/>
  <c r="D994" i="7"/>
  <c r="D993" i="7"/>
  <c r="D992" i="7"/>
  <c r="D991" i="7"/>
  <c r="D990" i="7"/>
  <c r="D989" i="7"/>
  <c r="D988" i="7"/>
  <c r="D987" i="7"/>
  <c r="D986" i="7"/>
  <c r="D985" i="7"/>
  <c r="D984" i="7"/>
  <c r="D983" i="7"/>
  <c r="D982" i="7"/>
  <c r="D981" i="7"/>
  <c r="D980" i="7"/>
  <c r="D979" i="7"/>
  <c r="D978" i="7"/>
  <c r="D977" i="7"/>
  <c r="D976" i="7"/>
  <c r="D975" i="7"/>
  <c r="D974" i="7"/>
  <c r="D973" i="7"/>
  <c r="D972" i="7"/>
  <c r="D971" i="7"/>
  <c r="D970" i="7"/>
  <c r="D969" i="7"/>
  <c r="D968" i="7"/>
  <c r="D967" i="7"/>
  <c r="D966" i="7"/>
  <c r="D965" i="7"/>
  <c r="D964" i="7"/>
  <c r="D963" i="7"/>
  <c r="D962" i="7"/>
  <c r="D961" i="7"/>
  <c r="D960" i="7"/>
  <c r="D959" i="7"/>
  <c r="D958" i="7"/>
  <c r="D957" i="7"/>
  <c r="D956" i="7"/>
  <c r="D955" i="7"/>
  <c r="D954" i="7"/>
  <c r="D953" i="7"/>
  <c r="D952" i="7"/>
  <c r="D951" i="7"/>
  <c r="D950" i="7"/>
  <c r="D949" i="7"/>
  <c r="D948" i="7"/>
  <c r="D947" i="7"/>
  <c r="D946" i="7"/>
  <c r="D945" i="7"/>
  <c r="D944" i="7"/>
  <c r="D943" i="7"/>
  <c r="D942" i="7"/>
  <c r="D941" i="7"/>
  <c r="D940" i="7"/>
  <c r="D939" i="7"/>
  <c r="D938" i="7"/>
  <c r="D937" i="7"/>
  <c r="D936" i="7"/>
  <c r="D935" i="7"/>
  <c r="D934" i="7"/>
  <c r="D933" i="7"/>
  <c r="D932" i="7"/>
  <c r="D931" i="7"/>
  <c r="D930" i="7"/>
  <c r="D929" i="7"/>
  <c r="D928" i="7"/>
  <c r="D927" i="7"/>
  <c r="D926" i="7"/>
  <c r="D925" i="7"/>
  <c r="D924" i="7"/>
  <c r="D923" i="7"/>
  <c r="D922" i="7"/>
  <c r="D921" i="7"/>
  <c r="D920" i="7"/>
  <c r="D919" i="7"/>
  <c r="D918" i="7"/>
  <c r="D917" i="7"/>
  <c r="D916" i="7"/>
  <c r="D915" i="7"/>
  <c r="D914" i="7"/>
  <c r="D913" i="7"/>
  <c r="D912" i="7"/>
  <c r="D911" i="7"/>
  <c r="D910" i="7"/>
  <c r="D909" i="7"/>
  <c r="D908" i="7"/>
  <c r="D907" i="7"/>
  <c r="D906" i="7"/>
  <c r="D905" i="7"/>
  <c r="D904" i="7"/>
  <c r="D903" i="7"/>
  <c r="D902" i="7"/>
  <c r="D901" i="7"/>
  <c r="D900" i="7"/>
  <c r="D899" i="7"/>
  <c r="D898" i="7"/>
  <c r="D897" i="7"/>
  <c r="D896" i="7"/>
  <c r="D895" i="7"/>
  <c r="D894" i="7"/>
  <c r="D893" i="7"/>
  <c r="D892" i="7"/>
  <c r="D891" i="7"/>
  <c r="D890" i="7"/>
  <c r="D889" i="7"/>
  <c r="D888" i="7"/>
  <c r="D887" i="7"/>
  <c r="D886" i="7"/>
  <c r="D885" i="7"/>
  <c r="D884" i="7"/>
  <c r="D883" i="7"/>
  <c r="D882" i="7"/>
  <c r="D881" i="7"/>
  <c r="D880" i="7"/>
  <c r="D879" i="7"/>
  <c r="D878" i="7"/>
  <c r="D877" i="7"/>
  <c r="D876" i="7"/>
  <c r="D875" i="7"/>
  <c r="D874" i="7"/>
  <c r="D873" i="7"/>
  <c r="D872" i="7"/>
  <c r="D871" i="7"/>
  <c r="D870" i="7"/>
  <c r="D869" i="7"/>
  <c r="D868" i="7"/>
  <c r="D867" i="7"/>
  <c r="D866" i="7"/>
  <c r="D865" i="7"/>
  <c r="D864" i="7"/>
  <c r="D863" i="7"/>
  <c r="D862" i="7"/>
  <c r="D861" i="7"/>
  <c r="D860" i="7"/>
  <c r="D859" i="7"/>
  <c r="D858" i="7"/>
  <c r="D857" i="7"/>
  <c r="D856" i="7"/>
  <c r="D855" i="7"/>
  <c r="D854" i="7"/>
  <c r="D853" i="7"/>
  <c r="D852" i="7"/>
  <c r="D851" i="7"/>
  <c r="D850" i="7"/>
  <c r="D849" i="7"/>
  <c r="D848" i="7"/>
  <c r="D847" i="7"/>
  <c r="D846" i="7"/>
  <c r="D845" i="7"/>
  <c r="D844" i="7"/>
  <c r="D843" i="7"/>
  <c r="D842" i="7"/>
  <c r="D841" i="7"/>
  <c r="D840" i="7"/>
  <c r="D839" i="7"/>
  <c r="D838" i="7"/>
  <c r="D837" i="7"/>
  <c r="D836" i="7"/>
  <c r="D835" i="7"/>
  <c r="D834" i="7"/>
  <c r="D833" i="7"/>
  <c r="D832" i="7"/>
  <c r="D831" i="7"/>
  <c r="D830" i="7"/>
  <c r="D829" i="7"/>
  <c r="D828" i="7"/>
  <c r="D827" i="7"/>
  <c r="D826" i="7"/>
  <c r="D825" i="7"/>
  <c r="D824" i="7"/>
  <c r="D823" i="7"/>
  <c r="D822" i="7"/>
  <c r="D821" i="7"/>
  <c r="D820" i="7"/>
  <c r="D819" i="7"/>
  <c r="D818" i="7"/>
  <c r="D817" i="7"/>
  <c r="D816" i="7"/>
  <c r="D815" i="7"/>
  <c r="D814" i="7"/>
  <c r="D813" i="7"/>
  <c r="D812" i="7"/>
  <c r="D811" i="7"/>
  <c r="D810" i="7"/>
  <c r="D809" i="7"/>
  <c r="D808" i="7"/>
  <c r="D807" i="7"/>
  <c r="D806" i="7"/>
  <c r="D805" i="7"/>
  <c r="D804" i="7"/>
  <c r="D803" i="7"/>
  <c r="D802" i="7"/>
  <c r="D801" i="7"/>
  <c r="D800" i="7"/>
  <c r="D799" i="7"/>
  <c r="D798" i="7"/>
  <c r="D797" i="7"/>
  <c r="D796" i="7"/>
  <c r="D795" i="7"/>
  <c r="D794" i="7"/>
  <c r="D793" i="7"/>
  <c r="D792" i="7"/>
  <c r="D791" i="7"/>
  <c r="D790" i="7"/>
  <c r="D789" i="7"/>
  <c r="D788" i="7"/>
  <c r="D787" i="7"/>
  <c r="D786" i="7"/>
  <c r="D785" i="7"/>
  <c r="D784" i="7"/>
  <c r="D783" i="7"/>
  <c r="D782" i="7"/>
  <c r="D781" i="7"/>
  <c r="D780" i="7"/>
  <c r="D779" i="7"/>
  <c r="D778" i="7"/>
  <c r="D777" i="7"/>
  <c r="D776" i="7"/>
  <c r="D775" i="7"/>
  <c r="D774" i="7"/>
  <c r="D773" i="7"/>
  <c r="D772" i="7"/>
  <c r="D771" i="7"/>
  <c r="D770" i="7"/>
  <c r="D769" i="7"/>
  <c r="D768" i="7"/>
  <c r="D767" i="7"/>
  <c r="D766" i="7"/>
  <c r="D765" i="7"/>
  <c r="D764" i="7"/>
  <c r="D763" i="7"/>
  <c r="D762" i="7"/>
  <c r="D761" i="7"/>
  <c r="D760" i="7"/>
  <c r="D759" i="7"/>
  <c r="D758" i="7"/>
  <c r="D757" i="7"/>
  <c r="D756" i="7"/>
  <c r="D755" i="7"/>
  <c r="D754" i="7"/>
  <c r="D753" i="7"/>
  <c r="D752" i="7"/>
  <c r="D751" i="7"/>
  <c r="D750" i="7"/>
  <c r="D749" i="7"/>
  <c r="D748" i="7"/>
  <c r="D747" i="7"/>
  <c r="D746" i="7"/>
  <c r="D745" i="7"/>
  <c r="D744" i="7"/>
  <c r="D743" i="7"/>
  <c r="D742" i="7"/>
  <c r="D741" i="7"/>
  <c r="D740" i="7"/>
  <c r="D739" i="7"/>
  <c r="D738" i="7"/>
  <c r="D737" i="7"/>
  <c r="D736" i="7"/>
  <c r="D735" i="7"/>
  <c r="D734" i="7"/>
  <c r="D733" i="7"/>
  <c r="D732" i="7"/>
  <c r="D731" i="7"/>
  <c r="D730" i="7"/>
  <c r="D729" i="7"/>
  <c r="D728" i="7"/>
  <c r="D727" i="7"/>
  <c r="D726" i="7"/>
  <c r="D725" i="7"/>
  <c r="D724" i="7"/>
  <c r="D723" i="7"/>
  <c r="D722" i="7"/>
  <c r="D721" i="7"/>
  <c r="D720" i="7"/>
  <c r="D719" i="7"/>
  <c r="D718" i="7"/>
  <c r="D717" i="7"/>
  <c r="D716" i="7"/>
  <c r="D715" i="7"/>
  <c r="D714" i="7"/>
  <c r="D713" i="7"/>
  <c r="D712" i="7"/>
  <c r="D711" i="7"/>
  <c r="D710" i="7"/>
  <c r="D709" i="7"/>
  <c r="D708" i="7"/>
  <c r="D707" i="7"/>
  <c r="D706" i="7"/>
  <c r="D705" i="7"/>
  <c r="D704" i="7"/>
  <c r="D703" i="7"/>
  <c r="D702" i="7"/>
  <c r="D701" i="7"/>
  <c r="D700" i="7"/>
  <c r="D699" i="7"/>
  <c r="D698" i="7"/>
  <c r="D697" i="7"/>
  <c r="D696" i="7"/>
  <c r="D695" i="7"/>
  <c r="D694" i="7"/>
  <c r="D693" i="7"/>
  <c r="D692" i="7"/>
  <c r="D691" i="7"/>
  <c r="D690" i="7"/>
  <c r="D689" i="7"/>
  <c r="D688" i="7"/>
  <c r="D687" i="7"/>
  <c r="D686" i="7"/>
  <c r="D685" i="7"/>
  <c r="D684" i="7"/>
  <c r="D683" i="7"/>
  <c r="D682" i="7"/>
  <c r="D681" i="7"/>
  <c r="D680" i="7"/>
  <c r="D679" i="7"/>
  <c r="D678" i="7"/>
  <c r="D677" i="7"/>
  <c r="D676" i="7"/>
  <c r="D675" i="7"/>
  <c r="D674" i="7"/>
  <c r="D673" i="7"/>
  <c r="D672" i="7"/>
  <c r="D671" i="7"/>
  <c r="D670" i="7"/>
  <c r="D669" i="7"/>
  <c r="D668" i="7"/>
  <c r="D667" i="7"/>
  <c r="D666" i="7"/>
  <c r="D665" i="7"/>
  <c r="D664" i="7"/>
  <c r="D663" i="7"/>
  <c r="D662" i="7"/>
  <c r="D661" i="7"/>
  <c r="D660" i="7"/>
  <c r="D659" i="7"/>
  <c r="D658" i="7"/>
  <c r="D657" i="7"/>
  <c r="D656" i="7"/>
  <c r="D655" i="7"/>
  <c r="D654" i="7"/>
  <c r="D653" i="7"/>
  <c r="D652" i="7"/>
  <c r="D651" i="7"/>
  <c r="D650" i="7"/>
  <c r="D649" i="7"/>
  <c r="D648" i="7"/>
  <c r="D647" i="7"/>
  <c r="D646" i="7"/>
  <c r="D645" i="7"/>
  <c r="D644" i="7"/>
  <c r="D643" i="7"/>
  <c r="D642" i="7"/>
  <c r="D641" i="7"/>
  <c r="D640" i="7"/>
  <c r="D639" i="7"/>
  <c r="D638" i="7"/>
  <c r="D637" i="7"/>
  <c r="D636" i="7"/>
  <c r="D635" i="7"/>
  <c r="D634" i="7"/>
  <c r="D633" i="7"/>
  <c r="D632" i="7"/>
  <c r="D631" i="7"/>
  <c r="D630" i="7"/>
  <c r="D629" i="7"/>
  <c r="D628" i="7"/>
  <c r="D627" i="7"/>
  <c r="D626" i="7"/>
  <c r="D625" i="7"/>
  <c r="D624" i="7"/>
  <c r="D623" i="7"/>
  <c r="D622" i="7"/>
  <c r="D621" i="7"/>
  <c r="D620" i="7"/>
  <c r="D619" i="7"/>
  <c r="D618" i="7"/>
  <c r="D617" i="7"/>
  <c r="D616" i="7"/>
  <c r="D615" i="7"/>
  <c r="D614" i="7"/>
  <c r="D613" i="7"/>
  <c r="D612" i="7"/>
  <c r="D611" i="7"/>
  <c r="D610" i="7"/>
  <c r="D609" i="7"/>
  <c r="D608" i="7"/>
  <c r="D607" i="7"/>
  <c r="D606" i="7"/>
  <c r="D605" i="7"/>
  <c r="D604" i="7"/>
  <c r="D603" i="7"/>
  <c r="D602" i="7"/>
  <c r="D601" i="7"/>
  <c r="D600" i="7"/>
  <c r="D599" i="7"/>
  <c r="D598" i="7"/>
  <c r="D597" i="7"/>
  <c r="D596" i="7"/>
  <c r="D595" i="7"/>
  <c r="D594" i="7"/>
  <c r="D593" i="7"/>
  <c r="D592" i="7"/>
  <c r="D591" i="7"/>
  <c r="D590" i="7"/>
  <c r="D589" i="7"/>
  <c r="D588" i="7"/>
  <c r="D587" i="7"/>
  <c r="D586" i="7"/>
  <c r="D585" i="7"/>
  <c r="D584" i="7"/>
  <c r="D583" i="7"/>
  <c r="D582" i="7"/>
  <c r="D581" i="7"/>
  <c r="D580" i="7"/>
  <c r="D579" i="7"/>
  <c r="D578" i="7"/>
  <c r="D577" i="7"/>
  <c r="D576" i="7"/>
  <c r="D575" i="7"/>
  <c r="D574" i="7"/>
  <c r="D573" i="7"/>
  <c r="D572" i="7"/>
  <c r="D571" i="7"/>
  <c r="D570" i="7"/>
  <c r="D569" i="7"/>
  <c r="D568" i="7"/>
  <c r="D567" i="7"/>
  <c r="D566" i="7"/>
  <c r="D565" i="7"/>
  <c r="D564" i="7"/>
  <c r="D563" i="7"/>
  <c r="D562" i="7"/>
  <c r="D561" i="7"/>
  <c r="D560" i="7"/>
  <c r="D559" i="7"/>
  <c r="D558" i="7"/>
  <c r="D557" i="7"/>
  <c r="D556" i="7"/>
  <c r="D555" i="7"/>
  <c r="D554" i="7"/>
  <c r="D553" i="7"/>
  <c r="D552" i="7"/>
  <c r="D551" i="7"/>
  <c r="D550" i="7"/>
  <c r="D549" i="7"/>
  <c r="D548" i="7"/>
  <c r="D547" i="7"/>
  <c r="D546" i="7"/>
  <c r="D545" i="7"/>
  <c r="D544" i="7"/>
  <c r="D543" i="7"/>
  <c r="D542" i="7"/>
  <c r="D541" i="7"/>
  <c r="D540" i="7"/>
  <c r="D539" i="7"/>
  <c r="D538" i="7"/>
  <c r="D537" i="7"/>
  <c r="D536" i="7"/>
  <c r="D535" i="7"/>
  <c r="D534" i="7"/>
  <c r="D533" i="7"/>
  <c r="D532" i="7"/>
  <c r="D531" i="7"/>
  <c r="D530" i="7"/>
  <c r="D529" i="7"/>
  <c r="D528" i="7"/>
  <c r="D527" i="7"/>
  <c r="D526" i="7"/>
  <c r="D525" i="7"/>
  <c r="D524" i="7"/>
  <c r="D523" i="7"/>
  <c r="D522" i="7"/>
  <c r="D521" i="7"/>
  <c r="D520" i="7"/>
  <c r="D519" i="7"/>
  <c r="D518" i="7"/>
  <c r="D517" i="7"/>
  <c r="D516" i="7"/>
  <c r="D515" i="7"/>
  <c r="D514" i="7"/>
  <c r="D513" i="7"/>
  <c r="D512" i="7"/>
  <c r="D511" i="7"/>
  <c r="D510" i="7"/>
  <c r="D509" i="7"/>
  <c r="D508" i="7"/>
  <c r="D507" i="7"/>
  <c r="D506" i="7"/>
  <c r="D505" i="7"/>
  <c r="D504" i="7"/>
  <c r="D503" i="7"/>
  <c r="D502" i="7"/>
  <c r="D501" i="7"/>
  <c r="D500" i="7"/>
  <c r="D499" i="7"/>
  <c r="D498" i="7"/>
  <c r="D497" i="7"/>
  <c r="D496" i="7"/>
  <c r="D495" i="7"/>
  <c r="D494" i="7"/>
  <c r="D493" i="7"/>
  <c r="D492" i="7"/>
  <c r="D491" i="7"/>
  <c r="D490" i="7"/>
  <c r="D489" i="7"/>
  <c r="D488" i="7"/>
  <c r="D487" i="7"/>
  <c r="D486" i="7"/>
  <c r="D485" i="7"/>
  <c r="D484" i="7"/>
  <c r="D483" i="7"/>
  <c r="D482" i="7"/>
  <c r="D481" i="7"/>
  <c r="D480" i="7"/>
  <c r="D479" i="7"/>
  <c r="D478" i="7"/>
  <c r="D477" i="7"/>
  <c r="D476" i="7"/>
  <c r="D475" i="7"/>
  <c r="D474" i="7"/>
  <c r="D473" i="7"/>
  <c r="D472" i="7"/>
  <c r="D471" i="7"/>
  <c r="D470" i="7"/>
  <c r="D469" i="7"/>
  <c r="D468" i="7"/>
  <c r="D467" i="7"/>
  <c r="D466" i="7"/>
  <c r="D465" i="7"/>
  <c r="D464" i="7"/>
  <c r="D463" i="7"/>
  <c r="D462" i="7"/>
  <c r="D461" i="7"/>
  <c r="D460" i="7"/>
  <c r="D459" i="7"/>
  <c r="D458" i="7"/>
  <c r="D457" i="7"/>
  <c r="D456" i="7"/>
  <c r="D455" i="7"/>
  <c r="D454" i="7"/>
  <c r="D453" i="7"/>
  <c r="D452" i="7"/>
  <c r="D451" i="7"/>
  <c r="D450" i="7"/>
  <c r="D449" i="7"/>
  <c r="D448" i="7"/>
  <c r="D447" i="7"/>
  <c r="D446" i="7"/>
  <c r="D445" i="7"/>
  <c r="D444" i="7"/>
  <c r="D443" i="7"/>
  <c r="D442" i="7"/>
  <c r="D441" i="7"/>
  <c r="D440" i="7"/>
  <c r="D439" i="7"/>
  <c r="D438" i="7"/>
  <c r="D437" i="7"/>
  <c r="D436" i="7"/>
  <c r="D435" i="7"/>
  <c r="D434" i="7"/>
  <c r="D433" i="7"/>
  <c r="D432" i="7"/>
  <c r="D431" i="7"/>
  <c r="D430" i="7"/>
  <c r="D429" i="7"/>
  <c r="D428" i="7"/>
  <c r="D427" i="7"/>
  <c r="D426" i="7"/>
  <c r="D425" i="7"/>
  <c r="D424" i="7"/>
  <c r="D423" i="7"/>
  <c r="D422" i="7"/>
  <c r="D421" i="7"/>
  <c r="D420" i="7"/>
  <c r="D419" i="7"/>
  <c r="D418" i="7"/>
  <c r="D417" i="7"/>
  <c r="D416" i="7"/>
  <c r="D415" i="7"/>
  <c r="D414" i="7"/>
  <c r="D413" i="7"/>
  <c r="D412" i="7"/>
  <c r="D411" i="7"/>
  <c r="D410" i="7"/>
  <c r="D409" i="7"/>
  <c r="D408" i="7"/>
  <c r="D407" i="7"/>
  <c r="D406" i="7"/>
  <c r="D405" i="7"/>
  <c r="D404" i="7"/>
  <c r="D403" i="7"/>
  <c r="D402" i="7"/>
  <c r="D401" i="7"/>
  <c r="D400" i="7"/>
  <c r="D399" i="7"/>
  <c r="D398" i="7"/>
  <c r="D397" i="7"/>
  <c r="D396" i="7"/>
  <c r="D395" i="7"/>
  <c r="D394" i="7"/>
  <c r="D393" i="7"/>
  <c r="D392" i="7"/>
  <c r="D391" i="7"/>
  <c r="D390" i="7"/>
  <c r="D389" i="7"/>
  <c r="D388" i="7"/>
  <c r="D387" i="7"/>
  <c r="D386" i="7"/>
  <c r="D385" i="7"/>
  <c r="D384" i="7"/>
  <c r="D383" i="7"/>
  <c r="D382" i="7"/>
  <c r="D381" i="7"/>
  <c r="D380" i="7"/>
  <c r="D379" i="7"/>
  <c r="D378" i="7"/>
  <c r="D377" i="7"/>
  <c r="D376" i="7"/>
  <c r="D375" i="7"/>
  <c r="D374" i="7"/>
  <c r="D373" i="7"/>
  <c r="D372" i="7"/>
  <c r="D371" i="7"/>
  <c r="D370" i="7"/>
  <c r="D369" i="7"/>
  <c r="D368" i="7"/>
  <c r="D367" i="7"/>
  <c r="D366" i="7"/>
  <c r="D365" i="7"/>
  <c r="D364" i="7"/>
  <c r="D363" i="7"/>
  <c r="D362" i="7"/>
  <c r="D361" i="7"/>
  <c r="D360" i="7"/>
  <c r="D359" i="7"/>
  <c r="D358" i="7"/>
  <c r="D357" i="7"/>
  <c r="D356" i="7"/>
  <c r="D355" i="7"/>
  <c r="D354" i="7"/>
  <c r="D353" i="7"/>
  <c r="D352" i="7"/>
  <c r="D351" i="7"/>
  <c r="D350" i="7"/>
  <c r="D349" i="7"/>
  <c r="D348" i="7"/>
  <c r="D347" i="7"/>
  <c r="D346" i="7"/>
  <c r="D345" i="7"/>
  <c r="D344" i="7"/>
  <c r="D343" i="7"/>
  <c r="D342" i="7"/>
  <c r="D341" i="7"/>
  <c r="D340" i="7"/>
  <c r="D339" i="7"/>
  <c r="D338" i="7"/>
  <c r="D337" i="7"/>
  <c r="D336" i="7"/>
  <c r="D335" i="7"/>
  <c r="D334" i="7"/>
  <c r="D333" i="7"/>
  <c r="D332" i="7"/>
  <c r="D331" i="7"/>
  <c r="D330" i="7"/>
  <c r="D329" i="7"/>
  <c r="D328" i="7"/>
  <c r="D327" i="7"/>
  <c r="D326" i="7"/>
  <c r="D325" i="7"/>
  <c r="D324" i="7"/>
  <c r="D323" i="7"/>
  <c r="D322" i="7"/>
  <c r="D321" i="7"/>
  <c r="D320" i="7"/>
  <c r="D319" i="7"/>
  <c r="D318" i="7"/>
  <c r="D317" i="7"/>
  <c r="D316" i="7"/>
  <c r="D315" i="7"/>
  <c r="D314" i="7"/>
  <c r="D313" i="7"/>
  <c r="D312" i="7"/>
  <c r="D311" i="7"/>
  <c r="D310" i="7"/>
  <c r="D309" i="7"/>
  <c r="D308" i="7"/>
  <c r="D307" i="7"/>
  <c r="D306" i="7"/>
  <c r="D305" i="7"/>
  <c r="D304" i="7"/>
  <c r="D303" i="7"/>
  <c r="D302" i="7"/>
  <c r="D301" i="7"/>
  <c r="D300" i="7"/>
  <c r="D299" i="7"/>
  <c r="D298" i="7"/>
  <c r="D297" i="7"/>
  <c r="D296" i="7"/>
  <c r="D295" i="7"/>
  <c r="D294" i="7"/>
  <c r="D293" i="7"/>
  <c r="D292" i="7"/>
  <c r="D291" i="7"/>
  <c r="D290" i="7"/>
  <c r="D289" i="7"/>
  <c r="D288" i="7"/>
  <c r="D287" i="7"/>
  <c r="D286" i="7"/>
  <c r="D285" i="7"/>
  <c r="D284" i="7"/>
  <c r="D283" i="7"/>
  <c r="D282" i="7"/>
  <c r="D281" i="7"/>
  <c r="D280" i="7"/>
  <c r="D279" i="7"/>
  <c r="D278" i="7"/>
  <c r="D277" i="7"/>
  <c r="D276" i="7"/>
  <c r="D275" i="7"/>
  <c r="D274" i="7"/>
  <c r="D273" i="7"/>
  <c r="D272" i="7"/>
  <c r="D271" i="7"/>
  <c r="D270" i="7"/>
  <c r="D269" i="7"/>
  <c r="D268" i="7"/>
  <c r="D267" i="7"/>
  <c r="D266" i="7"/>
  <c r="D265" i="7"/>
  <c r="D264" i="7"/>
  <c r="D263" i="7"/>
  <c r="D262" i="7"/>
  <c r="D261" i="7"/>
  <c r="D260" i="7"/>
  <c r="D259" i="7"/>
  <c r="D258" i="7"/>
  <c r="D257" i="7"/>
  <c r="D256" i="7"/>
  <c r="D255" i="7"/>
  <c r="D254" i="7"/>
  <c r="D253" i="7"/>
  <c r="D252" i="7"/>
  <c r="D251" i="7"/>
  <c r="D250" i="7"/>
  <c r="D249" i="7"/>
  <c r="D248" i="7"/>
  <c r="D247" i="7"/>
  <c r="D246" i="7"/>
  <c r="D245" i="7"/>
  <c r="D244" i="7"/>
  <c r="D243" i="7"/>
  <c r="D242" i="7"/>
  <c r="D241" i="7"/>
  <c r="D240" i="7"/>
  <c r="D239" i="7"/>
  <c r="D238" i="7"/>
  <c r="D237" i="7"/>
  <c r="D236" i="7"/>
  <c r="D235" i="7"/>
  <c r="D234" i="7"/>
  <c r="D233" i="7"/>
  <c r="D232" i="7"/>
  <c r="D231" i="7"/>
  <c r="D230" i="7"/>
  <c r="D229" i="7"/>
  <c r="D228" i="7"/>
  <c r="D227" i="7"/>
  <c r="D226" i="7"/>
  <c r="D225" i="7"/>
  <c r="D224" i="7"/>
  <c r="D223" i="7"/>
  <c r="D222" i="7"/>
  <c r="D221" i="7"/>
  <c r="D220" i="7"/>
  <c r="D219" i="7"/>
  <c r="D218" i="7"/>
  <c r="D217" i="7"/>
  <c r="D216" i="7"/>
  <c r="D215" i="7"/>
  <c r="D214" i="7"/>
  <c r="D213" i="7"/>
  <c r="D212" i="7"/>
  <c r="D211" i="7"/>
  <c r="D210" i="7"/>
  <c r="D209" i="7"/>
  <c r="D208" i="7"/>
  <c r="D207" i="7"/>
  <c r="D206" i="7"/>
  <c r="D205" i="7"/>
  <c r="D204" i="7"/>
  <c r="D203" i="7"/>
  <c r="D202" i="7"/>
  <c r="D201" i="7"/>
  <c r="D200" i="7"/>
  <c r="D199" i="7"/>
  <c r="D198" i="7"/>
  <c r="D197" i="7"/>
  <c r="D196" i="7"/>
  <c r="D195" i="7"/>
  <c r="D194" i="7"/>
  <c r="D193" i="7"/>
  <c r="D192" i="7"/>
  <c r="D191" i="7"/>
  <c r="D190" i="7"/>
  <c r="D189" i="7"/>
  <c r="D188" i="7"/>
  <c r="D187" i="7"/>
  <c r="D186" i="7"/>
  <c r="D185" i="7"/>
  <c r="D184" i="7"/>
  <c r="D183" i="7"/>
  <c r="D182" i="7"/>
  <c r="D181" i="7"/>
  <c r="D180" i="7"/>
  <c r="D179" i="7"/>
  <c r="D178" i="7"/>
  <c r="D177" i="7"/>
  <c r="D176" i="7"/>
  <c r="D175" i="7"/>
  <c r="D174" i="7"/>
  <c r="D173" i="7"/>
  <c r="D172" i="7"/>
  <c r="D171" i="7"/>
  <c r="D170" i="7"/>
  <c r="D169" i="7"/>
  <c r="D168" i="7"/>
  <c r="D167" i="7"/>
  <c r="D166" i="7"/>
  <c r="D165" i="7"/>
  <c r="D164" i="7"/>
  <c r="D163" i="7"/>
  <c r="D162" i="7"/>
  <c r="D161" i="7"/>
  <c r="D160" i="7"/>
  <c r="D159" i="7"/>
  <c r="D158" i="7"/>
  <c r="D157" i="7"/>
  <c r="D156" i="7"/>
  <c r="D155" i="7"/>
  <c r="D154" i="7"/>
  <c r="D153" i="7"/>
  <c r="D152" i="7"/>
  <c r="D151" i="7"/>
  <c r="D150" i="7"/>
  <c r="D149" i="7"/>
  <c r="D148" i="7"/>
  <c r="D147" i="7"/>
  <c r="D146" i="7"/>
  <c r="D145" i="7"/>
  <c r="D144" i="7"/>
  <c r="D143" i="7"/>
  <c r="D142" i="7"/>
  <c r="D141" i="7"/>
  <c r="D140" i="7"/>
  <c r="D139" i="7"/>
  <c r="D138" i="7"/>
  <c r="D137" i="7"/>
  <c r="D136" i="7"/>
  <c r="D135" i="7"/>
  <c r="D134" i="7"/>
  <c r="D133" i="7"/>
  <c r="D132" i="7"/>
  <c r="D131" i="7"/>
  <c r="D130" i="7"/>
  <c r="D129" i="7"/>
  <c r="D128" i="7"/>
  <c r="D127" i="7"/>
  <c r="D126" i="7"/>
  <c r="D125" i="7"/>
  <c r="D124" i="7"/>
  <c r="D123" i="7"/>
  <c r="D122" i="7"/>
  <c r="D121" i="7"/>
  <c r="D120" i="7"/>
  <c r="D119" i="7"/>
  <c r="D118" i="7"/>
  <c r="D117" i="7"/>
  <c r="D116" i="7"/>
  <c r="D115" i="7"/>
  <c r="D114" i="7"/>
  <c r="D113" i="7"/>
  <c r="D112" i="7"/>
  <c r="D111" i="7"/>
  <c r="D110" i="7"/>
  <c r="D109" i="7"/>
  <c r="D108" i="7"/>
  <c r="D107" i="7"/>
  <c r="D106" i="7"/>
  <c r="D105" i="7"/>
  <c r="D104" i="7"/>
  <c r="D103" i="7"/>
  <c r="D102" i="7"/>
  <c r="D101" i="7"/>
  <c r="D100" i="7"/>
  <c r="D99" i="7"/>
  <c r="D98" i="7"/>
  <c r="D97" i="7"/>
  <c r="D96" i="7"/>
  <c r="D95" i="7"/>
  <c r="D94" i="7"/>
  <c r="D93" i="7"/>
  <c r="D92" i="7"/>
  <c r="D91" i="7"/>
  <c r="D90" i="7"/>
  <c r="D89" i="7"/>
  <c r="D88" i="7"/>
  <c r="D87" i="7"/>
  <c r="D86" i="7"/>
  <c r="D85" i="7"/>
  <c r="D84" i="7"/>
  <c r="D83" i="7"/>
  <c r="D82" i="7"/>
  <c r="D81" i="7"/>
  <c r="D80" i="7"/>
  <c r="D79" i="7"/>
  <c r="D78" i="7"/>
  <c r="D77" i="7"/>
  <c r="D76" i="7"/>
  <c r="D75" i="7"/>
  <c r="D74" i="7"/>
  <c r="D73" i="7"/>
  <c r="D72" i="7"/>
  <c r="D71" i="7"/>
  <c r="D70" i="7"/>
  <c r="D69" i="7"/>
  <c r="D68" i="7"/>
  <c r="D67" i="7"/>
  <c r="D66" i="7"/>
  <c r="D65" i="7"/>
  <c r="D64" i="7"/>
  <c r="D63" i="7"/>
  <c r="D62" i="7"/>
  <c r="D61" i="7"/>
  <c r="D60" i="7"/>
  <c r="D59" i="7"/>
  <c r="D58" i="7"/>
  <c r="D57" i="7"/>
  <c r="D56" i="7"/>
  <c r="D55" i="7"/>
  <c r="D54" i="7"/>
  <c r="D53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E1780" i="1"/>
  <c r="F1780" i="1"/>
  <c r="K1780" i="1"/>
  <c r="K1970" i="1"/>
  <c r="K773" i="1"/>
  <c r="K772" i="1"/>
  <c r="K1969" i="1"/>
  <c r="K1968" i="1"/>
  <c r="K1967" i="1"/>
  <c r="K1966" i="1"/>
  <c r="K1965" i="1"/>
  <c r="N1964" i="1"/>
  <c r="K1964" i="1"/>
  <c r="N1963" i="1"/>
  <c r="K1963" i="1"/>
  <c r="N1962" i="1"/>
  <c r="K1962" i="1"/>
  <c r="K1961" i="1"/>
  <c r="K1960" i="1"/>
  <c r="K1959" i="1"/>
  <c r="K1958" i="1"/>
  <c r="K1957" i="1"/>
  <c r="K1956" i="1"/>
  <c r="K1955" i="1"/>
  <c r="K1954" i="1"/>
  <c r="K1953" i="1"/>
  <c r="K1952" i="1"/>
  <c r="K1951" i="1"/>
  <c r="K1950" i="1"/>
  <c r="K1949" i="1"/>
  <c r="K1912" i="1"/>
  <c r="K1910" i="1"/>
  <c r="K1908" i="1"/>
  <c r="K1906" i="1"/>
  <c r="N1943" i="1"/>
  <c r="N1944" i="1"/>
  <c r="N1945" i="1"/>
  <c r="N1946" i="1"/>
  <c r="N1947" i="1"/>
  <c r="N1948" i="1"/>
  <c r="K1945" i="1"/>
  <c r="K1946" i="1"/>
  <c r="K1947" i="1"/>
  <c r="K1948" i="1"/>
  <c r="K1944" i="1"/>
  <c r="K1943" i="1"/>
  <c r="K1914" i="1"/>
  <c r="K1942" i="1"/>
  <c r="E1762" i="1"/>
  <c r="F1762" i="1"/>
  <c r="E1761" i="1"/>
  <c r="F1761" i="1"/>
  <c r="E1750" i="1"/>
  <c r="F1750" i="1"/>
  <c r="E1683" i="1"/>
  <c r="F1683" i="1"/>
  <c r="E1682" i="1"/>
  <c r="F1682" i="1"/>
  <c r="E1681" i="1"/>
  <c r="F1681" i="1"/>
  <c r="E1680" i="1"/>
  <c r="F1680" i="1"/>
  <c r="E1679" i="1"/>
  <c r="F1679" i="1"/>
  <c r="E1678" i="1"/>
  <c r="F1678" i="1"/>
  <c r="E1677" i="1"/>
  <c r="F1677" i="1"/>
  <c r="E1676" i="1"/>
  <c r="F1676" i="1"/>
  <c r="E1675" i="1"/>
  <c r="F1675" i="1"/>
  <c r="E1674" i="1"/>
  <c r="F1674" i="1"/>
  <c r="E1673" i="1"/>
  <c r="F1673" i="1"/>
  <c r="E1672" i="1"/>
  <c r="F1672" i="1"/>
  <c r="E1671" i="1"/>
  <c r="F1671" i="1"/>
  <c r="E1670" i="1"/>
  <c r="F1670" i="1"/>
  <c r="E1669" i="1"/>
  <c r="F1669" i="1"/>
  <c r="E1668" i="1"/>
  <c r="F1668" i="1"/>
  <c r="E1667" i="1"/>
  <c r="F1667" i="1"/>
  <c r="E1666" i="1"/>
  <c r="F1666" i="1"/>
  <c r="E1665" i="1"/>
  <c r="F1665" i="1"/>
  <c r="E1664" i="1"/>
  <c r="F1664" i="1"/>
  <c r="E1663" i="1"/>
  <c r="F1663" i="1"/>
  <c r="E1662" i="1"/>
  <c r="F1662" i="1"/>
  <c r="E1661" i="1"/>
  <c r="F1661" i="1"/>
  <c r="E1660" i="1"/>
  <c r="F1660" i="1"/>
  <c r="E1659" i="1"/>
  <c r="F1659" i="1"/>
  <c r="E1658" i="1"/>
  <c r="F1658" i="1"/>
  <c r="E1657" i="1"/>
  <c r="F1657" i="1"/>
  <c r="E1656" i="1"/>
  <c r="F1656" i="1"/>
  <c r="E1655" i="1"/>
  <c r="F1655" i="1"/>
  <c r="E1654" i="1"/>
  <c r="F1654" i="1"/>
  <c r="E1653" i="1"/>
  <c r="F1653" i="1"/>
  <c r="E1652" i="1"/>
  <c r="F1652" i="1"/>
  <c r="E1651" i="1"/>
  <c r="F1651" i="1"/>
  <c r="E1650" i="1"/>
  <c r="F1650" i="1"/>
  <c r="E1649" i="1"/>
  <c r="F1649" i="1"/>
  <c r="E1648" i="1"/>
  <c r="F1648" i="1"/>
  <c r="E1647" i="1"/>
  <c r="F1647" i="1"/>
  <c r="E1646" i="1"/>
  <c r="F1646" i="1"/>
  <c r="E1645" i="1"/>
  <c r="F1645" i="1"/>
  <c r="E1644" i="1"/>
  <c r="F1644" i="1"/>
  <c r="E1643" i="1"/>
  <c r="F1643" i="1"/>
  <c r="E1642" i="1"/>
  <c r="F1642" i="1"/>
  <c r="E1601" i="1"/>
  <c r="F1601" i="1"/>
  <c r="K1762" i="1"/>
  <c r="K1761" i="1"/>
  <c r="K1683" i="1"/>
  <c r="K1682" i="1"/>
  <c r="K1681" i="1"/>
  <c r="K1680" i="1"/>
  <c r="K1679" i="1"/>
  <c r="K1678" i="1"/>
  <c r="K1677" i="1"/>
  <c r="K1676" i="1"/>
  <c r="K1675" i="1"/>
  <c r="K1674" i="1"/>
  <c r="K1673" i="1"/>
  <c r="K1672" i="1"/>
  <c r="K1671" i="1"/>
  <c r="K1670" i="1"/>
  <c r="K1669" i="1"/>
  <c r="K1668" i="1"/>
  <c r="K1667" i="1"/>
  <c r="K1666" i="1"/>
  <c r="K1665" i="1"/>
  <c r="K1664" i="1"/>
  <c r="K1663" i="1"/>
  <c r="K1662" i="1"/>
  <c r="K1661" i="1"/>
  <c r="K1660" i="1"/>
  <c r="K1659" i="1"/>
  <c r="K1658" i="1"/>
  <c r="K1657" i="1"/>
  <c r="K1656" i="1"/>
  <c r="K1655" i="1"/>
  <c r="K1654" i="1"/>
  <c r="K1653" i="1"/>
  <c r="K1652" i="1"/>
  <c r="K1651" i="1"/>
  <c r="K1650" i="1"/>
  <c r="K1649" i="1"/>
  <c r="K1648" i="1"/>
  <c r="K1647" i="1"/>
  <c r="K1646" i="1"/>
  <c r="K1645" i="1"/>
  <c r="K1644" i="1"/>
  <c r="K1643" i="1"/>
  <c r="K1642" i="1"/>
  <c r="K1602" i="1"/>
  <c r="K1601" i="1"/>
  <c r="K3" i="1"/>
  <c r="K1941" i="1"/>
  <c r="K1940" i="1"/>
  <c r="K1939" i="1"/>
  <c r="K1938" i="1"/>
  <c r="K1937" i="1"/>
  <c r="K1936" i="1"/>
  <c r="K1935" i="1"/>
  <c r="K1934" i="1"/>
  <c r="K1933" i="1"/>
  <c r="K1932" i="1"/>
  <c r="K1931" i="1"/>
  <c r="K1930" i="1"/>
  <c r="K1929" i="1"/>
  <c r="K1928" i="1"/>
  <c r="K1927" i="1"/>
  <c r="K1926" i="1"/>
  <c r="K1925" i="1"/>
  <c r="K1924" i="1"/>
  <c r="K1923" i="1"/>
  <c r="K1922" i="1"/>
  <c r="K1921" i="1"/>
  <c r="K1920" i="1"/>
  <c r="K1919" i="1"/>
  <c r="K1918" i="1"/>
  <c r="K1917" i="1"/>
  <c r="K1916" i="1"/>
  <c r="K1915" i="1"/>
  <c r="K1913" i="1"/>
  <c r="K1911" i="1"/>
  <c r="K1909" i="1"/>
  <c r="K1907" i="1"/>
  <c r="K1905" i="1"/>
  <c r="K1904" i="1"/>
  <c r="K1903" i="1"/>
  <c r="K1902" i="1"/>
  <c r="K1901" i="1"/>
  <c r="K1900" i="1"/>
  <c r="K1899" i="1"/>
  <c r="K1898" i="1"/>
  <c r="K1897" i="1"/>
  <c r="K1896" i="1"/>
  <c r="K1895" i="1"/>
  <c r="K1894" i="1"/>
  <c r="K1893" i="1"/>
  <c r="K1892" i="1"/>
  <c r="K1891" i="1"/>
  <c r="K1890" i="1"/>
  <c r="K1889" i="1"/>
  <c r="K1888" i="1"/>
  <c r="K1887" i="1"/>
  <c r="K1886" i="1"/>
  <c r="K1885" i="1"/>
  <c r="K1884" i="1"/>
  <c r="K1883" i="1"/>
  <c r="K1882" i="1"/>
  <c r="K1881" i="1"/>
  <c r="K1880" i="1"/>
  <c r="K1879" i="1"/>
  <c r="K1878" i="1"/>
  <c r="K1877" i="1"/>
  <c r="K1876" i="1"/>
  <c r="K1875" i="1"/>
  <c r="K1874" i="1"/>
  <c r="K1873" i="1"/>
  <c r="K1872" i="1"/>
  <c r="K1871" i="1"/>
  <c r="K1870" i="1"/>
  <c r="K1869" i="1"/>
  <c r="K1868" i="1"/>
  <c r="K1867" i="1"/>
  <c r="K1866" i="1"/>
  <c r="K1865" i="1"/>
  <c r="K1864" i="1"/>
  <c r="K1863" i="1"/>
  <c r="K1862" i="1"/>
  <c r="K1861" i="1"/>
  <c r="K1860" i="1"/>
  <c r="K1859" i="1"/>
  <c r="K1858" i="1"/>
  <c r="K1857" i="1"/>
  <c r="K1856" i="1"/>
  <c r="K1855" i="1"/>
  <c r="K1854" i="1"/>
  <c r="K1853" i="1"/>
  <c r="K1852" i="1"/>
  <c r="K1851" i="1"/>
  <c r="K1850" i="1"/>
  <c r="K1849" i="1"/>
  <c r="K1848" i="1"/>
  <c r="K1847" i="1"/>
  <c r="K1846" i="1"/>
  <c r="K1845" i="1"/>
  <c r="K1844" i="1"/>
  <c r="K1843" i="1"/>
  <c r="K1842" i="1"/>
  <c r="K1841" i="1"/>
  <c r="K1840" i="1"/>
  <c r="K1839" i="1"/>
  <c r="K1838" i="1"/>
  <c r="K1837" i="1"/>
  <c r="K1836" i="1"/>
  <c r="K1835" i="1"/>
  <c r="K1834" i="1"/>
  <c r="K1833" i="1"/>
  <c r="K1832" i="1"/>
  <c r="K1831" i="1"/>
  <c r="K1830" i="1"/>
  <c r="K1829" i="1"/>
  <c r="K1828" i="1"/>
  <c r="K1827" i="1"/>
  <c r="K1826" i="1"/>
  <c r="K1825" i="1"/>
  <c r="K1824" i="1"/>
  <c r="K1823" i="1"/>
  <c r="K1822" i="1"/>
  <c r="K1821" i="1"/>
  <c r="K1820" i="1"/>
  <c r="K1819" i="1"/>
  <c r="K1818" i="1"/>
  <c r="K1817" i="1"/>
  <c r="K1816" i="1"/>
  <c r="K1815" i="1"/>
  <c r="K1814" i="1"/>
  <c r="K1813" i="1"/>
  <c r="K1812" i="1"/>
  <c r="K1811" i="1"/>
  <c r="K1810" i="1"/>
  <c r="K1809" i="1"/>
  <c r="K1808" i="1"/>
  <c r="K1807" i="1"/>
  <c r="K1806" i="1"/>
  <c r="K1805" i="1"/>
  <c r="K1804" i="1"/>
  <c r="K1803" i="1"/>
  <c r="K1802" i="1"/>
  <c r="K1801" i="1"/>
  <c r="K1800" i="1"/>
  <c r="K1799" i="1"/>
  <c r="K1798" i="1"/>
  <c r="K1797" i="1"/>
  <c r="K1796" i="1"/>
  <c r="K1795" i="1"/>
  <c r="K1794" i="1"/>
  <c r="K1793" i="1"/>
  <c r="K1792" i="1"/>
  <c r="K1791" i="1"/>
  <c r="K1790" i="1"/>
  <c r="K1789" i="1"/>
  <c r="K1788" i="1"/>
  <c r="K1787" i="1"/>
  <c r="K1786" i="1"/>
  <c r="K1785" i="1"/>
  <c r="K1784" i="1"/>
  <c r="K1783" i="1"/>
  <c r="K1782" i="1"/>
  <c r="K1781" i="1"/>
  <c r="K1779" i="1"/>
  <c r="K1778" i="1"/>
  <c r="K1777" i="1"/>
  <c r="K1776" i="1"/>
  <c r="K1775" i="1"/>
  <c r="K1774" i="1"/>
  <c r="K1773" i="1"/>
  <c r="K1772" i="1"/>
  <c r="K1771" i="1"/>
  <c r="K1770" i="1"/>
  <c r="K1769" i="1"/>
  <c r="K1768" i="1"/>
  <c r="K1767" i="1"/>
  <c r="K1766" i="1"/>
  <c r="K1765" i="1"/>
  <c r="K1764" i="1"/>
  <c r="K1763" i="1"/>
  <c r="K1760" i="1"/>
  <c r="K1759" i="1"/>
  <c r="K1758" i="1"/>
  <c r="K1757" i="1"/>
  <c r="K1756" i="1"/>
  <c r="K1755" i="1"/>
  <c r="K1754" i="1"/>
  <c r="K1753" i="1"/>
  <c r="K1752" i="1"/>
  <c r="K1751" i="1"/>
  <c r="K1750" i="1"/>
  <c r="K1749" i="1"/>
  <c r="K1748" i="1"/>
  <c r="K1747" i="1"/>
  <c r="K1746" i="1"/>
  <c r="K1745" i="1"/>
  <c r="K1744" i="1"/>
  <c r="K1743" i="1"/>
  <c r="K1742" i="1"/>
  <c r="K1741" i="1"/>
  <c r="K1740" i="1"/>
  <c r="K1739" i="1"/>
  <c r="K1738" i="1"/>
  <c r="K1737" i="1"/>
  <c r="K1736" i="1"/>
  <c r="K1735" i="1"/>
  <c r="K1734" i="1"/>
  <c r="K1733" i="1"/>
  <c r="K1732" i="1"/>
  <c r="K1731" i="1"/>
  <c r="K1730" i="1"/>
  <c r="K1729" i="1"/>
  <c r="K1728" i="1"/>
  <c r="K1727" i="1"/>
  <c r="K1726" i="1"/>
  <c r="K1725" i="1"/>
  <c r="K1724" i="1"/>
  <c r="K1723" i="1"/>
  <c r="K1722" i="1"/>
  <c r="K1721" i="1"/>
  <c r="K1720" i="1"/>
  <c r="K1719" i="1"/>
  <c r="K1718" i="1"/>
  <c r="K1717" i="1"/>
  <c r="K1716" i="1"/>
  <c r="K1715" i="1"/>
  <c r="K1714" i="1"/>
  <c r="K1713" i="1"/>
  <c r="K1712" i="1"/>
  <c r="K1711" i="1"/>
  <c r="K1710" i="1"/>
  <c r="K1709" i="1"/>
  <c r="K1708" i="1"/>
  <c r="K1707" i="1"/>
  <c r="K1706" i="1"/>
  <c r="K1705" i="1"/>
  <c r="K1704" i="1"/>
  <c r="K1703" i="1"/>
  <c r="K1702" i="1"/>
  <c r="K1701" i="1"/>
  <c r="K1700" i="1"/>
  <c r="K1699" i="1"/>
  <c r="K1698" i="1"/>
  <c r="K1697" i="1"/>
  <c r="K1696" i="1"/>
  <c r="K1695" i="1"/>
  <c r="K1694" i="1"/>
  <c r="K1693" i="1"/>
  <c r="K1692" i="1"/>
  <c r="K1691" i="1"/>
  <c r="K1690" i="1"/>
  <c r="K1689" i="1"/>
  <c r="K1688" i="1"/>
  <c r="K1687" i="1"/>
  <c r="K1686" i="1"/>
  <c r="K1685" i="1"/>
  <c r="K1600" i="1"/>
  <c r="K1599" i="1"/>
  <c r="K1598" i="1"/>
  <c r="K1597" i="1"/>
  <c r="K1596" i="1"/>
  <c r="K1595" i="1"/>
  <c r="K1594" i="1"/>
  <c r="K1593" i="1"/>
  <c r="K1592" i="1"/>
  <c r="K1591" i="1"/>
  <c r="K1590" i="1"/>
  <c r="K1589" i="1"/>
  <c r="K1588" i="1"/>
  <c r="K1587" i="1"/>
  <c r="K1586" i="1"/>
  <c r="K1585" i="1"/>
  <c r="K1584" i="1"/>
  <c r="K1583" i="1"/>
  <c r="K1582" i="1"/>
  <c r="K1581" i="1"/>
  <c r="K1580" i="1"/>
  <c r="K1579" i="1"/>
  <c r="K1578" i="1"/>
  <c r="K1577" i="1"/>
  <c r="K1576" i="1"/>
  <c r="K1575" i="1"/>
  <c r="K1574" i="1"/>
  <c r="K1573" i="1"/>
  <c r="K1572" i="1"/>
  <c r="K1571" i="1"/>
  <c r="K1570" i="1"/>
  <c r="K1569" i="1"/>
  <c r="K1568" i="1"/>
  <c r="K1567" i="1"/>
  <c r="K1566" i="1"/>
  <c r="K1565" i="1"/>
  <c r="K1564" i="1"/>
  <c r="K1563" i="1"/>
  <c r="K1562" i="1"/>
  <c r="K1561" i="1"/>
  <c r="K1560" i="1"/>
  <c r="K1559" i="1"/>
  <c r="K1558" i="1"/>
  <c r="K1557" i="1"/>
  <c r="K1556" i="1"/>
  <c r="K1555" i="1"/>
  <c r="K1554" i="1"/>
  <c r="K1553" i="1"/>
  <c r="K1552" i="1"/>
  <c r="K1551" i="1"/>
  <c r="K1550" i="1"/>
  <c r="K1549" i="1"/>
  <c r="K1548" i="1"/>
  <c r="K1547" i="1"/>
  <c r="K1546" i="1"/>
  <c r="K1545" i="1"/>
  <c r="K1544" i="1"/>
  <c r="K1543" i="1"/>
  <c r="K1542" i="1"/>
  <c r="K1541" i="1"/>
  <c r="K1540" i="1"/>
  <c r="K1539" i="1"/>
  <c r="K1538" i="1"/>
  <c r="K1537" i="1"/>
  <c r="K1536" i="1"/>
  <c r="K1535" i="1"/>
  <c r="K1534" i="1"/>
  <c r="K1533" i="1"/>
  <c r="K1532" i="1"/>
  <c r="K1531" i="1"/>
  <c r="K1530" i="1"/>
  <c r="K1529" i="1"/>
  <c r="K1528" i="1"/>
  <c r="K1527" i="1"/>
  <c r="K1526" i="1"/>
  <c r="K1525" i="1"/>
  <c r="K1524" i="1"/>
  <c r="K1523" i="1"/>
  <c r="K1522" i="1"/>
  <c r="K1521" i="1"/>
  <c r="K1520" i="1"/>
  <c r="K1519" i="1"/>
  <c r="K1518" i="1"/>
  <c r="K1517" i="1"/>
  <c r="K1516" i="1"/>
  <c r="K1515" i="1"/>
  <c r="K1514" i="1"/>
  <c r="K1513" i="1"/>
  <c r="K1512" i="1"/>
  <c r="K1511" i="1"/>
  <c r="K1510" i="1"/>
  <c r="K1509" i="1"/>
  <c r="K1508" i="1"/>
  <c r="K1507" i="1"/>
  <c r="K1506" i="1"/>
  <c r="K1505" i="1"/>
  <c r="K1504" i="1"/>
  <c r="K1503" i="1"/>
  <c r="K1502" i="1"/>
  <c r="K1501" i="1"/>
  <c r="K1500" i="1"/>
  <c r="K1499" i="1"/>
  <c r="K1498" i="1"/>
  <c r="K1497" i="1"/>
  <c r="K1496" i="1"/>
  <c r="K1495" i="1"/>
  <c r="K1494" i="1"/>
  <c r="K1493" i="1"/>
  <c r="K1492" i="1"/>
  <c r="K1491" i="1"/>
  <c r="K1490" i="1"/>
  <c r="K1489" i="1"/>
  <c r="K1488" i="1"/>
  <c r="K1487" i="1"/>
  <c r="K1486" i="1"/>
  <c r="K1485" i="1"/>
  <c r="K1484" i="1"/>
  <c r="K1483" i="1"/>
  <c r="K1482" i="1"/>
  <c r="K1481" i="1"/>
  <c r="K1480" i="1"/>
  <c r="K1479" i="1"/>
  <c r="K1478" i="1"/>
  <c r="K1477" i="1"/>
  <c r="K1476" i="1"/>
  <c r="K1475" i="1"/>
  <c r="K1474" i="1"/>
  <c r="K1473" i="1"/>
  <c r="K1472" i="1"/>
  <c r="K1471" i="1"/>
  <c r="K1470" i="1"/>
  <c r="K1469" i="1"/>
  <c r="K1468" i="1"/>
  <c r="K1467" i="1"/>
  <c r="K1466" i="1"/>
  <c r="K1465" i="1"/>
  <c r="K1464" i="1"/>
  <c r="K1463" i="1"/>
  <c r="K1462" i="1"/>
  <c r="K1461" i="1"/>
  <c r="K1460" i="1"/>
  <c r="K1459" i="1"/>
  <c r="K1458" i="1"/>
  <c r="K1457" i="1"/>
  <c r="K1456" i="1"/>
  <c r="K1455" i="1"/>
  <c r="K1454" i="1"/>
  <c r="K1453" i="1"/>
  <c r="K1452" i="1"/>
  <c r="K1451" i="1"/>
  <c r="K1450" i="1"/>
  <c r="K1449" i="1"/>
  <c r="K1448" i="1"/>
  <c r="K1447" i="1"/>
  <c r="K1446" i="1"/>
  <c r="K1445" i="1"/>
  <c r="K1444" i="1"/>
  <c r="K1443" i="1"/>
  <c r="K1442" i="1"/>
  <c r="K1441" i="1"/>
  <c r="K1440" i="1"/>
  <c r="K1439" i="1"/>
  <c r="K1438" i="1"/>
  <c r="K1437" i="1"/>
  <c r="K1436" i="1"/>
  <c r="K1435" i="1"/>
  <c r="K1434" i="1"/>
  <c r="K1433" i="1"/>
  <c r="K1432" i="1"/>
  <c r="K1431" i="1"/>
  <c r="K1430" i="1"/>
  <c r="K1429" i="1"/>
  <c r="K1428" i="1"/>
  <c r="K1427" i="1"/>
  <c r="K1426" i="1"/>
  <c r="K1425" i="1"/>
  <c r="K1424" i="1"/>
  <c r="K1423" i="1"/>
  <c r="K1422" i="1"/>
  <c r="K1421" i="1"/>
  <c r="K1420" i="1"/>
  <c r="K1419" i="1"/>
  <c r="K1418" i="1"/>
  <c r="K1417" i="1"/>
  <c r="K1416" i="1"/>
  <c r="K1415" i="1"/>
  <c r="K1414" i="1"/>
  <c r="K1413" i="1"/>
  <c r="K1412" i="1"/>
  <c r="K1411" i="1"/>
  <c r="K1410" i="1"/>
  <c r="K1409" i="1"/>
  <c r="K1408" i="1"/>
  <c r="K1407" i="1"/>
  <c r="K1406" i="1"/>
  <c r="K1405" i="1"/>
  <c r="K1404" i="1"/>
  <c r="K1403" i="1"/>
  <c r="K1402" i="1"/>
  <c r="K1401" i="1"/>
  <c r="K1400" i="1"/>
  <c r="K1399" i="1"/>
  <c r="K1398" i="1"/>
  <c r="K1397" i="1"/>
  <c r="K1396" i="1"/>
  <c r="K1395" i="1"/>
  <c r="K1394" i="1"/>
  <c r="K1393" i="1"/>
  <c r="K1392" i="1"/>
  <c r="K1391" i="1"/>
  <c r="K1390" i="1"/>
  <c r="K1389" i="1"/>
  <c r="K1388" i="1"/>
  <c r="K1387" i="1"/>
  <c r="K1386" i="1"/>
  <c r="K1385" i="1"/>
  <c r="K1384" i="1"/>
  <c r="K1383" i="1"/>
  <c r="K1382" i="1"/>
  <c r="K1381" i="1"/>
  <c r="K1380" i="1"/>
  <c r="K1379" i="1"/>
  <c r="K1378" i="1"/>
  <c r="K1377" i="1"/>
  <c r="K1376" i="1"/>
  <c r="K1375" i="1"/>
  <c r="K1374" i="1"/>
  <c r="K1373" i="1"/>
  <c r="K1372" i="1"/>
  <c r="K1371" i="1"/>
  <c r="K1370" i="1"/>
  <c r="K1369" i="1"/>
  <c r="K1368" i="1"/>
  <c r="K1367" i="1"/>
  <c r="K1366" i="1"/>
  <c r="K1365" i="1"/>
  <c r="K1364" i="1"/>
  <c r="K1363" i="1"/>
  <c r="K1362" i="1"/>
  <c r="K1361" i="1"/>
  <c r="K1360" i="1"/>
  <c r="K1359" i="1"/>
  <c r="K1358" i="1"/>
  <c r="K1357" i="1"/>
  <c r="K1356" i="1"/>
  <c r="K1355" i="1"/>
  <c r="K1354" i="1"/>
  <c r="K1353" i="1"/>
  <c r="K1352" i="1"/>
  <c r="K1351" i="1"/>
  <c r="K1350" i="1"/>
  <c r="K1349" i="1"/>
  <c r="K1348" i="1"/>
  <c r="K1347" i="1"/>
  <c r="K1346" i="1"/>
  <c r="K1345" i="1"/>
  <c r="K1344" i="1"/>
  <c r="K1343" i="1"/>
  <c r="K1342" i="1"/>
  <c r="K1341" i="1"/>
  <c r="K1340" i="1"/>
  <c r="K1339" i="1"/>
  <c r="K1338" i="1"/>
  <c r="K1337" i="1"/>
  <c r="K1336" i="1"/>
  <c r="K1335" i="1"/>
  <c r="K1334" i="1"/>
  <c r="K1333" i="1"/>
  <c r="K1332" i="1"/>
  <c r="K1331" i="1"/>
  <c r="K1330" i="1"/>
  <c r="K1329" i="1"/>
  <c r="K1328" i="1"/>
  <c r="K1327" i="1"/>
  <c r="K1326" i="1"/>
  <c r="K1325" i="1"/>
  <c r="K1324" i="1"/>
  <c r="K1323" i="1"/>
  <c r="K1322" i="1"/>
  <c r="K1321" i="1"/>
  <c r="K1320" i="1"/>
  <c r="K1319" i="1"/>
  <c r="K1318" i="1"/>
  <c r="K1317" i="1"/>
  <c r="K1316" i="1"/>
  <c r="K1315" i="1"/>
  <c r="K1314" i="1"/>
  <c r="K1313" i="1"/>
  <c r="K1312" i="1"/>
  <c r="K1311" i="1"/>
  <c r="K1310" i="1"/>
  <c r="K1309" i="1"/>
  <c r="K1308" i="1"/>
  <c r="K1307" i="1"/>
  <c r="K1306" i="1"/>
  <c r="K1305" i="1"/>
  <c r="K1304" i="1"/>
  <c r="K1303" i="1"/>
  <c r="K1302" i="1"/>
  <c r="K1301" i="1"/>
  <c r="K1300" i="1"/>
  <c r="K1299" i="1"/>
  <c r="K1298" i="1"/>
  <c r="K1297" i="1"/>
  <c r="K1296" i="1"/>
  <c r="K1295" i="1"/>
  <c r="K1294" i="1"/>
  <c r="K1293" i="1"/>
  <c r="K1292" i="1"/>
  <c r="K1291" i="1"/>
  <c r="K1290" i="1"/>
  <c r="K1289" i="1"/>
  <c r="K1288" i="1"/>
  <c r="K1287" i="1"/>
  <c r="K1286" i="1"/>
  <c r="K1285" i="1"/>
  <c r="K1284" i="1"/>
  <c r="K1283" i="1"/>
  <c r="K1282" i="1"/>
  <c r="K1281" i="1"/>
  <c r="K1280" i="1"/>
  <c r="K1279" i="1"/>
  <c r="K1278" i="1"/>
  <c r="K1277" i="1"/>
  <c r="K1276" i="1"/>
  <c r="K1275" i="1"/>
  <c r="K1274" i="1"/>
  <c r="K1273" i="1"/>
  <c r="K1272" i="1"/>
  <c r="K1271" i="1"/>
  <c r="K1270" i="1"/>
  <c r="K1269" i="1"/>
  <c r="K1268" i="1"/>
  <c r="K1267" i="1"/>
  <c r="K1266" i="1"/>
  <c r="K1265" i="1"/>
  <c r="K1264" i="1"/>
  <c r="K1263" i="1"/>
  <c r="K1262" i="1"/>
  <c r="K1261" i="1"/>
  <c r="K1260" i="1"/>
  <c r="K1259" i="1"/>
  <c r="K1258" i="1"/>
  <c r="K1257" i="1"/>
  <c r="K1256" i="1"/>
  <c r="K1255" i="1"/>
  <c r="K1254" i="1"/>
  <c r="K1253" i="1"/>
  <c r="K1252" i="1"/>
  <c r="K1251" i="1"/>
  <c r="K1250" i="1"/>
  <c r="K1249" i="1"/>
  <c r="K1248" i="1"/>
  <c r="K1247" i="1"/>
  <c r="K1246" i="1"/>
  <c r="K1245" i="1"/>
  <c r="K1244" i="1"/>
  <c r="K1243" i="1"/>
  <c r="K1242" i="1"/>
  <c r="K1241" i="1"/>
  <c r="K1240" i="1"/>
  <c r="K1239" i="1"/>
  <c r="K1238" i="1"/>
  <c r="K1237" i="1"/>
  <c r="K1236" i="1"/>
  <c r="K1235" i="1"/>
  <c r="K1234" i="1"/>
  <c r="K1233" i="1"/>
  <c r="K1232" i="1"/>
  <c r="K1231" i="1"/>
  <c r="K1230" i="1"/>
  <c r="K1229" i="1"/>
  <c r="K1228" i="1"/>
  <c r="K1227" i="1"/>
  <c r="K1226" i="1"/>
  <c r="K1225" i="1"/>
  <c r="K1224" i="1"/>
  <c r="K1223" i="1"/>
  <c r="K1222" i="1"/>
  <c r="K1221" i="1"/>
  <c r="K1220" i="1"/>
  <c r="K1219" i="1"/>
  <c r="K1218" i="1"/>
  <c r="K1217" i="1"/>
  <c r="K1216" i="1"/>
  <c r="K1215" i="1"/>
  <c r="K1214" i="1"/>
  <c r="K1213" i="1"/>
  <c r="K1212" i="1"/>
  <c r="K1211" i="1"/>
  <c r="K1210" i="1"/>
  <c r="K1209" i="1"/>
  <c r="K1208" i="1"/>
  <c r="K1207" i="1"/>
  <c r="K1206" i="1"/>
  <c r="K1205" i="1"/>
  <c r="K1204" i="1"/>
  <c r="K1203" i="1"/>
  <c r="K1202" i="1"/>
  <c r="K1201" i="1"/>
  <c r="K1200" i="1"/>
  <c r="K1199" i="1"/>
  <c r="K1198" i="1"/>
  <c r="K1197" i="1"/>
  <c r="K1196" i="1"/>
  <c r="K1195" i="1"/>
  <c r="K1194" i="1"/>
  <c r="K1193" i="1"/>
  <c r="K1192" i="1"/>
  <c r="K1191" i="1"/>
  <c r="K1190" i="1"/>
  <c r="K1189" i="1"/>
  <c r="K1188" i="1"/>
  <c r="K1187" i="1"/>
  <c r="K1186" i="1"/>
  <c r="K1185" i="1"/>
  <c r="K1184" i="1"/>
  <c r="K1183" i="1"/>
  <c r="K1182" i="1"/>
  <c r="K1181" i="1"/>
  <c r="K1180" i="1"/>
  <c r="K1179" i="1"/>
  <c r="K1178" i="1"/>
  <c r="K1177" i="1"/>
  <c r="K1176" i="1"/>
  <c r="K1175" i="1"/>
  <c r="K1174" i="1"/>
  <c r="K1173" i="1"/>
  <c r="K1172" i="1"/>
  <c r="K1171" i="1"/>
  <c r="K1170" i="1"/>
  <c r="K1169" i="1"/>
  <c r="K1168" i="1"/>
  <c r="K1167" i="1"/>
  <c r="K1166" i="1"/>
  <c r="K1165" i="1"/>
  <c r="K1164" i="1"/>
  <c r="K1163" i="1"/>
  <c r="K1162" i="1"/>
  <c r="K1161" i="1"/>
  <c r="K1160" i="1"/>
  <c r="K1159" i="1"/>
  <c r="K1158" i="1"/>
  <c r="K1157" i="1"/>
  <c r="K1156" i="1"/>
  <c r="K1155" i="1"/>
  <c r="K1154" i="1"/>
  <c r="K1153" i="1"/>
  <c r="K1152" i="1"/>
  <c r="K1151" i="1"/>
  <c r="K1150" i="1"/>
  <c r="K1149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8" i="1"/>
  <c r="K877" i="1"/>
  <c r="K876" i="1"/>
  <c r="K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09" i="1"/>
  <c r="K508" i="1"/>
  <c r="K506" i="1"/>
  <c r="K505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3" i="1"/>
  <c r="K472" i="1"/>
  <c r="K471" i="1"/>
  <c r="K470" i="1"/>
  <c r="K469" i="1"/>
  <c r="K468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1684" i="1"/>
</calcChain>
</file>

<file path=xl/connections.xml><?xml version="1.0" encoding="utf-8"?>
<connections xmlns="http://schemas.openxmlformats.org/spreadsheetml/2006/main">
  <connection id="1" name="items.h" type="6" refreshedVersion="0" background="1" saveData="1">
    <textPr fileType="mac" sourceFile="Macintosh HD:Users:jacomostert:Documents:WP43S:gitlab:wp43s:src:wp43s:items.h" delimited="0" decimal="," thousands=" " tab="0" space="1" consecutive="1">
      <textFields count="5">
        <textField/>
        <textField position="7"/>
        <textField position="8"/>
        <textField position="38"/>
        <textField position="42"/>
      </textFields>
    </textPr>
  </connection>
</connections>
</file>

<file path=xl/sharedStrings.xml><?xml version="1.0" encoding="utf-8"?>
<sst xmlns="http://schemas.openxmlformats.org/spreadsheetml/2006/main" count="15873" uniqueCount="4517">
  <si>
    <t>STD_alpha</t>
  </si>
  <si>
    <t>CAT_NONE</t>
  </si>
  <si>
    <t>"10" STD_SUP_x</t>
  </si>
  <si>
    <t>CAT_FNCT</t>
  </si>
  <si>
    <t>"1COMPL"</t>
  </si>
  <si>
    <t>STD_ONE_HALF</t>
  </si>
  <si>
    <t>CAT_CNST</t>
  </si>
  <si>
    <t>NOPARAM</t>
  </si>
  <si>
    <t>"2COMPL"</t>
  </si>
  <si>
    <t>STD_CUBE_ROOT STD_x_UNDER_ROOT</t>
  </si>
  <si>
    <t>"ac" STD_RIGHT_ARROW "m" STD_SUP_2</t>
  </si>
  <si>
    <t>"acre"</t>
  </si>
  <si>
    <t>"ac" STD_US STD_RIGHT_ARROW "m" STD_SUP_2</t>
  </si>
  <si>
    <t>"AGRAPH"</t>
  </si>
  <si>
    <t>TM_VALUE</t>
  </si>
  <si>
    <t xml:space="preserve">"ALL" </t>
  </si>
  <si>
    <t>"ALL"</t>
  </si>
  <si>
    <t>"ANGLES"</t>
  </si>
  <si>
    <t>CAT_MENU</t>
  </si>
  <si>
    <t>"ACOS"</t>
  </si>
  <si>
    <t>//JM</t>
  </si>
  <si>
    <t>"arcosh"</t>
  </si>
  <si>
    <t>"ASIN"</t>
  </si>
  <si>
    <t>"ATAN"</t>
  </si>
  <si>
    <t>"arsinh"</t>
  </si>
  <si>
    <t>"artanh"</t>
  </si>
  <si>
    <t>"ASN"</t>
  </si>
  <si>
    <t>multiply</t>
  </si>
  <si>
    <t>"atm" STD_RIGHT_ARROW "Pa"</t>
  </si>
  <si>
    <t>"au" STD_RIGHT_ARROW "m"</t>
  </si>
  <si>
    <t>CAT_FREE</t>
  </si>
  <si>
    <t>"BACK"</t>
  </si>
  <si>
    <t>"bar" STD_RIGHT_ARROW "Pa"</t>
  </si>
  <si>
    <t>"BEEP"</t>
  </si>
  <si>
    <t>"Begin"</t>
  </si>
  <si>
    <t>CF_BEST_FITTING</t>
  </si>
  <si>
    <t>"Binom:"</t>
  </si>
  <si>
    <t>"BITS"</t>
  </si>
  <si>
    <t>"B" STD_SUB_n STD_SUP_ASTERISK</t>
  </si>
  <si>
    <t>"Btu" STD_RIGHT_ARROW "J"</t>
  </si>
  <si>
    <t>"cal" STD_RIGHT_ARROW "J"</t>
  </si>
  <si>
    <t>"CASE"</t>
  </si>
  <si>
    <t>"Cauch:"</t>
  </si>
  <si>
    <t>"CB"</t>
  </si>
  <si>
    <t>"CEIL"</t>
  </si>
  <si>
    <t>"CF"</t>
  </si>
  <si>
    <t>"CLCVAR"</t>
  </si>
  <si>
    <t>"CLFall"</t>
  </si>
  <si>
    <t>TF_H12</t>
  </si>
  <si>
    <t>"CLK12"</t>
  </si>
  <si>
    <t>TF_H24</t>
  </si>
  <si>
    <t>"CLK24"</t>
  </si>
  <si>
    <t>"CLMENU"</t>
  </si>
  <si>
    <t>NOT_CONFIRMED</t>
  </si>
  <si>
    <t>"CLPall"</t>
  </si>
  <si>
    <t>"CLREGS"</t>
  </si>
  <si>
    <t>"CL" STD_SIGMA</t>
  </si>
  <si>
    <t>"CNST"</t>
  </si>
  <si>
    <t>"C" STD_SUB_y STD_SUB_x</t>
  </si>
  <si>
    <t>"conj"</t>
  </si>
  <si>
    <t>"CONVG?"</t>
  </si>
  <si>
    <t>"r"</t>
  </si>
  <si>
    <t>"cosh"</t>
  </si>
  <si>
    <t>"CPXj"</t>
  </si>
  <si>
    <t>"CPXRES"</t>
  </si>
  <si>
    <t>//dr</t>
  </si>
  <si>
    <t>"CPXS"</t>
  </si>
  <si>
    <t>"CPX?"</t>
  </si>
  <si>
    <t>"cwt" STD_RIGHT_ARROW "kg"</t>
  </si>
  <si>
    <t>"DATE"</t>
  </si>
  <si>
    <t>"DATE" STD_RIGHT_ARROW</t>
  </si>
  <si>
    <t>"DBL?"</t>
  </si>
  <si>
    <t>"DBLR"</t>
  </si>
  <si>
    <t>"DBL/"</t>
  </si>
  <si>
    <t>"dB" STD_RIGHT_ARROW "fr"</t>
  </si>
  <si>
    <t>"dB" STD_RIGHT_ARROW "pr"</t>
  </si>
  <si>
    <t>"DECOMP"</t>
  </si>
  <si>
    <t>"DENANY"</t>
  </si>
  <si>
    <t>"DENFIX"</t>
  </si>
  <si>
    <t>"DENMAX"</t>
  </si>
  <si>
    <t>"DIGITS"</t>
  </si>
  <si>
    <t>"DISP"</t>
  </si>
  <si>
    <t>STD_RIGHT_ARROW "DP"</t>
  </si>
  <si>
    <t>"DROP" STD_DOWN_ARROW</t>
  </si>
  <si>
    <t>STD_DELTA STD_nu STD_SUB_C STD_SUB_s</t>
  </si>
  <si>
    <t>"DSTACK"</t>
  </si>
  <si>
    <t>"D.MS"</t>
  </si>
  <si>
    <t>"d.ms"</t>
  </si>
  <si>
    <t>"D.MS" STD_RIGHT_ARROW</t>
  </si>
  <si>
    <t>"D.MY"</t>
  </si>
  <si>
    <t>"EIGVAL"</t>
  </si>
  <si>
    <t>"EIGVEC"</t>
  </si>
  <si>
    <t>"End"</t>
  </si>
  <si>
    <t>"ENG"</t>
  </si>
  <si>
    <t>"ENTER" STD_UP_ARROW</t>
  </si>
  <si>
    <t>"ENTRY?"</t>
  </si>
  <si>
    <t>"DELETE"</t>
  </si>
  <si>
    <t>"EDIT"</t>
  </si>
  <si>
    <t>"NEW"</t>
  </si>
  <si>
    <t>"erfc"</t>
  </si>
  <si>
    <t>CF_EXPONENTIAL_FITTING</t>
  </si>
  <si>
    <t>"ExpF"</t>
  </si>
  <si>
    <t>"Expon:"</t>
  </si>
  <si>
    <t>"EXPT"</t>
  </si>
  <si>
    <t>"e" STD_SUP_x "-1"</t>
  </si>
  <si>
    <t>"F"</t>
  </si>
  <si>
    <t>"FAST"</t>
  </si>
  <si>
    <t>"FB"</t>
  </si>
  <si>
    <t>"FCNS"</t>
  </si>
  <si>
    <t>"FC?C"</t>
  </si>
  <si>
    <t>"FC?F"</t>
  </si>
  <si>
    <t>"FC?S"</t>
  </si>
  <si>
    <t>"ft." STD_RIGHT_ARROW "m"</t>
  </si>
  <si>
    <t>"FF"</t>
  </si>
  <si>
    <t>"FILL"</t>
  </si>
  <si>
    <t>"S.INTS"</t>
  </si>
  <si>
    <t>"FIX"</t>
  </si>
  <si>
    <t>"FLASH?"</t>
  </si>
  <si>
    <t>"FP"</t>
  </si>
  <si>
    <t>"fr" STD_RIGHT_ARROW "dB"</t>
  </si>
  <si>
    <t>"FS?C"</t>
  </si>
  <si>
    <t>"FS?F"</t>
  </si>
  <si>
    <t>"FS?S"</t>
  </si>
  <si>
    <t>"ft" STD_US STD_RIGHT_ARROW "m"</t>
  </si>
  <si>
    <t>"FV"</t>
  </si>
  <si>
    <t>CAT_RVAR</t>
  </si>
  <si>
    <t>"fz" STD_UK STD_RIGHT_ARROW "m" STD_SUP_3</t>
  </si>
  <si>
    <t>"fz" STD_US STD_RIGHT_ARROW "m" STD_SUP_3</t>
  </si>
  <si>
    <t>"F" STD_SUB_alpha</t>
  </si>
  <si>
    <t>"F" STD_SUB_delta</t>
  </si>
  <si>
    <t>"F:"</t>
  </si>
  <si>
    <t>"f'"</t>
  </si>
  <si>
    <t>"f\"(x)"</t>
  </si>
  <si>
    <t>"F&amp;p:"</t>
  </si>
  <si>
    <t>"G"</t>
  </si>
  <si>
    <t>"G" STD_SUB_0</t>
  </si>
  <si>
    <t>"GAP"</t>
  </si>
  <si>
    <t>"G" STD_SUB_C</t>
  </si>
  <si>
    <t>"g" STD_SUB_e</t>
  </si>
  <si>
    <t>"Geom" STD_SUB_p</t>
  </si>
  <si>
    <t>"Geom" STD_SUP_MINUS_1</t>
  </si>
  <si>
    <t>"gl" STD_UK STD_RIGHT_ARROW "m" STD_SUP_3</t>
  </si>
  <si>
    <t>"gl" STD_US STD_RIGHT_ARROW "m" STD_SUP_3</t>
  </si>
  <si>
    <t>"GM" STD_SUB_EARTH</t>
  </si>
  <si>
    <t>"GRAD"</t>
  </si>
  <si>
    <t>"GRAD" STD_RIGHT_ARROW</t>
  </si>
  <si>
    <t>"GTO."</t>
  </si>
  <si>
    <t>"g" STD_SUB_EARTH</t>
  </si>
  <si>
    <t>STD_PLANCK</t>
  </si>
  <si>
    <t>"hp" STD_SUB_E STD_RIGHT_ARROW "W"</t>
  </si>
  <si>
    <t>"hp" STD_SUB_M STD_RIGHT_ARROW "W"</t>
  </si>
  <si>
    <t>"hp" STD_UK STD_RIGHT_ARROW "W"</t>
  </si>
  <si>
    <t>"Hyper:"</t>
  </si>
  <si>
    <t>STD_PLANCK_2PI</t>
  </si>
  <si>
    <t>"I"</t>
  </si>
  <si>
    <t>"IDIV"</t>
  </si>
  <si>
    <t>"iHg" STD_RIGHT_ARROW "Pa"</t>
  </si>
  <si>
    <t>"in.Hg"</t>
  </si>
  <si>
    <t>"L.INTS"</t>
  </si>
  <si>
    <t>"Im"</t>
  </si>
  <si>
    <t>"INFO"</t>
  </si>
  <si>
    <t>"INTS"</t>
  </si>
  <si>
    <t>"INT?"</t>
  </si>
  <si>
    <t>"in." STD_RIGHT_ARROW "m"</t>
  </si>
  <si>
    <t>"IP"</t>
  </si>
  <si>
    <t>"I+"</t>
  </si>
  <si>
    <t>"I-"</t>
  </si>
  <si>
    <t>"i%/a"</t>
  </si>
  <si>
    <t>"J"</t>
  </si>
  <si>
    <t>"J+"</t>
  </si>
  <si>
    <t>"J-"</t>
  </si>
  <si>
    <t>"J" STD_RIGHT_ARROW "Btu"</t>
  </si>
  <si>
    <t>"J" STD_RIGHT_ARROW "cal"</t>
  </si>
  <si>
    <t>divide</t>
  </si>
  <si>
    <t>"J" STD_RIGHT_ARROW "Wh"</t>
  </si>
  <si>
    <t>"K"</t>
  </si>
  <si>
    <t>"k"</t>
  </si>
  <si>
    <t>"KEYG"</t>
  </si>
  <si>
    <t>"KEYX"</t>
  </si>
  <si>
    <t>"KEY?"</t>
  </si>
  <si>
    <t>"kg" STD_RIGHT_ARROW "cwt"</t>
  </si>
  <si>
    <t>"kg" STD_RIGHT_ARROW "lb."</t>
  </si>
  <si>
    <t>"kg" STD_RIGHT_ARROW "oz"</t>
  </si>
  <si>
    <t>"kg" STD_RIGHT_ARROW "scw"</t>
  </si>
  <si>
    <t>"kg " STD_RIGHT_ARROW</t>
  </si>
  <si>
    <t>"kg" STD_RIGHT_ARROW "sto"</t>
  </si>
  <si>
    <t>"kg" STD_RIGHT_ARROW "s.t"</t>
  </si>
  <si>
    <t>"kg" STD_RIGHT_ARROW "ton"</t>
  </si>
  <si>
    <t>"kg" STD_RIGHT_ARROW "trz"</t>
  </si>
  <si>
    <t>"K" STD_SUB_J</t>
  </si>
  <si>
    <t>"L"</t>
  </si>
  <si>
    <t>"lbf" STD_RIGHT_ARROW "N"</t>
  </si>
  <si>
    <t>"LBL?"</t>
  </si>
  <si>
    <t>"lb." STD_RIGHT_ARROW "kg"</t>
  </si>
  <si>
    <t>"LgNrm:"</t>
  </si>
  <si>
    <t>CF_LINEAR_FITTING</t>
  </si>
  <si>
    <t>"LinF"</t>
  </si>
  <si>
    <t>"LJ"</t>
  </si>
  <si>
    <t>"LN"</t>
  </si>
  <si>
    <t>//JM3 change ln to LN</t>
  </si>
  <si>
    <t xml:space="preserve">"L" STD_SUB_m </t>
  </si>
  <si>
    <t>"ln" STD_GAMMA</t>
  </si>
  <si>
    <t>"LOAD"</t>
  </si>
  <si>
    <t>"LOADSS"</t>
  </si>
  <si>
    <t>"LOAD" STD_SIGMA</t>
  </si>
  <si>
    <t>"LocR"</t>
  </si>
  <si>
    <t>"LOG"</t>
  </si>
  <si>
    <t>//JM Change lg to LOG</t>
  </si>
  <si>
    <t>CF_LOGARITHMIC_FITTING</t>
  </si>
  <si>
    <t>"LogF"</t>
  </si>
  <si>
    <t>"Logis:"</t>
  </si>
  <si>
    <t>"LOOP"</t>
  </si>
  <si>
    <t>"l" STD_SUB_P STD_SUB_L</t>
  </si>
  <si>
    <t>"ly" STD_RIGHT_ARROW "m"</t>
  </si>
  <si>
    <t>"L.R."</t>
  </si>
  <si>
    <t>"m" STD_SUP_2 STD_RIGHT_ARROW "ac"</t>
  </si>
  <si>
    <t>"m" STD_SUP_2 " " STD_RIGHT_ARROW</t>
  </si>
  <si>
    <t>"m" STD_SUP_2 STD_RIGHT_ARROW "ac" STD_US</t>
  </si>
  <si>
    <t>"m" STD_SUP_3 STD_RIGHT_ARROW "fz" STD_UK</t>
  </si>
  <si>
    <t>"m" STD_SUP_3 STD_RIGHT_ARROW "fz" STD_US</t>
  </si>
  <si>
    <t>"m" STD_SUP_3 STD_RIGHT_ARROW "gl" STD_UK</t>
  </si>
  <si>
    <t>"m" STD_SUP_3 STD_RIGHT_ARROW "gl" STD_US</t>
  </si>
  <si>
    <t>"MANT"</t>
  </si>
  <si>
    <t>"MATX"</t>
  </si>
  <si>
    <t>"m" STD_SUB_e</t>
  </si>
  <si>
    <t>"MEM?"</t>
  </si>
  <si>
    <t>"MENU"</t>
  </si>
  <si>
    <t>"MIRROR"</t>
  </si>
  <si>
    <t>"mi." STD_RIGHT_ARROW "m"</t>
  </si>
  <si>
    <t>"M" STD_SUB_M STD_SUB_o STD_SUB_o STD_SUB_n</t>
  </si>
  <si>
    <t>"m" STD_SUB_n</t>
  </si>
  <si>
    <t>"m" STD_SUB_n "/m" STD_SUB_p</t>
  </si>
  <si>
    <t>"MODE"</t>
  </si>
  <si>
    <t>"m" STD_SUB_p</t>
  </si>
  <si>
    <t>"m" STD_SUB_P STD_SUB_L</t>
  </si>
  <si>
    <t>"m" STD_SUB_p "/m" STD_SUB_e</t>
  </si>
  <si>
    <t>"m" STD_SUB_u</t>
  </si>
  <si>
    <t>"m" STD_SUB_u "c" STD_SUP_2</t>
  </si>
  <si>
    <t>"MULT" STD_CROSS</t>
  </si>
  <si>
    <t>"MUL" STD_pi</t>
  </si>
  <si>
    <t>"MVAR"</t>
  </si>
  <si>
    <t>"MyMenu"</t>
  </si>
  <si>
    <t>"My" STD_alpha</t>
  </si>
  <si>
    <t>"m" STD_SUB_mu</t>
  </si>
  <si>
    <t>"DELR"</t>
  </si>
  <si>
    <t>"DIM?"</t>
  </si>
  <si>
    <t>"M.DY"</t>
  </si>
  <si>
    <t>"EDITN"</t>
  </si>
  <si>
    <t>"GOTO"</t>
  </si>
  <si>
    <t>"GROW"</t>
  </si>
  <si>
    <t>"INSR"</t>
  </si>
  <si>
    <t>"M.LU"</t>
  </si>
  <si>
    <t>"M.SIMQ"</t>
  </si>
  <si>
    <t>"M.SQR?"</t>
  </si>
  <si>
    <t>"WRAP"</t>
  </si>
  <si>
    <t>"m" STD_RIGHT_ARROW "au"</t>
  </si>
  <si>
    <t>"m" STD_RIGHT_ARROW "ft."</t>
  </si>
  <si>
    <t>"m" STD_RIGHT_ARROW "ft" STD_US</t>
  </si>
  <si>
    <t>"m" STD_RIGHT_ARROW "in."</t>
  </si>
  <si>
    <t>"m" STD_RIGHT_ARROW "ly"</t>
  </si>
  <si>
    <t>"m" STD_RIGHT_ARROW "mi."</t>
  </si>
  <si>
    <t>"m" STD_RIGHT_ARROW "nmi."</t>
  </si>
  <si>
    <t>"m" STD_RIGHT_ARROW "pc"</t>
  </si>
  <si>
    <t>"m" STD_RIGHT_ARROW "pt."</t>
  </si>
  <si>
    <t>"m" STD_RIGHT_ARROW "yd."</t>
  </si>
  <si>
    <t>"M" STD_SUB_SUN</t>
  </si>
  <si>
    <t>"M" STD_SUB_EARTH</t>
  </si>
  <si>
    <t>"N" STD_SUB_A</t>
  </si>
  <si>
    <t>"NaN"</t>
  </si>
  <si>
    <t>"NAND"</t>
  </si>
  <si>
    <t>"NaN?"</t>
  </si>
  <si>
    <t>"NBin" STD_SUB_p</t>
  </si>
  <si>
    <t>"NBin" STD_SUP_MINUS_1</t>
  </si>
  <si>
    <t>"NEIGHB"</t>
  </si>
  <si>
    <t>"nmi." STD_RIGHT_ARROW "m"</t>
  </si>
  <si>
    <t>"Norml:"</t>
  </si>
  <si>
    <t>"n" STD_SUB_P STD_SUB_E STD_SUB_R</t>
  </si>
  <si>
    <t>"N" STD_RIGHT_ARROW "lbf"</t>
  </si>
  <si>
    <t>"ODD?"</t>
  </si>
  <si>
    <t>"OR"</t>
  </si>
  <si>
    <t>"OrthoF"</t>
  </si>
  <si>
    <t>"Orthog"</t>
  </si>
  <si>
    <t>"oz" STD_RIGHT_ARROW "kg"</t>
  </si>
  <si>
    <t>"p" STD_SUB_0</t>
  </si>
  <si>
    <t>"Pa" STD_RIGHT_ARROW "atm"</t>
  </si>
  <si>
    <t>"Pa" STD_RIGHT_ARROW "bar"</t>
  </si>
  <si>
    <t>"Pa" STD_RIGHT_ARROW "iHg"</t>
  </si>
  <si>
    <t>"Pa" STD_RIGHT_ARROW</t>
  </si>
  <si>
    <t>"Pa" STD_RIGHT_ARROW "psi"</t>
  </si>
  <si>
    <t>"Pa" STD_RIGHT_ARROW "tor"</t>
  </si>
  <si>
    <t>"Pa " STD_RIGHT_ARROW</t>
  </si>
  <si>
    <t>"pc" STD_RIGHT_ARROW "m"</t>
  </si>
  <si>
    <t>"P" STD_SUB_y STD_SUB_x</t>
  </si>
  <si>
    <t>"PGMINT"</t>
  </si>
  <si>
    <t>"PGMSLV"</t>
  </si>
  <si>
    <t>"PLOT"</t>
  </si>
  <si>
    <t>"Poiss:"</t>
  </si>
  <si>
    <t>"POLAR"</t>
  </si>
  <si>
    <t>CF_POWER_FITTING</t>
  </si>
  <si>
    <t>"PowerF"</t>
  </si>
  <si>
    <t>"pr" STD_RIGHT_ARROW "dB"</t>
  </si>
  <si>
    <t>"PRCL"</t>
  </si>
  <si>
    <t>"PRIME?"</t>
  </si>
  <si>
    <t>"PROB"</t>
  </si>
  <si>
    <t>"psi" STD_RIGHT_ARROW "Pa"</t>
  </si>
  <si>
    <t>"PSTO"</t>
  </si>
  <si>
    <t>"pt." STD_RIGHT_ARROW "m"</t>
  </si>
  <si>
    <t>"PUTK"</t>
  </si>
  <si>
    <t>"PV"</t>
  </si>
  <si>
    <t>"P.FN"</t>
  </si>
  <si>
    <t>"R"</t>
  </si>
  <si>
    <t>"RAN#"</t>
  </si>
  <si>
    <t>"REGS.V"</t>
  </si>
  <si>
    <t>//JM Changed RBR to REGS</t>
  </si>
  <si>
    <t>TM_STORCL</t>
  </si>
  <si>
    <t>"Config"</t>
  </si>
  <si>
    <t>"Stack"</t>
  </si>
  <si>
    <t>"RCL+"</t>
  </si>
  <si>
    <t>"RCL-"</t>
  </si>
  <si>
    <t>"RCL/"</t>
  </si>
  <si>
    <t>"Max"</t>
  </si>
  <si>
    <t>"Min"</t>
  </si>
  <si>
    <t>"RDX."</t>
  </si>
  <si>
    <t>"r" STD_SUB_e</t>
  </si>
  <si>
    <t>"Re"</t>
  </si>
  <si>
    <t>"RECT"</t>
  </si>
  <si>
    <t>"REGS"</t>
  </si>
  <si>
    <t>"RECV"</t>
  </si>
  <si>
    <t>"RJ"</t>
  </si>
  <si>
    <t>"R" STD_SUB_K</t>
  </si>
  <si>
    <t>"RL"</t>
  </si>
  <si>
    <t>"R" STD_SUB_M STD_SUB_o STD_SUB_o STD_SUB_n</t>
  </si>
  <si>
    <t>"ROUNDI"</t>
  </si>
  <si>
    <t>"RR"</t>
  </si>
  <si>
    <t>"RSUM"</t>
  </si>
  <si>
    <t>"R-COPY"</t>
  </si>
  <si>
    <t>"R-SORT"</t>
  </si>
  <si>
    <t>"R-SWAP"</t>
  </si>
  <si>
    <t>"R" STD_UP_ARROW</t>
  </si>
  <si>
    <t>"R" STD_DOWN_ARROW</t>
  </si>
  <si>
    <t>"R" STD_SUB_INFINITY</t>
  </si>
  <si>
    <t>"R" STD_SUB_SUN</t>
  </si>
  <si>
    <t>"R" STD_SUB_EARTH</t>
  </si>
  <si>
    <t>"Sa"</t>
  </si>
  <si>
    <t>"SAVE"</t>
  </si>
  <si>
    <t>"SB"</t>
  </si>
  <si>
    <t>"Sb"</t>
  </si>
  <si>
    <t>"SCI"</t>
  </si>
  <si>
    <t>"scw" STD_RIGHT_ARROW "kg"</t>
  </si>
  <si>
    <t>"short"</t>
  </si>
  <si>
    <t>"SDIGS?"</t>
  </si>
  <si>
    <t>"Se" STD_SUP_2</t>
  </si>
  <si>
    <t>"SEED"</t>
  </si>
  <si>
    <t>"SEND"</t>
  </si>
  <si>
    <t>"CHINA"</t>
  </si>
  <si>
    <t>"SETDAT"</t>
  </si>
  <si>
    <t>"EUROPE"</t>
  </si>
  <si>
    <t>"INDIA"</t>
  </si>
  <si>
    <t>"JAPAN"</t>
  </si>
  <si>
    <t>"SETSIG"</t>
  </si>
  <si>
    <t>"SETTIM"</t>
  </si>
  <si>
    <t>"USA"</t>
  </si>
  <si>
    <t>"Se'" STD_SUP_2</t>
  </si>
  <si>
    <t>"SF"</t>
  </si>
  <si>
    <t>"Sf" STD_SUP_MINUS_1</t>
  </si>
  <si>
    <t>"sign"</t>
  </si>
  <si>
    <t>"SIGNMT"</t>
  </si>
  <si>
    <t>"SIM EQ"</t>
  </si>
  <si>
    <t>//JM3</t>
  </si>
  <si>
    <t>"sinc"</t>
  </si>
  <si>
    <t>"sinh"</t>
  </si>
  <si>
    <t>"SKIP"</t>
  </si>
  <si>
    <t>"SL"</t>
  </si>
  <si>
    <t>"SLOW"</t>
  </si>
  <si>
    <t>"SLVQ"</t>
  </si>
  <si>
    <t>"SMODE?"</t>
  </si>
  <si>
    <t>"Solver"</t>
  </si>
  <si>
    <t>"SR"</t>
  </si>
  <si>
    <t>"SSIZE8"</t>
  </si>
  <si>
    <t>"SSIZE?"</t>
  </si>
  <si>
    <t>"STAT"</t>
  </si>
  <si>
    <t>//JM Changed STATUS</t>
  </si>
  <si>
    <t>"R/S"</t>
  </si>
  <si>
    <t>"STO+"</t>
  </si>
  <si>
    <t>"STO-"</t>
  </si>
  <si>
    <t>"STO/"</t>
  </si>
  <si>
    <t>"sto" STD_RIGHT_ARROW "kg"</t>
  </si>
  <si>
    <t>"stone"</t>
  </si>
  <si>
    <t>"STRING"</t>
  </si>
  <si>
    <t>"ST.A"</t>
  </si>
  <si>
    <t>"A"</t>
  </si>
  <si>
    <t>"ST.B"</t>
  </si>
  <si>
    <t>"B"</t>
  </si>
  <si>
    <t>"ST.C"</t>
  </si>
  <si>
    <t>"C"</t>
  </si>
  <si>
    <t>"ST.D"</t>
  </si>
  <si>
    <t>"D"</t>
  </si>
  <si>
    <t>"ST.T"</t>
  </si>
  <si>
    <t>"ST.X"</t>
  </si>
  <si>
    <t>"ST.Y"</t>
  </si>
  <si>
    <t>"ST.Z"</t>
  </si>
  <si>
    <t>"s.t" STD_RIGHT_ARROW "kg"</t>
  </si>
  <si>
    <t>"s" STD_RIGHT_ARROW "year"</t>
  </si>
  <si>
    <t>"T" STD_SUB_0</t>
  </si>
  <si>
    <t>"tanh"</t>
  </si>
  <si>
    <t>"TEST"</t>
  </si>
  <si>
    <t>"TIME"</t>
  </si>
  <si>
    <t>"TONE"</t>
  </si>
  <si>
    <t>"ton" STD_RIGHT_ARROW "kg"</t>
  </si>
  <si>
    <t>"TOP?"</t>
  </si>
  <si>
    <t>"tor" STD_RIGHT_ARROW "Pa"</t>
  </si>
  <si>
    <t>"torr"</t>
  </si>
  <si>
    <t>"T" STD_SUB_p</t>
  </si>
  <si>
    <t>"t" STD_SUB_P STD_SUB_L</t>
  </si>
  <si>
    <t>"trz" STD_RIGHT_ARROW "kg"</t>
  </si>
  <si>
    <t>"tr.oz"</t>
  </si>
  <si>
    <t>"t:"</t>
  </si>
  <si>
    <t>"ULP?"</t>
  </si>
  <si>
    <t>"UNSIGN"</t>
  </si>
  <si>
    <t>"UNIT"</t>
  </si>
  <si>
    <t>//JM Change U&gt; arrow to CONV. Changed again to UNIT</t>
  </si>
  <si>
    <t>"VARMNU"</t>
  </si>
  <si>
    <t>"VARS"</t>
  </si>
  <si>
    <t>"VIEW"</t>
  </si>
  <si>
    <t>"V" STD_SUB_m</t>
  </si>
  <si>
    <t>"WDAY"</t>
  </si>
  <si>
    <t>"Weibl:"</t>
  </si>
  <si>
    <t>"WHO?"</t>
  </si>
  <si>
    <t>"Wh" STD_RIGHT_ARROW "J"</t>
  </si>
  <si>
    <t>"WSIZE"</t>
  </si>
  <si>
    <t>"WSIZE?"</t>
  </si>
  <si>
    <t>"W" STD_RIGHT_ARROW "hp" STD_SUB_E</t>
  </si>
  <si>
    <t>"W" STD_RIGHT_ARROW "hp" STD_SUB_M</t>
  </si>
  <si>
    <t>"W" STD_RIGHT_ARROW "hp" STD_UK</t>
  </si>
  <si>
    <t>"XNOR"</t>
  </si>
  <si>
    <t>STD_x_CIRC</t>
  </si>
  <si>
    <t>"X.FN"</t>
  </si>
  <si>
    <t>"x!"</t>
  </si>
  <si>
    <t>"x" STD_RIGHT_ARROW "DATE"</t>
  </si>
  <si>
    <t>"x= ?"</t>
  </si>
  <si>
    <t>"x" STD_NOT_EQUAL " ?"</t>
  </si>
  <si>
    <t>"x&lt; ?"</t>
  </si>
  <si>
    <t>"x" STD_GREATER_EQUAL " ?"</t>
  </si>
  <si>
    <t>"x&gt; ?"</t>
  </si>
  <si>
    <t>"yd." STD_RIGHT_ARROW "m"</t>
  </si>
  <si>
    <t>"YEAR"</t>
  </si>
  <si>
    <t>"year" STD_RIGHT_ARROW "s"</t>
  </si>
  <si>
    <t>STD_y_CIRC</t>
  </si>
  <si>
    <t>"Y.MD"</t>
  </si>
  <si>
    <t>"Z" STD_SUB_0</t>
  </si>
  <si>
    <t>STD_alpha "INTL"</t>
  </si>
  <si>
    <t>STD_alpha "MATH"</t>
  </si>
  <si>
    <t>STD_alpha "ON"</t>
  </si>
  <si>
    <t>STD_alpha "POS?"</t>
  </si>
  <si>
    <t>STD_alpha "RL"</t>
  </si>
  <si>
    <t>STD_alpha "RR"</t>
  </si>
  <si>
    <t>STD_alpha "SL"</t>
  </si>
  <si>
    <t>//JM Changed a.FN to STRNG</t>
  </si>
  <si>
    <t>STD_ALPHA STD_ELLIPSIS STD_OMEGA</t>
  </si>
  <si>
    <t>STD_gamma</t>
  </si>
  <si>
    <t>STD_gamma STD_SUB_E STD_SUB_M</t>
  </si>
  <si>
    <t>STD_gamma STD_SUB_p</t>
  </si>
  <si>
    <t>STD_epsilon STD_SUB_0</t>
  </si>
  <si>
    <t>STD_zeta "(x)"</t>
  </si>
  <si>
    <t>STD_lambda STD_SUB_C</t>
  </si>
  <si>
    <t>STD_lambda STD_SUB_C STD_SUB_n</t>
  </si>
  <si>
    <t>STD_lambda STD_SUB_C STD_SUB_p</t>
  </si>
  <si>
    <t>STD_mu STD_SUB_0</t>
  </si>
  <si>
    <t>STD_mu STD_SUB_B</t>
  </si>
  <si>
    <t>STD_mu STD_SUB_e</t>
  </si>
  <si>
    <t>STD_mu STD_SUB_e "/" STD_mu STD_SUB_B</t>
  </si>
  <si>
    <t>STD_mu STD_SUB_n</t>
  </si>
  <si>
    <t>STD_mu STD_SUB_p</t>
  </si>
  <si>
    <t>STD_mu STD_SUB_u</t>
  </si>
  <si>
    <t>STD_mu STD_SUB_mu</t>
  </si>
  <si>
    <t>STD_PI STD_SUB_n</t>
  </si>
  <si>
    <t>STD_pi</t>
  </si>
  <si>
    <t>STD_sigma STD_SUB_B</t>
  </si>
  <si>
    <t>STD_SIGMA "ln" STD_SUP_2 "x"</t>
  </si>
  <si>
    <t>STD_SIGMA "ln" STD_SUP_2 "y"</t>
  </si>
  <si>
    <t>STD_SIGMA "lnxy"</t>
  </si>
  <si>
    <t>STD_SIGMA "lny"</t>
  </si>
  <si>
    <t>STD_SIGMA "xlny"</t>
  </si>
  <si>
    <t>STD_SIGMA "xy"</t>
  </si>
  <si>
    <t>STD_SIGMA "ylnx"</t>
  </si>
  <si>
    <t>STD_PHI</t>
  </si>
  <si>
    <t>STD_PHI STD_SUB_0</t>
  </si>
  <si>
    <t>STD_omega</t>
  </si>
  <si>
    <t>"(-1)" STD_SUP_x</t>
  </si>
  <si>
    <t>ITM_CHS</t>
  </si>
  <si>
    <t>//JM Change +/- to CHS</t>
  </si>
  <si>
    <t>ITM_SUB</t>
  </si>
  <si>
    <t>"-" STD_INFINITY</t>
  </si>
  <si>
    <t>ITM_MULT</t>
  </si>
  <si>
    <t>STD_CROSS</t>
  </si>
  <si>
    <t>ITM_DIV</t>
  </si>
  <si>
    <t>STD_RIGHT_ARROW "DATE"</t>
  </si>
  <si>
    <t>STD_RIGHT_ARROW "D.MS"</t>
  </si>
  <si>
    <t>STD_RIGHT_ARROW "GRAD"</t>
  </si>
  <si>
    <t>".d"</t>
  </si>
  <si>
    <t>STD_RIGHT_ARROW "h.ms"</t>
  </si>
  <si>
    <t>TM_VALUE_CHB</t>
  </si>
  <si>
    <t>STD_RIGHT_ARROW "INT"</t>
  </si>
  <si>
    <t>STD_RIGHT_ARROW "MUL" STD_pi</t>
  </si>
  <si>
    <t>"D" STD_RIGHT_ARROW "D.MS"</t>
  </si>
  <si>
    <t>STD_UP_ARROW "Lim"</t>
  </si>
  <si>
    <t>STD_DOWN_ARROW "Lim"</t>
  </si>
  <si>
    <t>"%MRR"</t>
  </si>
  <si>
    <t>"%T"</t>
  </si>
  <si>
    <t>"%+MG"</t>
  </si>
  <si>
    <t>STD_SQUARE_ROOT STD_x_UNDER_ROOT</t>
  </si>
  <si>
    <t>STD_INTEGRAL</t>
  </si>
  <si>
    <t>STD_INTEGRAL "f"</t>
  </si>
  <si>
    <t>STD_INTEGRAL "fdx"</t>
  </si>
  <si>
    <t>STD_INFINITY</t>
  </si>
  <si>
    <t>"^MOD"</t>
  </si>
  <si>
    <t>"|" STD_SPACE_3_PER_EM "|"</t>
  </si>
  <si>
    <t>STD_MEASURED_ANGLE</t>
  </si>
  <si>
    <t>"MUL" STD_pi STD_RIGHT_ARROW</t>
  </si>
  <si>
    <t>"CONV"</t>
  </si>
  <si>
    <t>//JM Change to text DRG and change again to CONV</t>
  </si>
  <si>
    <t>STD_PRINTER "CHAR"</t>
  </si>
  <si>
    <t>STD_PRINTER "DLAY"</t>
  </si>
  <si>
    <t>STD_PRINTER "MODE"</t>
  </si>
  <si>
    <t>STD_PRINTER "PROG"</t>
  </si>
  <si>
    <t>STD_PRINTER "REGS"</t>
  </si>
  <si>
    <t>STD_PRINTER "USER"</t>
  </si>
  <si>
    <t>"#B"</t>
  </si>
  <si>
    <t>STD_RIGHT_ARROW " m" STD_SUP_2</t>
  </si>
  <si>
    <t>CAT_DUPL</t>
  </si>
  <si>
    <t>"ct" STD_RIGHT_ARROW "kg"</t>
  </si>
  <si>
    <t>STD_RIGHT_ARROW " Pa"</t>
  </si>
  <si>
    <t>"sh.cwt"</t>
  </si>
  <si>
    <t>"ton"</t>
  </si>
  <si>
    <t>"kg" STD_RIGHT_ARROW "ct"</t>
  </si>
  <si>
    <t>STD_RIGHT_ARROW " kg"</t>
  </si>
  <si>
    <t>STD_alpha STD_ELLIPSIS STD_omega</t>
  </si>
  <si>
    <t>STD_alpha "intl"</t>
  </si>
  <si>
    <t>"REG_X"</t>
  </si>
  <si>
    <t>"REG_Y"</t>
  </si>
  <si>
    <t>"REG_Z"</t>
  </si>
  <si>
    <t>"REG_T"</t>
  </si>
  <si>
    <t>"REG_A"</t>
  </si>
  <si>
    <t>"REG_B"</t>
  </si>
  <si>
    <t>"REG_C"</t>
  </si>
  <si>
    <t>"REG_D"</t>
  </si>
  <si>
    <t>"REG_L"</t>
  </si>
  <si>
    <t>"REG_I"</t>
  </si>
  <si>
    <t>"REG_J"</t>
  </si>
  <si>
    <t>"REG_K"</t>
  </si>
  <si>
    <t>"0"</t>
  </si>
  <si>
    <t>"1"</t>
  </si>
  <si>
    <t>"2"</t>
  </si>
  <si>
    <t>"3"</t>
  </si>
  <si>
    <t>"4"</t>
  </si>
  <si>
    <t>"5"</t>
  </si>
  <si>
    <t>"6"</t>
  </si>
  <si>
    <t>"7"</t>
  </si>
  <si>
    <t>"8"</t>
  </si>
  <si>
    <t>"9"</t>
  </si>
  <si>
    <t>"E"</t>
  </si>
  <si>
    <t>"H"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</si>
  <si>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</si>
  <si>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</si>
  <si>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</si>
  <si>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</si>
  <si>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</si>
  <si>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</si>
  <si>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</si>
  <si>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</si>
  <si>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</si>
  <si>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</si>
  <si>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</si>
  <si>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</si>
  <si>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</si>
  <si>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"a"</t>
  </si>
  <si>
    <t>"b"</t>
  </si>
  <si>
    <t>"c"</t>
  </si>
  <si>
    <t>"d"</t>
  </si>
  <si>
    <t>"e"</t>
  </si>
  <si>
    <t>"f"</t>
  </si>
  <si>
    <t>"g"</t>
  </si>
  <si>
    <t>"h"</t>
  </si>
  <si>
    <t>"i"</t>
  </si>
  <si>
    <t>"j"</t>
  </si>
  <si>
    <t>"l"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</si>
  <si>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</si>
  <si>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</si>
  <si>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</si>
  <si>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</si>
  <si>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</si>
  <si>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</si>
  <si>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</si>
  <si>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</si>
  <si>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</si>
  <si>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</si>
  <si>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</si>
  <si>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</si>
  <si>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</si>
  <si>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STD_ALPHA</t>
  </si>
  <si>
    <t>"0953"</t>
  </si>
  <si>
    <t>""</t>
  </si>
  <si>
    <t>STD_BETA</t>
  </si>
  <si>
    <t>STD_GAMMA</t>
  </si>
  <si>
    <t>STD_DELTA</t>
  </si>
  <si>
    <t>STD_EPSILON</t>
  </si>
  <si>
    <t>"0958"</t>
  </si>
  <si>
    <t>STD_ZETA</t>
  </si>
  <si>
    <t>STD_ETA</t>
  </si>
  <si>
    <t>"0961"</t>
  </si>
  <si>
    <t>STD_THETA</t>
  </si>
  <si>
    <t>STD_IOTA</t>
  </si>
  <si>
    <t>"0964"</t>
  </si>
  <si>
    <t>"0965"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</si>
  <si>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</si>
  <si>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</si>
  <si>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</si>
  <si>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</si>
  <si>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</si>
  <si>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</si>
  <si>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</si>
  <si>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"0973"</t>
  </si>
  <si>
    <t>STD_PI</t>
  </si>
  <si>
    <t>STD_RHO</t>
  </si>
  <si>
    <t>STD_SIGMA</t>
  </si>
  <si>
    <t>"0977"</t>
  </si>
  <si>
    <t>STD_TAU</t>
  </si>
  <si>
    <t>STD_UPSILON</t>
  </si>
  <si>
    <t>"0980"</t>
  </si>
  <si>
    <t>STD_UPSILON_DIALYTIKA</t>
  </si>
  <si>
    <t>"0982"</t>
  </si>
  <si>
    <t>STD_CHI</t>
  </si>
  <si>
    <t>STD_PSI</t>
  </si>
  <si>
    <t>STD_OMEGA</t>
  </si>
  <si>
    <t>"0987"</t>
  </si>
  <si>
    <t>STD_alpha_TONOS</t>
  </si>
  <si>
    <t>STD_beta</t>
  </si>
  <si>
    <t>STD_delta</t>
  </si>
  <si>
    <t>STD_epsilon</t>
  </si>
  <si>
    <t>STD_epsilon_TONOS</t>
  </si>
  <si>
    <t>STD_zeta</t>
  </si>
  <si>
    <t>STD_eta</t>
  </si>
  <si>
    <t>STD_eta_TONOS</t>
  </si>
  <si>
    <t>STD_theta</t>
  </si>
  <si>
    <t>STD_iota</t>
  </si>
  <si>
    <t>STD_iota_TONOS</t>
  </si>
  <si>
    <t>STD_iota_DIALYTIKA_TONOS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</si>
  <si>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</si>
  <si>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</si>
  <si>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</si>
  <si>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</si>
  <si>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</si>
  <si>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</si>
  <si>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</si>
  <si>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STD_omicron_TONOS</t>
  </si>
  <si>
    <t>STD_rho</t>
  </si>
  <si>
    <t>STD_sigma</t>
  </si>
  <si>
    <t>STD_sigma_end</t>
  </si>
  <si>
    <t>STD_tau</t>
  </si>
  <si>
    <t>STD_upsilon</t>
  </si>
  <si>
    <t>STD_upsilon_TONOS</t>
  </si>
  <si>
    <t>STD_upsilon_DIALYTIKA</t>
  </si>
  <si>
    <t>STD_upsilon_DIALYTIKA_TONOS</t>
  </si>
  <si>
    <t>STD_phi</t>
  </si>
  <si>
    <t>STD_chi</t>
  </si>
  <si>
    <t>STD_psi</t>
  </si>
  <si>
    <t>STD_omega_TONOS</t>
  </si>
  <si>
    <t>"1024"</t>
  </si>
  <si>
    <t>"1025"</t>
  </si>
  <si>
    <t>"1026"</t>
  </si>
  <si>
    <t>"1027"</t>
  </si>
  <si>
    <t>"1028"</t>
  </si>
  <si>
    <t>"1029"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</si>
  <si>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</si>
  <si>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</si>
  <si>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</si>
  <si>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</si>
  <si>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</si>
  <si>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</si>
  <si>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</si>
  <si>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</si>
  <si>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</si>
  <si>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</si>
  <si>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</si>
  <si>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</si>
  <si>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</si>
  <si>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</si>
  <si>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STD_D_CARON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</si>
  <si>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</si>
  <si>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</si>
  <si>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</si>
  <si>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</si>
  <si>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</si>
  <si>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</si>
  <si>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</si>
  <si>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</si>
  <si>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"1053"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</si>
  <si>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</si>
  <si>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</si>
  <si>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</si>
  <si>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</si>
  <si>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</si>
  <si>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</si>
  <si>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</si>
  <si>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</si>
  <si>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</si>
  <si>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</si>
  <si>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</si>
  <si>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</si>
  <si>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</si>
  <si>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</si>
  <si>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</si>
  <si>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</si>
  <si>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</si>
  <si>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</si>
  <si>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</si>
  <si>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</si>
  <si>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</si>
  <si>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</si>
  <si>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</si>
  <si>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"1078"</t>
  </si>
  <si>
    <t>"1079"</t>
  </si>
  <si>
    <t>STD_S_ACUTE</t>
  </si>
  <si>
    <t>STD_S_CARON</t>
  </si>
  <si>
    <t>STD_S_CEDILLA</t>
  </si>
  <si>
    <t>STD_T_CARON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</si>
  <si>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</si>
  <si>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</si>
  <si>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</si>
  <si>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</si>
  <si>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</si>
  <si>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</si>
  <si>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</si>
  <si>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</si>
  <si>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</si>
  <si>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</si>
  <si>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"1095"</t>
  </si>
  <si>
    <t>"1096"</t>
  </si>
  <si>
    <t>"1097"</t>
  </si>
  <si>
    <t>STD_Y_CIRC</t>
  </si>
  <si>
    <t>STD_Y_ACUTE</t>
  </si>
  <si>
    <t>STD_Y_DIARESIS</t>
  </si>
  <si>
    <t>STD_Z_ACUTE</t>
  </si>
  <si>
    <t>STD_Z_CARON</t>
  </si>
  <si>
    <t>STD_Z_DOT</t>
  </si>
  <si>
    <t>"1104"</t>
  </si>
  <si>
    <t>"1105"</t>
  </si>
  <si>
    <t>"1106"</t>
  </si>
  <si>
    <t>"1107"</t>
  </si>
  <si>
    <t>"1108"</t>
  </si>
  <si>
    <t>"1109"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</si>
  <si>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</si>
  <si>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</si>
  <si>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</si>
  <si>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</si>
  <si>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</si>
  <si>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</si>
  <si>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</si>
  <si>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</si>
  <si>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</si>
  <si>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</si>
  <si>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</si>
  <si>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</si>
  <si>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</si>
  <si>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</si>
  <si>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STD_d_APOSTROPHE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</si>
  <si>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</si>
  <si>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</si>
  <si>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</si>
  <si>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</si>
  <si>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</si>
  <si>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</si>
  <si>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</si>
  <si>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</si>
  <si>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STD_h_STROKE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</si>
  <si>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</si>
  <si>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</si>
  <si>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</si>
  <si>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</si>
  <si>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</si>
  <si>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</si>
  <si>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</si>
  <si>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STD_i_DOTLESS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</si>
  <si>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</si>
  <si>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</si>
  <si>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</si>
  <si>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</si>
  <si>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</si>
  <si>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</si>
  <si>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</si>
  <si>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</si>
  <si>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</si>
  <si>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</si>
  <si>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</si>
  <si>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</si>
  <si>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</si>
  <si>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</si>
  <si>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</si>
  <si>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STD_r_CARON</t>
  </si>
  <si>
    <t>STD_r_ACUTE</t>
  </si>
  <si>
    <t>STD_s_SHARP</t>
  </si>
  <si>
    <t>STD_s_ACUTE</t>
  </si>
  <si>
    <t>STD_s_CARON</t>
  </si>
  <si>
    <t>STD_s_CEDILLA</t>
  </si>
  <si>
    <t>STD_t_APOSTROPHE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</si>
  <si>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</si>
  <si>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</si>
  <si>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</si>
  <si>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</si>
  <si>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</si>
  <si>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</si>
  <si>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</si>
  <si>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</si>
  <si>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</si>
  <si>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</si>
  <si>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STD_x_BAR</t>
  </si>
  <si>
    <t>STD_y_BAR</t>
  </si>
  <si>
    <t>STD_y_ACUTE</t>
  </si>
  <si>
    <t>STD_y_DIARESIS</t>
  </si>
  <si>
    <t>STD_z_ACUTE</t>
  </si>
  <si>
    <t>STD_z_CARON</t>
  </si>
  <si>
    <t>STD_z_DOT</t>
  </si>
  <si>
    <t>"1184"</t>
  </si>
  <si>
    <t>"1185"</t>
  </si>
  <si>
    <t>"1186"</t>
  </si>
  <si>
    <t>"1187"</t>
  </si>
  <si>
    <t>"1188"</t>
  </si>
  <si>
    <t>"1189"</t>
  </si>
  <si>
    <t>STD_SUB_alpha</t>
  </si>
  <si>
    <t>STD_SUB_delta</t>
  </si>
  <si>
    <t>STD_SUB_mu</t>
  </si>
  <si>
    <t>STD_SUB_SUN</t>
  </si>
  <si>
    <t>STD_SUB_SUN_b</t>
  </si>
  <si>
    <t>STD_SUB_EARTH</t>
  </si>
  <si>
    <t>STD_SUB_EARTH_b</t>
  </si>
  <si>
    <t>STD_SUB_PLUS</t>
  </si>
  <si>
    <t>STD_SUB_MINUS</t>
  </si>
  <si>
    <t>STD_SUB_INFINITY</t>
  </si>
  <si>
    <t>STD_SUB_0</t>
  </si>
  <si>
    <t>STD_SUB_1</t>
  </si>
  <si>
    <t>STD_SUB_2</t>
  </si>
  <si>
    <t>STD_SUB_3</t>
  </si>
  <si>
    <t>STD_SUB_4</t>
  </si>
  <si>
    <t>STD_SUB_5</t>
  </si>
  <si>
    <t>STD_SUB_6</t>
  </si>
  <si>
    <t>STD_SUB_7</t>
  </si>
  <si>
    <t>STD_SUB_8</t>
  </si>
  <si>
    <t>STD_SUB_9</t>
  </si>
  <si>
    <t>STD_SUB_10</t>
  </si>
  <si>
    <t>STD_SUB_A</t>
  </si>
  <si>
    <t>STD_SUB_B</t>
  </si>
  <si>
    <t>STD_SUB_C</t>
  </si>
  <si>
    <t>STD_SUB_D</t>
  </si>
  <si>
    <t>STD_SUB_E</t>
  </si>
  <si>
    <t>STD_SUB_F</t>
  </si>
  <si>
    <t>STD_SUB_G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</si>
  <si>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</si>
  <si>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</si>
  <si>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</si>
  <si>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</si>
  <si>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</si>
  <si>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</si>
  <si>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</si>
  <si>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</si>
  <si>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</si>
  <si>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</si>
  <si>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STD_SUB_R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</si>
  <si>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</si>
  <si>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</si>
  <si>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</si>
  <si>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</si>
  <si>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</si>
  <si>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</si>
  <si>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</si>
  <si>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</si>
  <si>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STD_SUB_E_OUTLINE</t>
  </si>
  <si>
    <t>STD_SUB_a</t>
  </si>
  <si>
    <t>STD_SUB_b</t>
  </si>
  <si>
    <t>STD_SUB_c</t>
  </si>
  <si>
    <t>STD_SUB_d</t>
  </si>
  <si>
    <t>STD_SUB_e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</si>
  <si>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</si>
  <si>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</si>
  <si>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</si>
  <si>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</si>
  <si>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</si>
  <si>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</si>
  <si>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</si>
  <si>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</si>
  <si>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</si>
  <si>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</si>
  <si>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</si>
  <si>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</si>
  <si>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</si>
  <si>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</si>
  <si>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</si>
  <si>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</si>
  <si>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</si>
  <si>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</si>
  <si>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STD_SUB_a_b</t>
  </si>
  <si>
    <t>STD_SUB_e_b</t>
  </si>
  <si>
    <t>STD_SUB_k_b</t>
  </si>
  <si>
    <t>STD_SUB_l_b</t>
  </si>
  <si>
    <t>STD_SUB_m_b</t>
  </si>
  <si>
    <t>STD_SUB_n_b</t>
  </si>
  <si>
    <t>STD_SUB_o_b</t>
  </si>
  <si>
    <t>STD_SUB_p_b</t>
  </si>
  <si>
    <t>STD_SUB_s_b</t>
  </si>
  <si>
    <t>STD_SUB_u_b</t>
  </si>
  <si>
    <t>STD_SUB_x_b</t>
  </si>
  <si>
    <t>STD_SUP_PLUS</t>
  </si>
  <si>
    <t>STD_SUP_MINUS</t>
  </si>
  <si>
    <t>STD_SUP_MINUS_1</t>
  </si>
  <si>
    <t>STD_SUP_INFINITY</t>
  </si>
  <si>
    <t>STD_SUP_ASTERISK</t>
  </si>
  <si>
    <t>STD_SUP_0</t>
  </si>
  <si>
    <t>STD_SUP_1</t>
  </si>
  <si>
    <t>STD_SUP_2</t>
  </si>
  <si>
    <t>STD_SUP_3</t>
  </si>
  <si>
    <t>STD_SUP_4</t>
  </si>
  <si>
    <t>STD_SUP_5</t>
  </si>
  <si>
    <t>STD_SUP_6</t>
  </si>
  <si>
    <t>STD_SUP_7</t>
  </si>
  <si>
    <t>STD_SUP_8</t>
  </si>
  <si>
    <t>STD_SUP_9</t>
  </si>
  <si>
    <t>STD_SUP_T</t>
  </si>
  <si>
    <t>STD_SUP_a</t>
  </si>
  <si>
    <t>STD_SUP_f</t>
  </si>
  <si>
    <t>STD_SUP_g</t>
  </si>
  <si>
    <t>STD_SUP_h</t>
  </si>
  <si>
    <t>STD_SUP_r</t>
  </si>
  <si>
    <t>STD_SUP_x</t>
  </si>
  <si>
    <t>STD_SPACE</t>
  </si>
  <si>
    <t>STD_EXCLAMATION_MARK</t>
  </si>
  <si>
    <t>STD_DOUBLE_QUOTE</t>
  </si>
  <si>
    <t>STD_NUMBER_SIGN</t>
  </si>
  <si>
    <t>STD_DOLLAR</t>
  </si>
  <si>
    <t>STD_PERCENT</t>
  </si>
  <si>
    <t>STD_AMPERSAND</t>
  </si>
  <si>
    <t>STD_QUOTE</t>
  </si>
  <si>
    <t>STD_LEFT_PARENTHESIS</t>
  </si>
  <si>
    <t>STD_RIGHT_PARENTHESIS</t>
  </si>
  <si>
    <t>STD_ASTERISK</t>
  </si>
  <si>
    <t>"1306"</t>
  </si>
  <si>
    <t>STD_PLUS</t>
  </si>
  <si>
    <t>STD_COMMA</t>
  </si>
  <si>
    <t>STD_MINUS</t>
  </si>
  <si>
    <t>STD_PERIOD</t>
  </si>
  <si>
    <t>STD_SLASH</t>
  </si>
  <si>
    <t>STD_COLON</t>
  </si>
  <si>
    <t>STD_SEMICOLON</t>
  </si>
  <si>
    <t>STD_LESS_THAN</t>
  </si>
  <si>
    <t>STD_EQUAL</t>
  </si>
  <si>
    <t>STD_GREATER_THAN</t>
  </si>
  <si>
    <t>STD_QUESTION_MARK</t>
  </si>
  <si>
    <t>STD_AT</t>
  </si>
  <si>
    <t>STD_LEFT_SQUARE_BRACKET</t>
  </si>
  <si>
    <t>STD_BACK_SLASH</t>
  </si>
  <si>
    <t>STD_RIGHT_SQUARE_BRACKET</t>
  </si>
  <si>
    <t>STD_CIRCUMFLEX</t>
  </si>
  <si>
    <t>STD_UNDERSCORE</t>
  </si>
  <si>
    <t>STD_LEFT_CURLY_BRACKET</t>
  </si>
  <si>
    <t>STD_PIPE</t>
  </si>
  <si>
    <t>STD_RIGHT_CURLY_BRACKET</t>
  </si>
  <si>
    <t>STD_TILDE</t>
  </si>
  <si>
    <t>STD_INVERTED_EXCLAMATION_MARK</t>
  </si>
  <si>
    <t>STD_CENT</t>
  </si>
  <si>
    <t>STD_POUND</t>
  </si>
  <si>
    <t>STD_YEN</t>
  </si>
  <si>
    <t>STD_SECTION</t>
  </si>
  <si>
    <t>STD_OVERFLOW_CARRY</t>
  </si>
  <si>
    <t>STD_LEFT_DOUBLE_ANGLE</t>
  </si>
  <si>
    <t>STD_NOT</t>
  </si>
  <si>
    <t>STD_DEGREE</t>
  </si>
  <si>
    <t>STD_PLUS_MINUS</t>
  </si>
  <si>
    <t>STD_mu_b</t>
  </si>
  <si>
    <t>STD_DOT</t>
  </si>
  <si>
    <t>STD_ORDINAL</t>
  </si>
  <si>
    <t>STD_RIGHT_DOUBLE_ANGLE</t>
  </si>
  <si>
    <t>STD_ONE_QUARTER</t>
  </si>
  <si>
    <t>STD_INVERTED_QUESTION_MARK</t>
  </si>
  <si>
    <t>STD_ETH</t>
  </si>
  <si>
    <t>STD_eth</t>
  </si>
  <si>
    <t>STD_DIVIDE</t>
  </si>
  <si>
    <t>STD_E_DOT</t>
  </si>
  <si>
    <t>STD_e_DOT</t>
  </si>
  <si>
    <t>STD_E_CARON</t>
  </si>
  <si>
    <t>STD_e_CARON</t>
  </si>
  <si>
    <t>STD_R_ACUTE</t>
  </si>
  <si>
    <t>STD_R_CARON</t>
  </si>
  <si>
    <t>STD_U_OGONEK</t>
  </si>
  <si>
    <t>STD_u_OGONEK</t>
  </si>
  <si>
    <t>STD_y_UNDER_ROOT</t>
  </si>
  <si>
    <t>STD_x_UNDER_ROOT</t>
  </si>
  <si>
    <t>STD_SPACE_EM</t>
  </si>
  <si>
    <t>STD_SPACE_3_PER_EM</t>
  </si>
  <si>
    <t>STD_SPACE_4_PER_EM</t>
  </si>
  <si>
    <t>STD_SPACE_6_PER_EM</t>
  </si>
  <si>
    <t>STD_SPACE_FIGURE</t>
  </si>
  <si>
    <t>STD_SPACE_PUNCTUATION</t>
  </si>
  <si>
    <t>STD_SPACE_HAIR</t>
  </si>
  <si>
    <t>STD_LEFT_SINGLE_QUOTE</t>
  </si>
  <si>
    <t>STD_RIGHT_SINGLE_QUOTE</t>
  </si>
  <si>
    <t>STD_SINGLE_LOW_QUOTE</t>
  </si>
  <si>
    <t>STD_SINGLE_HIGH_QUOTE</t>
  </si>
  <si>
    <t>STD_LEFT_DOUBLE_QUOTE</t>
  </si>
  <si>
    <t>STD_RIGHT_DOUBLE_QUOTE</t>
  </si>
  <si>
    <t>STD_DOUBLE_LOW_QUOTE</t>
  </si>
  <si>
    <t>STD_DOUBLE_HIGH_QUOTE</t>
  </si>
  <si>
    <t>STD_ELLIPSIS</t>
  </si>
  <si>
    <t>STD_ONE</t>
  </si>
  <si>
    <t>STD_EURO</t>
  </si>
  <si>
    <t>STD_COMPLEX_C</t>
  </si>
  <si>
    <t>STD_NATURAL_N</t>
  </si>
  <si>
    <t>STD_RATIONAL_Q</t>
  </si>
  <si>
    <t>STD_REAL_R</t>
  </si>
  <si>
    <t>STD_LEFT_ARROW</t>
  </si>
  <si>
    <t>STD_UP_ARROW</t>
  </si>
  <si>
    <t>STD_RIGHT_ARROW</t>
  </si>
  <si>
    <t>STD_DOWN_ARROW</t>
  </si>
  <si>
    <t>STD_SERIAL_IO</t>
  </si>
  <si>
    <t>STD_RIGHT_SHORT_ARROW</t>
  </si>
  <si>
    <t>STD_LEFT_RIGHT_ARROWS</t>
  </si>
  <si>
    <t>STD_BST</t>
  </si>
  <si>
    <t>STD_SST</t>
  </si>
  <si>
    <t>STD_HAMBURGER</t>
  </si>
  <si>
    <t>STD_UNDO</t>
  </si>
  <si>
    <t>STD_FOR_ALL</t>
  </si>
  <si>
    <t>STD_COMPLEMENT</t>
  </si>
  <si>
    <t>STD_PARTIAL_DIFF</t>
  </si>
  <si>
    <t>STD_THERE_EXISTS</t>
  </si>
  <si>
    <t>STD_THERE_DOES_NOT_EXIST</t>
  </si>
  <si>
    <t>STD_EMPTY_SET</t>
  </si>
  <si>
    <t>STD_INCREMENT</t>
  </si>
  <si>
    <t>STD_NABLA</t>
  </si>
  <si>
    <t>STD_ELEMENT_OF</t>
  </si>
  <si>
    <t>STD_NOT_ELEMENT_OF</t>
  </si>
  <si>
    <t>STD_CONTAINS</t>
  </si>
  <si>
    <t>STD_DOES_NOT_CONTAIN</t>
  </si>
  <si>
    <t>STD_ZERO</t>
  </si>
  <si>
    <t>STD_PRODUCT</t>
  </si>
  <si>
    <t>"1410"</t>
  </si>
  <si>
    <t>"1411"</t>
  </si>
  <si>
    <t>STD_MINUS_PLUS</t>
  </si>
  <si>
    <t>"1413"</t>
  </si>
  <si>
    <t>"1414"</t>
  </si>
  <si>
    <t>STD_RING</t>
  </si>
  <si>
    <t>STD_BULLET</t>
  </si>
  <si>
    <t>STD_SQUARE_ROOT</t>
  </si>
  <si>
    <t>STD_CUBE_ROOT</t>
  </si>
  <si>
    <t>STD_xTH_ROOT</t>
  </si>
  <si>
    <t>STD_PROPORTIONAL</t>
  </si>
  <si>
    <t>STD_RIGHT_ANGLE</t>
  </si>
  <si>
    <t>STD_ANGLE</t>
  </si>
  <si>
    <t>STD_DIVIDES</t>
  </si>
  <si>
    <t>STD_DOES_NOT_DIVIDE</t>
  </si>
  <si>
    <t>STD_PARALLEL</t>
  </si>
  <si>
    <t>STD_NOT_PARALLEL</t>
  </si>
  <si>
    <t>STD_AND</t>
  </si>
  <si>
    <t>STD_OR</t>
  </si>
  <si>
    <t>STD_INTERSECTION</t>
  </si>
  <si>
    <t>STD_UNION</t>
  </si>
  <si>
    <t>STD_DOUBLE_INTEGRAL</t>
  </si>
  <si>
    <t>STD_CONTOUR_INTEGRAL</t>
  </si>
  <si>
    <t>STD_SURFACE_INTEGRAL</t>
  </si>
  <si>
    <t>STD_RATIO</t>
  </si>
  <si>
    <t>STD_CHECK_MARK</t>
  </si>
  <si>
    <t>STD_ASYMPOTICALLY_EQUAL</t>
  </si>
  <si>
    <t>STD_ALMOST_EQUAL</t>
  </si>
  <si>
    <t>STD_COLON_EQUALS</t>
  </si>
  <si>
    <t>STD_CORRESPONDS_TO</t>
  </si>
  <si>
    <t>STD_ESTIMATES</t>
  </si>
  <si>
    <t>STD_NOT_EQUAL</t>
  </si>
  <si>
    <t>STD_IDENTICAL_TO</t>
  </si>
  <si>
    <t>STD_LESS_EQUAL</t>
  </si>
  <si>
    <t>STD_GREATER_EQUAL</t>
  </si>
  <si>
    <t>STD_MUCH_LESS</t>
  </si>
  <si>
    <t>STD_MUCH_GREATER</t>
  </si>
  <si>
    <t>STD_SUN</t>
  </si>
  <si>
    <t>STD_DOWN_TACK</t>
  </si>
  <si>
    <t>STD_PERPENDICULAR</t>
  </si>
  <si>
    <t>STD_XOR</t>
  </si>
  <si>
    <t>STD_NAND</t>
  </si>
  <si>
    <t>STD_NOR</t>
  </si>
  <si>
    <t>STD_WATCH</t>
  </si>
  <si>
    <t>STD_HOURGLASS</t>
  </si>
  <si>
    <t>STD_PRINTER</t>
  </si>
  <si>
    <t>STD_MAT_TL</t>
  </si>
  <si>
    <t>STD_MAT_ML</t>
  </si>
  <si>
    <t>STD_MAT_BL</t>
  </si>
  <si>
    <t>STD_MAT_TR</t>
  </si>
  <si>
    <t>STD_MAT_MR</t>
  </si>
  <si>
    <t>STD_MAT_BR</t>
  </si>
  <si>
    <t>STD_OBLIQUE1</t>
  </si>
  <si>
    <t>STD_OBLIQUE2</t>
  </si>
  <si>
    <t>STD_OBLIQUE3</t>
  </si>
  <si>
    <t>STD_OBLIQUE4</t>
  </si>
  <si>
    <t>STD_CURSOR</t>
  </si>
  <si>
    <t>STD_PERIOD34</t>
  </si>
  <si>
    <t>STD_COMMA34</t>
  </si>
  <si>
    <t>STD_BATTERY</t>
  </si>
  <si>
    <t>STD_PGM_BEGIN</t>
  </si>
  <si>
    <t>STD_USER_MODE</t>
  </si>
  <si>
    <t>STD_UK</t>
  </si>
  <si>
    <t>STD_US</t>
  </si>
  <si>
    <t>STD_NEG_EXCLAMATION_MARK</t>
  </si>
  <si>
    <t>STD_ELLIPSIS "EL"</t>
  </si>
  <si>
    <t>STD_ELLIPSIS "IJ"</t>
  </si>
  <si>
    <t>"0."</t>
  </si>
  <si>
    <t>"1."</t>
  </si>
  <si>
    <t>"EEX"</t>
  </si>
  <si>
    <t>//JM Change E to EEX</t>
  </si>
  <si>
    <t>"sch"</t>
  </si>
  <si>
    <t>"not"</t>
  </si>
  <si>
    <t>"edi-"</t>
  </si>
  <si>
    <t>"table"</t>
  </si>
  <si>
    <t>"for"</t>
  </si>
  <si>
    <t>"now"</t>
  </si>
  <si>
    <t>"PRGM"</t>
  </si>
  <si>
    <t>//JM Change P/R to PRGM</t>
  </si>
  <si>
    <t>"Not"</t>
  </si>
  <si>
    <t>"yet"</t>
  </si>
  <si>
    <t>"defined"</t>
  </si>
  <si>
    <t>"Tam"</t>
  </si>
  <si>
    <t>"TamCmp"</t>
  </si>
  <si>
    <t>"TamStoRcl"</t>
  </si>
  <si>
    <t>"USER"</t>
  </si>
  <si>
    <t>"CC"</t>
  </si>
  <si>
    <t>//JM Change CC to COMPLEX</t>
  </si>
  <si>
    <t>STD_HAMBURGER STD_BST</t>
  </si>
  <si>
    <t>STD_HAMBURGER STD_SST</t>
  </si>
  <si>
    <t>"EXIT"</t>
  </si>
  <si>
    <t>STD_PRINTER "x"</t>
  </si>
  <si>
    <t>"ALPHA"</t>
  </si>
  <si>
    <t>//JM mod</t>
  </si>
  <si>
    <t>"qt." STD_RIGHT_ARROW "m" STD_SUP_3</t>
  </si>
  <si>
    <t>"m" STD_SUP_3 STD_RIGHT_ARROW "qt."</t>
  </si>
  <si>
    <t>STD_RIGHT_ARROW "SP"</t>
  </si>
  <si>
    <t>"SHOW"</t>
  </si>
  <si>
    <t>"SYSTEM"</t>
  </si>
  <si>
    <t>"D.MS" STD_RIGHT_ARROW "D"</t>
  </si>
  <si>
    <t>"fm." STD_RIGHT_ARROW "m"</t>
  </si>
  <si>
    <t>"m" STD_RIGHT_ARROW "fm."</t>
  </si>
  <si>
    <t>"bbl" STD_RIGHT_ARROW "m" STD_SUP_3</t>
  </si>
  <si>
    <t>"m" STD_SUP_3 STD_RIGHT_ARROW "bbl"</t>
  </si>
  <si>
    <t>"SUMS"</t>
  </si>
  <si>
    <t>"GaussF"</t>
  </si>
  <si>
    <t>"CauchF"</t>
  </si>
  <si>
    <t>"ParabF"</t>
  </si>
  <si>
    <t>"HypF"</t>
  </si>
  <si>
    <t>STD_SIGMA "lny/x"</t>
  </si>
  <si>
    <t>STD_SIGMA "x" STD_SUP_2 "/y"</t>
  </si>
  <si>
    <t>STD_SIGMA STD_SUP_1 "/x"</t>
  </si>
  <si>
    <t>STD_SIGMA STD_SUP_1 "/x" STD_SUP_2</t>
  </si>
  <si>
    <t>STD_SIGMA "x/y"</t>
  </si>
  <si>
    <t>STD_SIGMA STD_SUP_1 "/y"</t>
  </si>
  <si>
    <t>STD_SIGMA STD_SUP_1 "/y" STD_SUP_2</t>
  </si>
  <si>
    <t>STD_SIGMA "x" STD_SUP_3</t>
  </si>
  <si>
    <t>STD_SIGMA "x" STD_SUP_4</t>
  </si>
  <si>
    <t>"xOUT"</t>
  </si>
  <si>
    <t>STD_alpha "SR"</t>
  </si>
  <si>
    <t>"ha" STD_RIGHT_ARROW "m" STD_SUP_2</t>
  </si>
  <si>
    <t>"m" STD_SUP_2 STD_RIGHT_ARROW "ha"</t>
  </si>
  <si>
    <t>JC_ERPN</t>
  </si>
  <si>
    <t>"eRPN"</t>
  </si>
  <si>
    <t>//JM eRPN</t>
  </si>
  <si>
    <t>JC_HOME_TRIPLE</t>
  </si>
  <si>
    <t>//JM HOME.3</t>
  </si>
  <si>
    <t>JC_SHFT_4s</t>
  </si>
  <si>
    <t>//JM SHIFT CANCEL</t>
  </si>
  <si>
    <t>"HOME"</t>
  </si>
  <si>
    <t>//JM HOME</t>
  </si>
  <si>
    <t>"SIG"</t>
  </si>
  <si>
    <t>//JM SIGFIG</t>
  </si>
  <si>
    <t>//JM ALPHA</t>
  </si>
  <si>
    <t>//JM BASE</t>
  </si>
  <si>
    <t>//JM HEX</t>
  </si>
  <si>
    <t>STD_RIGHT_ARROW "DEC"</t>
  </si>
  <si>
    <t>STD_RIGHT_ARROW "HEX"</t>
  </si>
  <si>
    <t>"16-BIT"</t>
  </si>
  <si>
    <t>"32-BIT"</t>
  </si>
  <si>
    <t>"64-BIT"</t>
  </si>
  <si>
    <t>//JM UNIT</t>
  </si>
  <si>
    <t>//JM SHOW</t>
  </si>
  <si>
    <t>JC_BCR</t>
  </si>
  <si>
    <t>JC_BLZ</t>
  </si>
  <si>
    <t>"LEAD0"</t>
  </si>
  <si>
    <t>STD_QOPPA</t>
  </si>
  <si>
    <t>//JM GREEK</t>
  </si>
  <si>
    <t>STD_DIGAMMA</t>
  </si>
  <si>
    <t>STD_SAMPI</t>
  </si>
  <si>
    <t>STD_qoppa</t>
  </si>
  <si>
    <t>STD_digamma</t>
  </si>
  <si>
    <t>STD_sampi</t>
  </si>
  <si>
    <t>STD_case</t>
  </si>
  <si>
    <t>//JM CASE</t>
  </si>
  <si>
    <t>//JM ##</t>
  </si>
  <si>
    <t>//JM Operator a</t>
  </si>
  <si>
    <t>"a" STD_SUP_2</t>
  </si>
  <si>
    <t>JC_BASE_HOME</t>
  </si>
  <si>
    <t>JC_BASE_AHOME</t>
  </si>
  <si>
    <t>STD_alpha "HOME"</t>
  </si>
  <si>
    <t>"Y" STD_SPACE_3_PER_EM STD_RIGHT_ARROW STD_SPACE_3_PER_EM STD_DELTA</t>
  </si>
  <si>
    <t>//JM EE</t>
  </si>
  <si>
    <t>STD_DELTA STD_SPACE_3_PER_EM STD_RIGHT_ARROW STD_SPACE_3_PER_EM "Y"</t>
  </si>
  <si>
    <t>STD_RIGHT_ARROW STD_SPACE_3_PER_EM "012"</t>
  </si>
  <si>
    <t>STD_RIGHT_ARROW STD_SPACE_3_PER_EM "abc"</t>
  </si>
  <si>
    <t>"ELEC"</t>
  </si>
  <si>
    <t>"STO" STD_SPACE_3_PER_EM "3Z"</t>
  </si>
  <si>
    <t>"RCL" STD_SPACE_3_PER_EM "3Z"</t>
  </si>
  <si>
    <t>"STO" STD_SPACE_3_PER_EM "3V"</t>
  </si>
  <si>
    <t>"RCL" STD_SPACE_3_PER_EM "3V"</t>
  </si>
  <si>
    <t>"STO" STD_SPACE_3_PER_EM "3I"</t>
  </si>
  <si>
    <t>"RCL" STD_SPACE_3_PER_EM "3I"</t>
  </si>
  <si>
    <t>//JM TYPE CONVERT</t>
  </si>
  <si>
    <t>JC_SH_3T</t>
  </si>
  <si>
    <t>"SH.3T"</t>
  </si>
  <si>
    <t>//JM USER</t>
  </si>
  <si>
    <t>256+0</t>
  </si>
  <si>
    <t>"K_00U"</t>
  </si>
  <si>
    <t>"Kf00U"</t>
  </si>
  <si>
    <t>"Kg00U"</t>
  </si>
  <si>
    <t>256+1</t>
  </si>
  <si>
    <t>"K_01U"</t>
  </si>
  <si>
    <t>"Kf01U"</t>
  </si>
  <si>
    <t>"Kg01U"</t>
  </si>
  <si>
    <t>256+2</t>
  </si>
  <si>
    <t>"K_02U"</t>
  </si>
  <si>
    <t>"Kf02U"</t>
  </si>
  <si>
    <t>"Kg02U"</t>
  </si>
  <si>
    <t>256+3</t>
  </si>
  <si>
    <t>"K_03U"</t>
  </si>
  <si>
    <t>"Kf03U"</t>
  </si>
  <si>
    <t>"Kg03U"</t>
  </si>
  <si>
    <t>256+4</t>
  </si>
  <si>
    <t>"K_04U"</t>
  </si>
  <si>
    <t>"Kf04U"</t>
  </si>
  <si>
    <t>"Kg04U"</t>
  </si>
  <si>
    <t>256+5</t>
  </si>
  <si>
    <t>"K_05U"</t>
  </si>
  <si>
    <t>"Kf05U"</t>
  </si>
  <si>
    <t>"Kg05U"</t>
  </si>
  <si>
    <t>256+6</t>
  </si>
  <si>
    <t>"K_06U"</t>
  </si>
  <si>
    <t>"Kf06U"</t>
  </si>
  <si>
    <t>"Kg06U"</t>
  </si>
  <si>
    <t>256+7</t>
  </si>
  <si>
    <t>"K_07U"</t>
  </si>
  <si>
    <t>"Kf07U"</t>
  </si>
  <si>
    <t>"Kg07U"</t>
  </si>
  <si>
    <t>256+8</t>
  </si>
  <si>
    <t>"K_08U"</t>
  </si>
  <si>
    <t>"Kf08U"</t>
  </si>
  <si>
    <t>"Kg08U"</t>
  </si>
  <si>
    <t>256+9</t>
  </si>
  <si>
    <t>"K_09U"</t>
  </si>
  <si>
    <t>"Kf09U"</t>
  </si>
  <si>
    <t>"Kg09U"</t>
  </si>
  <si>
    <t>"K_10U"</t>
  </si>
  <si>
    <t>"Kf10U"</t>
  </si>
  <si>
    <t>"Kg10U"</t>
  </si>
  <si>
    <t>"K_11U"</t>
  </si>
  <si>
    <t>"Kf11U"</t>
  </si>
  <si>
    <t>"Kg11U"</t>
  </si>
  <si>
    <t>"K_12U"</t>
  </si>
  <si>
    <t>"Kf12U"</t>
  </si>
  <si>
    <t>"Kg12U"</t>
  </si>
  <si>
    <t>"K_13U"</t>
  </si>
  <si>
    <t>"Kf13U"</t>
  </si>
  <si>
    <t>"Kg13U"</t>
  </si>
  <si>
    <t>"K_14U"</t>
  </si>
  <si>
    <t>"Kf14U"</t>
  </si>
  <si>
    <t>"Kg14U"</t>
  </si>
  <si>
    <t>"K_15U"</t>
  </si>
  <si>
    <t>"Kf15U"</t>
  </si>
  <si>
    <t>"Kg15U"</t>
  </si>
  <si>
    <t>"K_16U"</t>
  </si>
  <si>
    <t>"Kf16U"</t>
  </si>
  <si>
    <t>"Kg16U"</t>
  </si>
  <si>
    <t>"K_17U"</t>
  </si>
  <si>
    <t>"Kf17U"</t>
  </si>
  <si>
    <t>"Kg17U"</t>
  </si>
  <si>
    <t>"K_18U"</t>
  </si>
  <si>
    <t>"Kf18U"</t>
  </si>
  <si>
    <t>"Kg18U"</t>
  </si>
  <si>
    <t>"K_19U"</t>
  </si>
  <si>
    <t>"Kf19U"</t>
  </si>
  <si>
    <t>"Kg19U"</t>
  </si>
  <si>
    <t>"K_20U"</t>
  </si>
  <si>
    <t>"Kf20U"</t>
  </si>
  <si>
    <t>"Kg20U"</t>
  </si>
  <si>
    <t>"K_21U"</t>
  </si>
  <si>
    <t>"Kf21U"</t>
  </si>
  <si>
    <t>"Kg21U"</t>
  </si>
  <si>
    <t>"K_22U"</t>
  </si>
  <si>
    <t>"Kf22U"</t>
  </si>
  <si>
    <t>"Kg22U"</t>
  </si>
  <si>
    <t>"K_23U"</t>
  </si>
  <si>
    <t>"Kf23U"</t>
  </si>
  <si>
    <t>"Kg23U"</t>
  </si>
  <si>
    <t>"K_24U"</t>
  </si>
  <si>
    <t>"Kf24U"</t>
  </si>
  <si>
    <t>"Kg24U"</t>
  </si>
  <si>
    <t>"K_25U"</t>
  </si>
  <si>
    <t>"Kf25U"</t>
  </si>
  <si>
    <t>"Kg25U"</t>
  </si>
  <si>
    <t>"K_26U"</t>
  </si>
  <si>
    <t>"Kf26U"</t>
  </si>
  <si>
    <t>"Kg26U"</t>
  </si>
  <si>
    <t>"K_27U"</t>
  </si>
  <si>
    <t>"Kf27U"</t>
  </si>
  <si>
    <t>"Kg27U"</t>
  </si>
  <si>
    <t>"K_28U"</t>
  </si>
  <si>
    <t>"Kf28U"</t>
  </si>
  <si>
    <t>"Kg28U"</t>
  </si>
  <si>
    <t>"K_29U"</t>
  </si>
  <si>
    <t>"Kf29U"</t>
  </si>
  <si>
    <t>"Kg29U"</t>
  </si>
  <si>
    <t>"K_30U"</t>
  </si>
  <si>
    <t>"Kf30U"</t>
  </si>
  <si>
    <t>"Kg30U"</t>
  </si>
  <si>
    <t>"K_31U"</t>
  </si>
  <si>
    <t>"Kf31U"</t>
  </si>
  <si>
    <t>"Kg31U"</t>
  </si>
  <si>
    <t>"K_32U"</t>
  </si>
  <si>
    <t>"Kf32U"</t>
  </si>
  <si>
    <t>"Kg32U"</t>
  </si>
  <si>
    <t>"K_33U"</t>
  </si>
  <si>
    <t>"Kf33U"</t>
  </si>
  <si>
    <t>"Kg33U"</t>
  </si>
  <si>
    <t>"K_34U"</t>
  </si>
  <si>
    <t>"Kf34U"</t>
  </si>
  <si>
    <t>"Kg34U"</t>
  </si>
  <si>
    <t>"K_35U"</t>
  </si>
  <si>
    <t>"Kf35U"</t>
  </si>
  <si>
    <t>"Kg35U"</t>
  </si>
  <si>
    <t>"K_36U"</t>
  </si>
  <si>
    <t>"Kf36U"</t>
  </si>
  <si>
    <t>"Kg36U"</t>
  </si>
  <si>
    <t>"f/g"</t>
  </si>
  <si>
    <t>USER_DEFAULTS</t>
  </si>
  <si>
    <t>"U" STD_UP_ARROW " CC"</t>
  </si>
  <si>
    <t>USER_SHIFTS</t>
  </si>
  <si>
    <t>"U" " SHFT"</t>
  </si>
  <si>
    <t>"U" " RSET"</t>
  </si>
  <si>
    <t>STD_SIGMA "+USR"</t>
  </si>
  <si>
    <t>STD_SIGMA "+CC"</t>
  </si>
  <si>
    <t>STD_SIGMA "+MyM"</t>
  </si>
  <si>
    <t>STD_SIGMA "+"</t>
  </si>
  <si>
    <t>STD_SIGMA "+PGM"</t>
  </si>
  <si>
    <t>STD_SIGMA "+" STD_alpha</t>
  </si>
  <si>
    <t>STD_SIGMA "+ toX"</t>
  </si>
  <si>
    <t>//JM USER NORMAL</t>
  </si>
  <si>
    <t>JM_ASSIGN</t>
  </si>
  <si>
    <t>"ASSIGN"</t>
  </si>
  <si>
    <t>"FN" STD_DOT "ASN"</t>
  </si>
  <si>
    <t>STD_SIGMA "+ ASN"</t>
  </si>
  <si>
    <t>"i" STD_SPACE_3_PER_EM "LI/RL"</t>
  </si>
  <si>
    <t>//JM INPUT DEFAULT</t>
  </si>
  <si>
    <t>JM_INP_DFLT</t>
  </si>
  <si>
    <t>"i" STD_SPACE_3_PER_EM "Dflt?"</t>
  </si>
  <si>
    <t>"i" STD_SPACE_3_PER_EM "CPX"</t>
  </si>
  <si>
    <t>JC_G_DOUBLETAP</t>
  </si>
  <si>
    <t>"G" STD_SPACE_3_PER_EM "2TAP"</t>
  </si>
  <si>
    <t>//JM GRAPHING</t>
  </si>
  <si>
    <t>"A" STD_ELLIPSIS "Z"</t>
  </si>
  <si>
    <t>// Ex 34</t>
  </si>
  <si>
    <t>"a" STD_ELLIPSIS "z"</t>
  </si>
  <si>
    <t>// Ex 875 Small latin letters</t>
  </si>
  <si>
    <t>//JM GRAPH</t>
  </si>
  <si>
    <t>"Xmin"</t>
  </si>
  <si>
    <t>"Xmax"</t>
  </si>
  <si>
    <t>"Ymin"</t>
  </si>
  <si>
    <t>"Ymax"</t>
  </si>
  <si>
    <t>"TICK DX"</t>
  </si>
  <si>
    <t>"TICK DY"</t>
  </si>
  <si>
    <t>//JM SHORTINT</t>
  </si>
  <si>
    <t>"RDX,"</t>
  </si>
  <si>
    <t>SIM_1COMPL</t>
  </si>
  <si>
    <t>SIM_2COMPL</t>
  </si>
  <si>
    <t>AM_DEGREE</t>
  </si>
  <si>
    <t>AM_DMS</t>
  </si>
  <si>
    <t>AM_GRAD</t>
  </si>
  <si>
    <t>REGISTER_I</t>
  </si>
  <si>
    <t>REGISTER_J</t>
  </si>
  <si>
    <t>REGISTER_K</t>
  </si>
  <si>
    <t>REGISTER_L</t>
  </si>
  <si>
    <t>AM_MULTPI</t>
  </si>
  <si>
    <t>CM_POLAR</t>
  </si>
  <si>
    <t>AM_RADIAN</t>
  </si>
  <si>
    <t>RM_COMMA</t>
  </si>
  <si>
    <t>RM_PERIOD</t>
  </si>
  <si>
    <t>CM_RECTANGULAR</t>
  </si>
  <si>
    <t>SIM_SIGNMT</t>
  </si>
  <si>
    <t>REGISTER_A</t>
  </si>
  <si>
    <t>REGISTER_B</t>
  </si>
  <si>
    <t>REGISTER_C</t>
  </si>
  <si>
    <t>REGISTER_D</t>
  </si>
  <si>
    <t>REGISTER_T</t>
  </si>
  <si>
    <t>REGISTER_X</t>
  </si>
  <si>
    <t>REGISTER_Y</t>
  </si>
  <si>
    <t>REGISTER_Z</t>
  </si>
  <si>
    <t>SIM_UNSIGN</t>
  </si>
  <si>
    <t>ITM_ADD</t>
  </si>
  <si>
    <t>ITM_INDIRECTION</t>
  </si>
  <si>
    <t>CHR_0</t>
  </si>
  <si>
    <t>CHR_1</t>
  </si>
  <si>
    <t>CHR_2</t>
  </si>
  <si>
    <t>CHR_3</t>
  </si>
  <si>
    <t>CHR_4</t>
  </si>
  <si>
    <t>CHR_5</t>
  </si>
  <si>
    <t>CHR_6</t>
  </si>
  <si>
    <t>CHR_7</t>
  </si>
  <si>
    <t>CHR_8</t>
  </si>
  <si>
    <t>CHR_9</t>
  </si>
  <si>
    <t>CHR_A</t>
  </si>
  <si>
    <t>CHR_B</t>
  </si>
  <si>
    <t>CHR_C</t>
  </si>
  <si>
    <t>CHR_D</t>
  </si>
  <si>
    <t>CHR_E</t>
  </si>
  <si>
    <t>CHR_F</t>
  </si>
  <si>
    <t>CHR_G</t>
  </si>
  <si>
    <t>CHR_H</t>
  </si>
  <si>
    <t>CHR_I</t>
  </si>
  <si>
    <t>CHR_J</t>
  </si>
  <si>
    <t>CHR_K</t>
  </si>
  <si>
    <t>CHR_L</t>
  </si>
  <si>
    <t>CHR_M</t>
  </si>
  <si>
    <t>CHR_N</t>
  </si>
  <si>
    <t>CHR_O</t>
  </si>
  <si>
    <t>CHR_P</t>
  </si>
  <si>
    <t>CHR_Q</t>
  </si>
  <si>
    <t>CHR_R</t>
  </si>
  <si>
    <t>CHR_S</t>
  </si>
  <si>
    <t>CHR_T</t>
  </si>
  <si>
    <t>CHR_U</t>
  </si>
  <si>
    <t>CHR_V</t>
  </si>
  <si>
    <t>CHR_W</t>
  </si>
  <si>
    <t>CHR_X</t>
  </si>
  <si>
    <t>CHR_Y</t>
  </si>
  <si>
    <t>CHR_Z</t>
  </si>
  <si>
    <t>CHR_a</t>
  </si>
  <si>
    <t>CHR_b</t>
  </si>
  <si>
    <t>CHR_c</t>
  </si>
  <si>
    <t>CHR_d</t>
  </si>
  <si>
    <t>CHR_e</t>
  </si>
  <si>
    <t>CHR_f</t>
  </si>
  <si>
    <t>CHR_g</t>
  </si>
  <si>
    <t>CHR_h</t>
  </si>
  <si>
    <t>CHR_i</t>
  </si>
  <si>
    <t>CHR_j</t>
  </si>
  <si>
    <t>CHR_k</t>
  </si>
  <si>
    <t>CHR_l</t>
  </si>
  <si>
    <t>CHR_m</t>
  </si>
  <si>
    <t>CHR_n</t>
  </si>
  <si>
    <t>CHR_o</t>
  </si>
  <si>
    <t>CHR_p</t>
  </si>
  <si>
    <t>CHR_q</t>
  </si>
  <si>
    <t>CHR_r</t>
  </si>
  <si>
    <t>CHR_s</t>
  </si>
  <si>
    <t>CHR_t</t>
  </si>
  <si>
    <t>CHR_u</t>
  </si>
  <si>
    <t>CHR_v</t>
  </si>
  <si>
    <t>CHR_w</t>
  </si>
  <si>
    <t>CHR_x</t>
  </si>
  <si>
    <t>CHR_y</t>
  </si>
  <si>
    <t>CHR_z</t>
  </si>
  <si>
    <t>CHR_ALPHA</t>
  </si>
  <si>
    <t>CHR_BETA</t>
  </si>
  <si>
    <t>CHR_GAMMA</t>
  </si>
  <si>
    <t>CHR_DELTA</t>
  </si>
  <si>
    <t>CHR_EPSILON</t>
  </si>
  <si>
    <t>CHR_ZETA</t>
  </si>
  <si>
    <t>CHR_ETA</t>
  </si>
  <si>
    <t>CHR_THETA</t>
  </si>
  <si>
    <t>CHR_IOTA</t>
  </si>
  <si>
    <t>CHR_IOTA_DIALYTIKA</t>
  </si>
  <si>
    <t>CHR_KAPPA</t>
  </si>
  <si>
    <t>CHR_LAMBDA</t>
  </si>
  <si>
    <t>CHR_MU</t>
  </si>
  <si>
    <t>CHR_NU</t>
  </si>
  <si>
    <t>CHR_XI</t>
  </si>
  <si>
    <t>CHR_OMICRON</t>
  </si>
  <si>
    <t>CHR_PI</t>
  </si>
  <si>
    <t>CHR_RHO</t>
  </si>
  <si>
    <t>CHR_SIGMA</t>
  </si>
  <si>
    <t>CHR_TAU</t>
  </si>
  <si>
    <t>CHR_UPSILON</t>
  </si>
  <si>
    <t>CHR_UPSILON_DIALYTIKA</t>
  </si>
  <si>
    <t>CHR_PHI</t>
  </si>
  <si>
    <t>CHR_CHI</t>
  </si>
  <si>
    <t>CHR_PSI</t>
  </si>
  <si>
    <t>CHR_OMEGA</t>
  </si>
  <si>
    <t>CHR_alpha</t>
  </si>
  <si>
    <t>CHR_alpha_TONOS</t>
  </si>
  <si>
    <t>CHR_beta</t>
  </si>
  <si>
    <t>CHR_gamma</t>
  </si>
  <si>
    <t>CHR_delta</t>
  </si>
  <si>
    <t>CHR_epsilon</t>
  </si>
  <si>
    <t>CHR_epsilon_TONOS</t>
  </si>
  <si>
    <t>CHR_zeta</t>
  </si>
  <si>
    <t>CHR_eta</t>
  </si>
  <si>
    <t>CHR_eta_TONOS</t>
  </si>
  <si>
    <t>CHR_theta</t>
  </si>
  <si>
    <t>CHR_iota</t>
  </si>
  <si>
    <t>CHR_iotaTON</t>
  </si>
  <si>
    <t>CHR_iota_DIALYTIKA_TONOS</t>
  </si>
  <si>
    <t>CHR_iota_DIALYTIKA</t>
  </si>
  <si>
    <t>CHR_kappa</t>
  </si>
  <si>
    <t>CHR_lambda</t>
  </si>
  <si>
    <t>CHR_mu</t>
  </si>
  <si>
    <t>CHR_nu</t>
  </si>
  <si>
    <t>CHR_xi</t>
  </si>
  <si>
    <t>CHR_omicron</t>
  </si>
  <si>
    <t>CHR_omicron_TONOS</t>
  </si>
  <si>
    <t>CHR_pi</t>
  </si>
  <si>
    <t>CHR_rho</t>
  </si>
  <si>
    <t>CHR_sigma</t>
  </si>
  <si>
    <t>CHR_sigma_end</t>
  </si>
  <si>
    <t>CHR_tau</t>
  </si>
  <si>
    <t>CHR_upsilon</t>
  </si>
  <si>
    <t>CHR_upsilon_TONOS</t>
  </si>
  <si>
    <t>CHR_upsilon_DIALYTIKA</t>
  </si>
  <si>
    <t>CHR_upsilon_DIALYTIKA_TONOS</t>
  </si>
  <si>
    <t>CHR_phi</t>
  </si>
  <si>
    <t>CHR_chi</t>
  </si>
  <si>
    <t>CHR_psi</t>
  </si>
  <si>
    <t>CHR_omega</t>
  </si>
  <si>
    <t>CHR_omega_TONOS</t>
  </si>
  <si>
    <t>CHR_A_MACRON</t>
  </si>
  <si>
    <t>CHR_A_ACUTE</t>
  </si>
  <si>
    <t>CHR_A_BREVE</t>
  </si>
  <si>
    <t>CHR_A_GRAVE</t>
  </si>
  <si>
    <t>CHR_A_DIARESIS</t>
  </si>
  <si>
    <t>CHR_A_TILDE</t>
  </si>
  <si>
    <t>CHR_A_CIRC</t>
  </si>
  <si>
    <t>CHR_A_RING</t>
  </si>
  <si>
    <t>CHR_AE</t>
  </si>
  <si>
    <t>CHR_A_OGONEK</t>
  </si>
  <si>
    <t>CHR_C_ACUTE</t>
  </si>
  <si>
    <t>CHR_C_CARON</t>
  </si>
  <si>
    <t>CHR_C_CEDILLA</t>
  </si>
  <si>
    <t>CHR_D_STROKE</t>
  </si>
  <si>
    <t>CHR_D_CARON</t>
  </si>
  <si>
    <t>CHR_E_MACRON</t>
  </si>
  <si>
    <t>CHR_E_ACUTE</t>
  </si>
  <si>
    <t>CHR_E_BREVE</t>
  </si>
  <si>
    <t>CHR_E_GRAVE</t>
  </si>
  <si>
    <t>CHR_E_DIARESIS</t>
  </si>
  <si>
    <t>CHR_E_CIRC</t>
  </si>
  <si>
    <t>CHR_E_OGONEK</t>
  </si>
  <si>
    <t>CHR_G_BREVE</t>
  </si>
  <si>
    <t>CHR_I_MACRON</t>
  </si>
  <si>
    <t>CHR_I_ACUTE</t>
  </si>
  <si>
    <t>CHR_I_BREVE</t>
  </si>
  <si>
    <t>CHR_I_GRAVE</t>
  </si>
  <si>
    <t>CHR_I_DIARESIS</t>
  </si>
  <si>
    <t>CHR_I_CIRC</t>
  </si>
  <si>
    <t>CHR_I_OGONEK</t>
  </si>
  <si>
    <t>CHR_I_DOT</t>
  </si>
  <si>
    <t>CHR_I_DOTLESS</t>
  </si>
  <si>
    <t>CHR_L_STROKE</t>
  </si>
  <si>
    <t>CHR_L_ACUTE</t>
  </si>
  <si>
    <t>CHR_L_APOSTROPHE</t>
  </si>
  <si>
    <t>CHR_N_ACUTE</t>
  </si>
  <si>
    <t>CHR_N_CARON</t>
  </si>
  <si>
    <t>CHR_N_TILDE</t>
  </si>
  <si>
    <t>CHR_O_MACRON</t>
  </si>
  <si>
    <t>CHR_O_ACUTE</t>
  </si>
  <si>
    <t>CHR_O_BREVE</t>
  </si>
  <si>
    <t>CHR_O_GRAVE</t>
  </si>
  <si>
    <t>CHR_O_DIARESIS</t>
  </si>
  <si>
    <t>CHR_O_TILDE</t>
  </si>
  <si>
    <t>CHR_O_CIRC</t>
  </si>
  <si>
    <t>CHR_O_STROKE</t>
  </si>
  <si>
    <t>CHR_OE</t>
  </si>
  <si>
    <t>CHR_S_ACUTE</t>
  </si>
  <si>
    <t>CHR_S_CARON</t>
  </si>
  <si>
    <t>CHR_S_CEDILLA</t>
  </si>
  <si>
    <t>CHR_T_CARON</t>
  </si>
  <si>
    <t>CHR_T_CEDILLA</t>
  </si>
  <si>
    <t>CHR_U_MACRON</t>
  </si>
  <si>
    <t>CHR_U_ACUTE</t>
  </si>
  <si>
    <t>CHR_U_BREVE</t>
  </si>
  <si>
    <t>CHR_U_GRAVE</t>
  </si>
  <si>
    <t>CHR_U_DIARESIS</t>
  </si>
  <si>
    <t>CHR_U_TILDE</t>
  </si>
  <si>
    <t>CHR_U_CIRC</t>
  </si>
  <si>
    <t>CHR_U_RING</t>
  </si>
  <si>
    <t>CHR_W_CIRC</t>
  </si>
  <si>
    <t>CHR_Y_CIRC</t>
  </si>
  <si>
    <t>CHR_Y_ACUTE</t>
  </si>
  <si>
    <t>CHR_Y_DIARESIS</t>
  </si>
  <si>
    <t>CHR_Z_ACUTE</t>
  </si>
  <si>
    <t>CHR_Z_CARON</t>
  </si>
  <si>
    <t>CHR_Z_DOT</t>
  </si>
  <si>
    <t>CHR_a_MACRON</t>
  </si>
  <si>
    <t>CHR_a_ACUTE</t>
  </si>
  <si>
    <t>CHR_a_BREVE</t>
  </si>
  <si>
    <t>CHR_a_GRAVE</t>
  </si>
  <si>
    <t>CHR_a_DIARESIS</t>
  </si>
  <si>
    <t>CHR_a_TILDE</t>
  </si>
  <si>
    <t>CHR_a_CIRC</t>
  </si>
  <si>
    <t>CHR_a_RING</t>
  </si>
  <si>
    <t>CHR_ae</t>
  </si>
  <si>
    <t>CHR_a_OGONEK</t>
  </si>
  <si>
    <t>CHR_c_ACUTE</t>
  </si>
  <si>
    <t>CHR_c_CARON</t>
  </si>
  <si>
    <t>CHR_c_CEDILLA</t>
  </si>
  <si>
    <t>CHR_d_STROKE</t>
  </si>
  <si>
    <t>CHR_d_APOSTROPHE</t>
  </si>
  <si>
    <t>CHR_e_MACRON</t>
  </si>
  <si>
    <t>CHR_e_ACUTE</t>
  </si>
  <si>
    <t>CHR_e_BREVE</t>
  </si>
  <si>
    <t>CHR_e_GRAVE</t>
  </si>
  <si>
    <t>CHR_e_DIARESIS</t>
  </si>
  <si>
    <t>CHR_e_CIRC</t>
  </si>
  <si>
    <t>CHR_e_OGONEK</t>
  </si>
  <si>
    <t>CHR_g_BREVE</t>
  </si>
  <si>
    <t>CHR_h_STROKE</t>
  </si>
  <si>
    <t>CHR_i_MACRON</t>
  </si>
  <si>
    <t>CHR_i_ACUTE</t>
  </si>
  <si>
    <t>CHR_i_BREVE</t>
  </si>
  <si>
    <t>CHR_i_GRAVE</t>
  </si>
  <si>
    <t>CHR_i_DIARESIS</t>
  </si>
  <si>
    <t>CHR_i_CIRC</t>
  </si>
  <si>
    <t>CHR_i_OGONEK</t>
  </si>
  <si>
    <t>CHR_i_DOT</t>
  </si>
  <si>
    <t>CHR_i_DOTLESS</t>
  </si>
  <si>
    <t>CHR_l_STROKE</t>
  </si>
  <si>
    <t>CHR_l_ACUTE</t>
  </si>
  <si>
    <t>CHR_l_APOSTROPHE</t>
  </si>
  <si>
    <t>CHR_n_ACUTE</t>
  </si>
  <si>
    <t>CHR_n_CARON</t>
  </si>
  <si>
    <t>CHR_n_TILDE</t>
  </si>
  <si>
    <t>CHR_o_MACRON</t>
  </si>
  <si>
    <t>CHR_o_ACUTE</t>
  </si>
  <si>
    <t>CHR_o_BREVE</t>
  </si>
  <si>
    <t>CHR_o_GRAVE</t>
  </si>
  <si>
    <t>CHR_o_DIARESIS</t>
  </si>
  <si>
    <t>CHR_o_TILDE</t>
  </si>
  <si>
    <t>CHR_o_CIRC</t>
  </si>
  <si>
    <t>CHR_o_STROKE</t>
  </si>
  <si>
    <t>CHR_oe</t>
  </si>
  <si>
    <t>CHR_r_CARON</t>
  </si>
  <si>
    <t>CHR_r_ACUTE</t>
  </si>
  <si>
    <t>CHR_s_SHARP</t>
  </si>
  <si>
    <t>CHR_s_ACUTE</t>
  </si>
  <si>
    <t>CHR_s_CARON</t>
  </si>
  <si>
    <t>CHR_s_CEDILLA</t>
  </si>
  <si>
    <t>CHR_t_APOSTROPHE</t>
  </si>
  <si>
    <t>CHR_t_CEDILLA</t>
  </si>
  <si>
    <t>CHR_u_MACRON</t>
  </si>
  <si>
    <t>CHR_u_ACUTE</t>
  </si>
  <si>
    <t>CHR_u_BREVE</t>
  </si>
  <si>
    <t>CHR_u_GRAVE</t>
  </si>
  <si>
    <t>CHR_u_DIARESIS</t>
  </si>
  <si>
    <t>CHR_u_TILDE</t>
  </si>
  <si>
    <t>CHR_u_CIRC</t>
  </si>
  <si>
    <t>CHR_u_RING</t>
  </si>
  <si>
    <t>CHR_w_CIRC</t>
  </si>
  <si>
    <t>CHR_x_BAR</t>
  </si>
  <si>
    <t>CHR_x_CIRC</t>
  </si>
  <si>
    <t>CHR_y_BAR</t>
  </si>
  <si>
    <t>CHR_y_CIRC</t>
  </si>
  <si>
    <t>CHR_y_ACUTE</t>
  </si>
  <si>
    <t>CHR_y_DIARESIS</t>
  </si>
  <si>
    <t>CHR_z_ACUTE</t>
  </si>
  <si>
    <t>CHR_z_CARON</t>
  </si>
  <si>
    <t>CHR_z_DOT</t>
  </si>
  <si>
    <t>CHR_SUB_SUN</t>
  </si>
  <si>
    <t>CHR_SUB_EARTH</t>
  </si>
  <si>
    <t>CHR_SUB_INFINITY</t>
  </si>
  <si>
    <t>CHR_SUB_E_OUTLINE</t>
  </si>
  <si>
    <t>CHR_SUP_MINUS_1</t>
  </si>
  <si>
    <t>CHR_SUP_INFINITY</t>
  </si>
  <si>
    <t>CHR_SUP_ASTERISK</t>
  </si>
  <si>
    <t>CHR_SUP_T</t>
  </si>
  <si>
    <t>CHR_SPACE</t>
  </si>
  <si>
    <t>CHR_EXCLAMATION_MARK</t>
  </si>
  <si>
    <t>CHR_DOUBLE_QUOTE</t>
  </si>
  <si>
    <t>CHR_NUMBER_SIGN</t>
  </si>
  <si>
    <t>CHR_DOLLAR</t>
  </si>
  <si>
    <t>CHR_PERCENT</t>
  </si>
  <si>
    <t>CHR_AMPERSAND</t>
  </si>
  <si>
    <t>CHR_QUOTE</t>
  </si>
  <si>
    <t>CHR_LEFT_PARENTHESIS</t>
  </si>
  <si>
    <t>CHR_RIGHT_PARENTHESIS</t>
  </si>
  <si>
    <t>CHR_ASTERISK</t>
  </si>
  <si>
    <t>CHR_PLUS</t>
  </si>
  <si>
    <t>CHR_COMMA</t>
  </si>
  <si>
    <t>CHR_MINUS</t>
  </si>
  <si>
    <t>CHR_PERIOD</t>
  </si>
  <si>
    <t>CHR_SLASH</t>
  </si>
  <si>
    <t>CHR_COLON</t>
  </si>
  <si>
    <t>CHR_SEMICOLON</t>
  </si>
  <si>
    <t>CHR_LESS_THAN</t>
  </si>
  <si>
    <t>CHR_EQUAL</t>
  </si>
  <si>
    <t>CHR_GREATER_THAN</t>
  </si>
  <si>
    <t>CHR_QUESTION_MARK</t>
  </si>
  <si>
    <t>CHR_AT</t>
  </si>
  <si>
    <t>CHR_LEFT_SQUARE_BRACKET</t>
  </si>
  <si>
    <t>CHR_BACK_SLASH</t>
  </si>
  <si>
    <t>CHR_RIGHT_SQUARE_BRACKET</t>
  </si>
  <si>
    <t>CHR_CIRCUMFLEX</t>
  </si>
  <si>
    <t>CHR_UNDERSCORE</t>
  </si>
  <si>
    <t>CHR_LEFT_CURLY_BRACKET</t>
  </si>
  <si>
    <t>CHR_PIPE</t>
  </si>
  <si>
    <t>CHR_RIGHT_CURLY_BRACKET</t>
  </si>
  <si>
    <t>CHR_TILDE</t>
  </si>
  <si>
    <t>CHR_INVERTED_EXCLAMATION_MARK</t>
  </si>
  <si>
    <t>CHR_POUND</t>
  </si>
  <si>
    <t>CHR_YEN</t>
  </si>
  <si>
    <t>CHR_SECTION</t>
  </si>
  <si>
    <t>CHR_LEFT_DOUBLE_ANGLE</t>
  </si>
  <si>
    <t>CHR_NOT</t>
  </si>
  <si>
    <t>CHR_PLUS_MINUS</t>
  </si>
  <si>
    <t>CHR_DOT</t>
  </si>
  <si>
    <t>CHR_RIGHT_DOUBLE_ANGLE</t>
  </si>
  <si>
    <t>CHR_INVERTED_QUESTION_MARK</t>
  </si>
  <si>
    <t>CHR_CROSS</t>
  </si>
  <si>
    <t>CHR_DIVIDE</t>
  </si>
  <si>
    <t>CHR_E_DOT</t>
  </si>
  <si>
    <t>CHR_e_DOT</t>
  </si>
  <si>
    <t>CHR_R_ACUTE</t>
  </si>
  <si>
    <t>CHR_R_CARON</t>
  </si>
  <si>
    <t>CHR_U_OGONEK</t>
  </si>
  <si>
    <t>CHR_u_OGONEK</t>
  </si>
  <si>
    <t>CHR_y_UNDER_ROOT</t>
  </si>
  <si>
    <t>CHR_x_UNDER_ROOT</t>
  </si>
  <si>
    <t>CHR_EURO</t>
  </si>
  <si>
    <t>CHR_COMPLEX_C</t>
  </si>
  <si>
    <t>CHR_PLANCK_2PI</t>
  </si>
  <si>
    <t>CHR_REAL_R</t>
  </si>
  <si>
    <t>CHR_LEFT_ARROW</t>
  </si>
  <si>
    <t>CHR_UP_ARROW</t>
  </si>
  <si>
    <t>CHR_RIGHT_ARROW</t>
  </si>
  <si>
    <t>CHR_DOWN_ARROW</t>
  </si>
  <si>
    <t>CHR_SERIAL_IO</t>
  </si>
  <si>
    <t>CHR_EMPTY_SET</t>
  </si>
  <si>
    <t>CHR_BULLET</t>
  </si>
  <si>
    <t>CHR_SQUARE_ROOT</t>
  </si>
  <si>
    <t>CHR_CUBE_ROOT</t>
  </si>
  <si>
    <t>CHR_xTH_ROOT</t>
  </si>
  <si>
    <t>CHR_INFINITY</t>
  </si>
  <si>
    <t>CHR_RIGHT_ANGLE</t>
  </si>
  <si>
    <t>CHR_MEASURED_ANGLE</t>
  </si>
  <si>
    <t>CHR_AND</t>
  </si>
  <si>
    <t>CHR_OR</t>
  </si>
  <si>
    <t>CHR_INTEGRAL</t>
  </si>
  <si>
    <t>CHR_CHECK_MARK</t>
  </si>
  <si>
    <t>CHR_ALMOST_EQUAL</t>
  </si>
  <si>
    <t>CHR_COLON_EQUALS</t>
  </si>
  <si>
    <t>CHR_CORRESPONDS_TO</t>
  </si>
  <si>
    <t>CHR_ESTIMATES</t>
  </si>
  <si>
    <t>CHR_NOT_EQUAL</t>
  </si>
  <si>
    <t>CHR_LESS_EQUAL</t>
  </si>
  <si>
    <t>CHR_GREATER_EQUAL</t>
  </si>
  <si>
    <t>CHR_SUN</t>
  </si>
  <si>
    <t>CHR_PERPENDICULAR</t>
  </si>
  <si>
    <t>CHR_WATCH</t>
  </si>
  <si>
    <t>CHR_HOURGLASS</t>
  </si>
  <si>
    <t>CHR_PRINTER</t>
  </si>
  <si>
    <t>CHR_BATTERY</t>
  </si>
  <si>
    <t>CHR_PGM_BEGIN</t>
  </si>
  <si>
    <t>CHR_USER_MODE</t>
  </si>
  <si>
    <t>CHR_NEG_EXCLAMATION_MARK</t>
  </si>
  <si>
    <t>CHR_ex</t>
  </si>
  <si>
    <t>ITM_Max</t>
  </si>
  <si>
    <t>ITM_Min</t>
  </si>
  <si>
    <t>ITM_Config</t>
  </si>
  <si>
    <t>ITM_Stack</t>
  </si>
  <si>
    <t>ITM_dddEL</t>
  </si>
  <si>
    <t>ITM_dddIJ</t>
  </si>
  <si>
    <t>ITM_EXPONENT</t>
  </si>
  <si>
    <t>ITM_MA11</t>
  </si>
  <si>
    <t>ITM_MA12</t>
  </si>
  <si>
    <t>ITM_MA13</t>
  </si>
  <si>
    <t>ITM_MA14</t>
  </si>
  <si>
    <t>ITM_MA15</t>
  </si>
  <si>
    <t>ITM_MA16</t>
  </si>
  <si>
    <t>ITM_MA21</t>
  </si>
  <si>
    <t>ITM_MA22</t>
  </si>
  <si>
    <t>ITM_MA23</t>
  </si>
  <si>
    <t>ITM_MA24</t>
  </si>
  <si>
    <t>ITM_MA25</t>
  </si>
  <si>
    <t>ITM_MA26</t>
  </si>
  <si>
    <t>ITM_MA31</t>
  </si>
  <si>
    <t>ITM_MA32</t>
  </si>
  <si>
    <t>ITM_MA33</t>
  </si>
  <si>
    <t>ITM_MA34</t>
  </si>
  <si>
    <t>ITM_MA35</t>
  </si>
  <si>
    <t>ITM_MA36</t>
  </si>
  <si>
    <t>CHR_QOPPA</t>
  </si>
  <si>
    <t>CHR_DIGAMMA</t>
  </si>
  <si>
    <t>CHR_SAMPI</t>
  </si>
  <si>
    <t>CHR_qoppa</t>
  </si>
  <si>
    <t>CHR_digamma</t>
  </si>
  <si>
    <t>CHR_sampi</t>
  </si>
  <si>
    <t>256+10</t>
  </si>
  <si>
    <t>256+11</t>
  </si>
  <si>
    <t>256+12</t>
  </si>
  <si>
    <t>256+13</t>
  </si>
  <si>
    <t>256+14</t>
  </si>
  <si>
    <t>256+15</t>
  </si>
  <si>
    <t>256+16</t>
  </si>
  <si>
    <t>256+17</t>
  </si>
  <si>
    <t>256+18</t>
  </si>
  <si>
    <t>256+19</t>
  </si>
  <si>
    <t>256+20</t>
  </si>
  <si>
    <t>256+21</t>
  </si>
  <si>
    <t>256+22</t>
  </si>
  <si>
    <t>256+23</t>
  </si>
  <si>
    <t>256+24</t>
  </si>
  <si>
    <t>256+25</t>
  </si>
  <si>
    <t>256+26</t>
  </si>
  <si>
    <t>256+27</t>
  </si>
  <si>
    <t>256+28</t>
  </si>
  <si>
    <t>256+29</t>
  </si>
  <si>
    <t>256+30</t>
  </si>
  <si>
    <t>256+31</t>
  </si>
  <si>
    <t>256+32</t>
  </si>
  <si>
    <t>256+33</t>
  </si>
  <si>
    <t>256+34</t>
  </si>
  <si>
    <t>256+35</t>
  </si>
  <si>
    <t>256+36</t>
  </si>
  <si>
    <t>USER_COMPLEX</t>
  </si>
  <si>
    <t>USER_RESET</t>
  </si>
  <si>
    <t>KEY_USERMODE</t>
  </si>
  <si>
    <t>KEY_CC</t>
  </si>
  <si>
    <t>-MNU_MyMenu</t>
  </si>
  <si>
    <t>ITM_SIGMAPLUS</t>
  </si>
  <si>
    <t>ITM_PR</t>
  </si>
  <si>
    <t>ITM_AIM</t>
  </si>
  <si>
    <t>JM_SEEK_FN</t>
  </si>
  <si>
    <t>ID_43S</t>
  </si>
  <si>
    <t>JC_FG_LINE</t>
  </si>
  <si>
    <t>ID_DP</t>
  </si>
  <si>
    <t>JC_FG_DOTS</t>
  </si>
  <si>
    <t>ID_CPXDP</t>
  </si>
  <si>
    <t>ID_SI</t>
  </si>
  <si>
    <t>ID_LI</t>
  </si>
  <si>
    <t>STD_DEGREE "C" STD_RIGHT_ARROW STD_DEGREE "F"</t>
  </si>
  <si>
    <t>STD_DEGREE "F" STD_RIGHT_ARROW STD_DEGREE "C"</t>
  </si>
  <si>
    <t>"1/x"</t>
  </si>
  <si>
    <t>"2" STD_SUP_x</t>
  </si>
  <si>
    <t>"a" STD_SUB_0</t>
  </si>
  <si>
    <t>"ABS"</t>
  </si>
  <si>
    <t>"ACC"</t>
  </si>
  <si>
    <t>"acre" STD_US</t>
  </si>
  <si>
    <t>"ADV"</t>
  </si>
  <si>
    <t>"AGM"</t>
  </si>
  <si>
    <t>"a" STD_SUB_M STD_SUB_o STD_SUB_o STD_SUB_n</t>
  </si>
  <si>
    <t>"AND"</t>
  </si>
  <si>
    <t>"ARCCOS"</t>
  </si>
  <si>
    <t>"ARCSIN"</t>
  </si>
  <si>
    <t>"ARCTAN"</t>
  </si>
  <si>
    <t>"ASR"</t>
  </si>
  <si>
    <t>"a" STD_SUB_EARTH</t>
  </si>
  <si>
    <t>"BATT?"</t>
  </si>
  <si>
    <t>"BC?"</t>
  </si>
  <si>
    <t>"BeginP"</t>
  </si>
  <si>
    <t>"BestF"</t>
  </si>
  <si>
    <t>"Binom" STD_SUB_p</t>
  </si>
  <si>
    <t>"Binom" STD_SUP_MINUS_1</t>
  </si>
  <si>
    <t>"B" STD_SUB_n</t>
  </si>
  <si>
    <t>"BS?"</t>
  </si>
  <si>
    <t>"c" STD_SUB_1</t>
  </si>
  <si>
    <t>"c" STD_SUB_2</t>
  </si>
  <si>
    <t>"CATALOG"</t>
  </si>
  <si>
    <t>"CAT"</t>
  </si>
  <si>
    <t>"Cauch" STD_SUB_p</t>
  </si>
  <si>
    <t>"Cauch" STD_SUP_MINUS_1</t>
  </si>
  <si>
    <t>"CHARS"</t>
  </si>
  <si>
    <t>"CLALL"</t>
  </si>
  <si>
    <t>"CLall"</t>
  </si>
  <si>
    <t>"CLFALL"</t>
  </si>
  <si>
    <t>"CLK"</t>
  </si>
  <si>
    <t>"CLLCD"</t>
  </si>
  <si>
    <t>"CLP"</t>
  </si>
  <si>
    <t>"CLPALL"</t>
  </si>
  <si>
    <t>"CLR"</t>
  </si>
  <si>
    <t>"CLSTK"</t>
  </si>
  <si>
    <t>"CLX"</t>
  </si>
  <si>
    <t>"COMB"</t>
  </si>
  <si>
    <t>"CONJ"</t>
  </si>
  <si>
    <t>"CORR"</t>
  </si>
  <si>
    <t>"COS"</t>
  </si>
  <si>
    <t>"COV"</t>
  </si>
  <si>
    <t>"cov"</t>
  </si>
  <si>
    <t>"CPX"</t>
  </si>
  <si>
    <t>"CROSS"</t>
  </si>
  <si>
    <t>"cross"</t>
  </si>
  <si>
    <t>"CX" STD_RIGHT_ARROW "RE"</t>
  </si>
  <si>
    <t>"DATES"</t>
  </si>
  <si>
    <t>"DAY"</t>
  </si>
  <si>
    <t>"DBL" STD_CROSS</t>
  </si>
  <si>
    <t>"dB " STD_RIGHT_ARROW</t>
  </si>
  <si>
    <t>"DEC"</t>
  </si>
  <si>
    <t>"DEG"</t>
  </si>
  <si>
    <t>"DEG" STD_RIGHT_ARROW</t>
  </si>
  <si>
    <t>"DOT"</t>
  </si>
  <si>
    <t>"dot"</t>
  </si>
  <si>
    <t>"DROP"</t>
  </si>
  <si>
    <t>"DROPy"</t>
  </si>
  <si>
    <t>"DSE"</t>
  </si>
  <si>
    <t>"DSL"</t>
  </si>
  <si>
    <t>"DSZ"</t>
  </si>
  <si>
    <t>"D" STD_RIGHT_ARROW "J"</t>
  </si>
  <si>
    <t>"D" STD_RIGHT_ARROW "R"</t>
  </si>
  <si>
    <t>"e" STD_SUB_E</t>
  </si>
  <si>
    <t>"END"</t>
  </si>
  <si>
    <t>"ENDP"</t>
  </si>
  <si>
    <t>"ENORM"</t>
  </si>
  <si>
    <t>"EQN"</t>
  </si>
  <si>
    <t>"EQ.DEL"</t>
  </si>
  <si>
    <t>"EQ.EDI"</t>
  </si>
  <si>
    <t>"EQ.NEW"</t>
  </si>
  <si>
    <t>"erf"</t>
  </si>
  <si>
    <t>"ERR"</t>
  </si>
  <si>
    <t>"EVEN?"</t>
  </si>
  <si>
    <t>"e" STD_SUP_x</t>
  </si>
  <si>
    <t>"EXITALL"</t>
  </si>
  <si>
    <t>"EXITall"</t>
  </si>
  <si>
    <t>"EXP"</t>
  </si>
  <si>
    <t>"Expon" STD_SUB_p</t>
  </si>
  <si>
    <t>"Expon" STD_SUP_MINUS_1</t>
  </si>
  <si>
    <t>"e/m" STD_SUB_e</t>
  </si>
  <si>
    <t>"FC?"</t>
  </si>
  <si>
    <t>"FIB"</t>
  </si>
  <si>
    <t>"FIN"</t>
  </si>
  <si>
    <t>"FLAGS"</t>
  </si>
  <si>
    <t>"FLASH"</t>
  </si>
  <si>
    <t>"FLOOR"</t>
  </si>
  <si>
    <t>"FP?"</t>
  </si>
  <si>
    <t>"F" STD_SUB_p "(x)"</t>
  </si>
  <si>
    <t>"F" STD_SUP_MINUS_1 "(p)"</t>
  </si>
  <si>
    <t>"field"</t>
  </si>
  <si>
    <t>"FS?"</t>
  </si>
  <si>
    <t>"survey"</t>
  </si>
  <si>
    <t>"floz" STD_UK</t>
  </si>
  <si>
    <t>"floz" STD_US</t>
  </si>
  <si>
    <t>"f\""</t>
  </si>
  <si>
    <t>"f'(x)"</t>
  </si>
  <si>
    <t>"GCD"</t>
  </si>
  <si>
    <t>"g" STD_SUB_d</t>
  </si>
  <si>
    <t>"g" STD_SUB_d STD_SUP_MINUS_1</t>
  </si>
  <si>
    <t>"Geom:"</t>
  </si>
  <si>
    <t>"GTO"</t>
  </si>
  <si>
    <t>"H" STD_SUB_n</t>
  </si>
  <si>
    <t>"H" STD_SUB_n STD_SUB_P</t>
  </si>
  <si>
    <t>"Hyper" STD_SUB_p</t>
  </si>
  <si>
    <t>"Hyper" STD_SUP_MINUS_1</t>
  </si>
  <si>
    <t>"INC"</t>
  </si>
  <si>
    <t>"INDEX"</t>
  </si>
  <si>
    <t>"INPUT"</t>
  </si>
  <si>
    <t>"ISE"</t>
  </si>
  <si>
    <t>"ISG"</t>
  </si>
  <si>
    <t>"ISZ"</t>
  </si>
  <si>
    <t>"I" STD_SUB_x STD_SUB_y STD_SUB_z</t>
  </si>
  <si>
    <t>"I" STD_GAMMA STD_SUB_p</t>
  </si>
  <si>
    <t>"I" STD_GAMMA STD_SUB_q</t>
  </si>
  <si>
    <t>"I/O"</t>
  </si>
  <si>
    <t>"J" STD_SUB_y "(x)"</t>
  </si>
  <si>
    <t>"J/G"</t>
  </si>
  <si>
    <t>"J" STD_RIGHT_ARROW "D"</t>
  </si>
  <si>
    <t>"KEY"</t>
  </si>
  <si>
    <t>"KTYP?"</t>
  </si>
  <si>
    <t>"LASTx"</t>
  </si>
  <si>
    <t>"LBL"</t>
  </si>
  <si>
    <t>"LCM"</t>
  </si>
  <si>
    <t>"LEAP?"</t>
  </si>
  <si>
    <t>"LgNrm" STD_SUB_p</t>
  </si>
  <si>
    <t>"LgNrm" STD_SUP_MINUS_1</t>
  </si>
  <si>
    <t>"LN(1+x)"</t>
  </si>
  <si>
    <t>"ln 1+x"</t>
  </si>
  <si>
    <t>"L" STD_SUB_m STD_SUB_alpha</t>
  </si>
  <si>
    <t>"LN" STD_beta</t>
  </si>
  <si>
    <t>"ln" STD_beta</t>
  </si>
  <si>
    <t>"LN" STD_GAMMA</t>
  </si>
  <si>
    <t>"LOADP"</t>
  </si>
  <si>
    <t>"LOADR"</t>
  </si>
  <si>
    <t>"LocR?"</t>
  </si>
  <si>
    <t>"LOG" STD_SUB_10</t>
  </si>
  <si>
    <t>"LOG" STD_SUB_2</t>
  </si>
  <si>
    <t>"lb x"</t>
  </si>
  <si>
    <t>"Logis" STD_SUB_p</t>
  </si>
  <si>
    <t>"Logis" STD_SUP_MINUS_1</t>
  </si>
  <si>
    <t>"LOG" STD_SUB_x "y"</t>
  </si>
  <si>
    <t>"log" STD_SUB_x "y"</t>
  </si>
  <si>
    <t>"m" STD_SUP_3 " " STD_RIGHT_ARROW</t>
  </si>
  <si>
    <t>"MASKL"</t>
  </si>
  <si>
    <t>"MASKR"</t>
  </si>
  <si>
    <t>"MATRS"</t>
  </si>
  <si>
    <t>"MATR?"</t>
  </si>
  <si>
    <t>"Mat_A"</t>
  </si>
  <si>
    <t>"Mat A"</t>
  </si>
  <si>
    <t>"Mat_B"</t>
  </si>
  <si>
    <t>"Mat B"</t>
  </si>
  <si>
    <t>"Mat_X"</t>
  </si>
  <si>
    <t>"Mat X"</t>
  </si>
  <si>
    <t>"max"</t>
  </si>
  <si>
    <t>"MENUS"</t>
  </si>
  <si>
    <t>"min"</t>
  </si>
  <si>
    <t>"MOD"</t>
  </si>
  <si>
    <t>"MONTH"</t>
  </si>
  <si>
    <t>"MSG"</t>
  </si>
  <si>
    <t>"M.DELR"</t>
  </si>
  <si>
    <t>"M.DIM"</t>
  </si>
  <si>
    <t>"DIM"</t>
  </si>
  <si>
    <t>"M.DIM?"</t>
  </si>
  <si>
    <t>"M.EDI"</t>
  </si>
  <si>
    <t>"M.EDIN"</t>
  </si>
  <si>
    <t>"M.EDIT"</t>
  </si>
  <si>
    <t>"M.GET"</t>
  </si>
  <si>
    <t>"GETM"</t>
  </si>
  <si>
    <t>"M.GOTO"</t>
  </si>
  <si>
    <t>"M.GROW"</t>
  </si>
  <si>
    <t>"M.INSR"</t>
  </si>
  <si>
    <t>"M.NEW"</t>
  </si>
  <si>
    <t>"M.OLD"</t>
  </si>
  <si>
    <t>"OLD"</t>
  </si>
  <si>
    <t>"M.PUT"</t>
  </si>
  <si>
    <t>"PUTM"</t>
  </si>
  <si>
    <t>"M.R" STD_LEFT_RIGHT_ARROWS "R"</t>
  </si>
  <si>
    <t>"R" STD_LEFT_RIGHT_ARROWS "R"</t>
  </si>
  <si>
    <t>"M.WRAP"</t>
  </si>
  <si>
    <t>"m " STD_RIGHT_ARROW</t>
  </si>
  <si>
    <t>"point"</t>
  </si>
  <si>
    <t>"NBin:"</t>
  </si>
  <si>
    <t>"NEXTP"</t>
  </si>
  <si>
    <t>"NOP"</t>
  </si>
  <si>
    <t>"NOR"</t>
  </si>
  <si>
    <t>"Norml" STD_SUB_p</t>
  </si>
  <si>
    <t>"Norml" STD_SUP_MINUS_1</t>
  </si>
  <si>
    <t>"NOT"</t>
  </si>
  <si>
    <t>"NPER"</t>
  </si>
  <si>
    <t>"n" STD_SIGMA</t>
  </si>
  <si>
    <t>"OFF"</t>
  </si>
  <si>
    <t>"ORTHOG"</t>
  </si>
  <si>
    <t>"PAUSE"</t>
  </si>
  <si>
    <t>"PARTS"</t>
  </si>
  <si>
    <t>"PERM"</t>
  </si>
  <si>
    <t>"PER/a"</t>
  </si>
  <si>
    <t>"per/a"</t>
  </si>
  <si>
    <t>"PIXEL"</t>
  </si>
  <si>
    <t>"PMT"</t>
  </si>
  <si>
    <t>"P" STD_SUB_n</t>
  </si>
  <si>
    <t>"POINT"</t>
  </si>
  <si>
    <t>"Poiss" STD_SUB_p</t>
  </si>
  <si>
    <t>"Poiss" STD_SUP_MINUS_1</t>
  </si>
  <si>
    <t>"PopLR"</t>
  </si>
  <si>
    <t>"power"</t>
  </si>
  <si>
    <t>"PROGS"</t>
  </si>
  <si>
    <t>"P.FN2"</t>
  </si>
  <si>
    <t>"QUIET"</t>
  </si>
  <si>
    <t>"RAD"</t>
  </si>
  <si>
    <t>"RAD" STD_RIGHT_ARROW</t>
  </si>
  <si>
    <t>"RAM"</t>
  </si>
  <si>
    <t>"RCL"</t>
  </si>
  <si>
    <t>"RCLCFG"</t>
  </si>
  <si>
    <t>"RCLEL"</t>
  </si>
  <si>
    <t>"RCLIJ"</t>
  </si>
  <si>
    <t>"RCLS"</t>
  </si>
  <si>
    <t>"RCL" STD_CROSS</t>
  </si>
  <si>
    <t>"RCL" STD_UP_ARROW</t>
  </si>
  <si>
    <t>"RCL" STD_DOWN_ARROW</t>
  </si>
  <si>
    <t>"RDP"</t>
  </si>
  <si>
    <t>"REALS"</t>
  </si>
  <si>
    <t>"REAL?"</t>
  </si>
  <si>
    <t>"RESET"</t>
  </si>
  <si>
    <t>"RE" STD_RIGHT_ARROW "CX"</t>
  </si>
  <si>
    <t>"Re" STD_LEFT_RIGHT_ARROWS "Im"</t>
  </si>
  <si>
    <t>"RLC"</t>
  </si>
  <si>
    <t>"RMD"</t>
  </si>
  <si>
    <t>"RNORM"</t>
  </si>
  <si>
    <t>"ROUND"</t>
  </si>
  <si>
    <t>"RRC"</t>
  </si>
  <si>
    <t>"RSD"</t>
  </si>
  <si>
    <t>"RTN"</t>
  </si>
  <si>
    <t>"RTN+1"</t>
  </si>
  <si>
    <t>"R-CLR"</t>
  </si>
  <si>
    <t>"R" STD_RIGHT_ARROW "D"</t>
  </si>
  <si>
    <t>"SDL"</t>
  </si>
  <si>
    <t>"SDR"</t>
  </si>
  <si>
    <t>"SETCHN"</t>
  </si>
  <si>
    <t>"SETEUR"</t>
  </si>
  <si>
    <t>"SETIND"</t>
  </si>
  <si>
    <t>"SETJPN"</t>
  </si>
  <si>
    <t>"SETUK"</t>
  </si>
  <si>
    <t>"UK"</t>
  </si>
  <si>
    <t>"SETUSA"</t>
  </si>
  <si>
    <t>"SIGN"</t>
  </si>
  <si>
    <t>"SIM_EQ"</t>
  </si>
  <si>
    <t>"SIN"</t>
  </si>
  <si>
    <t>"s" STD_SUB_m</t>
  </si>
  <si>
    <t>"s" STD_SUB_m STD_SUB_w</t>
  </si>
  <si>
    <t>"SOLVE"</t>
  </si>
  <si>
    <t>"SPEC?"</t>
  </si>
  <si>
    <t>"FLAGS.V"</t>
  </si>
  <si>
    <t>"STK"</t>
  </si>
  <si>
    <t>"STO"</t>
  </si>
  <si>
    <t>"STOCFG"</t>
  </si>
  <si>
    <t>"STOEL"</t>
  </si>
  <si>
    <t>"STOIJ"</t>
  </si>
  <si>
    <t>"STOP"</t>
  </si>
  <si>
    <t>"STOS"</t>
  </si>
  <si>
    <t>"STO" STD_CROSS</t>
  </si>
  <si>
    <t>"STO" STD_UP_ARROW</t>
  </si>
  <si>
    <t>"STO" STD_DOWN_ARROW</t>
  </si>
  <si>
    <t>"STRI?"</t>
  </si>
  <si>
    <t>"SUM"</t>
  </si>
  <si>
    <t>"s" STD_SUB_w</t>
  </si>
  <si>
    <t>"s" STD_SUB_x STD_SUB_y</t>
  </si>
  <si>
    <t>"TAN"</t>
  </si>
  <si>
    <t>"TDISP"</t>
  </si>
  <si>
    <t>"TICKS"</t>
  </si>
  <si>
    <t>"TIMER"</t>
  </si>
  <si>
    <t>"TIMES"</t>
  </si>
  <si>
    <t>"T" STD_SUB_n</t>
  </si>
  <si>
    <t>"T" STD_SUB_P</t>
  </si>
  <si>
    <t>"t" STD_SUB_p "(x)"</t>
  </si>
  <si>
    <t>"t" STD_SUP_MINUS_1 "(p)"</t>
  </si>
  <si>
    <t>"TRI"</t>
  </si>
  <si>
    <t>"TRIG"</t>
  </si>
  <si>
    <t>"TVM"</t>
  </si>
  <si>
    <t>"t" STD_LEFT_RIGHT_ARROWS</t>
  </si>
  <si>
    <t>"U" STD_SUB_n</t>
  </si>
  <si>
    <t>"UNITV"</t>
  </si>
  <si>
    <t>"VERS?"</t>
  </si>
  <si>
    <t>"Weibl" STD_SUB_p</t>
  </si>
  <si>
    <t>"Weibl" STD_SUP_MINUS_1</t>
  </si>
  <si>
    <t>"W" STD_SUB_m</t>
  </si>
  <si>
    <t>"W" STD_SUB_p</t>
  </si>
  <si>
    <t>"W" STD_SUP_MINUS_1</t>
  </si>
  <si>
    <t>"x" STD_SUP_2</t>
  </si>
  <si>
    <t>"x" STD_SUP_3</t>
  </si>
  <si>
    <t>"XEQ"</t>
  </si>
  <si>
    <t>"XOR"</t>
  </si>
  <si>
    <t>STD_x_BAR STD_SUB_G</t>
  </si>
  <si>
    <t>STD_x_BAR STD_SUB_w</t>
  </si>
  <si>
    <t>"x" STD_RIGHT_ARROW STD_alpha</t>
  </si>
  <si>
    <t>"x" STD_LEFT_RIGHT_ARROWS</t>
  </si>
  <si>
    <t>"x" STD_LEFT_RIGHT_ARROWS "y"</t>
  </si>
  <si>
    <t>"x=+0?"</t>
  </si>
  <si>
    <t>"x=-0?"</t>
  </si>
  <si>
    <t>"x" STD_ALMOST_EQUAL " ?"</t>
  </si>
  <si>
    <t>"x" STD_LESS_EQUAL " ?"</t>
  </si>
  <si>
    <t>STD_xTH_ROOT STD_y_UNDER_ROOT</t>
  </si>
  <si>
    <t>"y" STD_SUP_x</t>
  </si>
  <si>
    <t>"y" STD_LEFT_RIGHT_ARROWS</t>
  </si>
  <si>
    <t>"z" STD_LEFT_RIGHT_ARROWS</t>
  </si>
  <si>
    <t>STD_alpha "LENG?"</t>
  </si>
  <si>
    <t>STD_alpha "OFF"</t>
  </si>
  <si>
    <t>STD_alpha "STR"</t>
  </si>
  <si>
    <t>STD_alpha STD_RIGHT_ARROW "x"</t>
  </si>
  <si>
    <t>STD_beta "(x,y)"</t>
  </si>
  <si>
    <t>STD_gamma STD_SUB_x STD_SUB_y</t>
  </si>
  <si>
    <t>STD_GAMMA STD_SUB_x STD_SUB_y</t>
  </si>
  <si>
    <t>STD_GAMMA "(x)"</t>
  </si>
  <si>
    <t>STD_delta "x"</t>
  </si>
  <si>
    <t>STD_DELTA "%"</t>
  </si>
  <si>
    <t>STD_epsilon STD_SUB_m</t>
  </si>
  <si>
    <t>STD_epsilon STD_SUB_p</t>
  </si>
  <si>
    <t>STD_SIGMA STD_SUB_n</t>
  </si>
  <si>
    <t>STD_SIGMA "lnx"</t>
  </si>
  <si>
    <t>STD_sigma STD_SUB_w</t>
  </si>
  <si>
    <t>STD_SIGMA "x"</t>
  </si>
  <si>
    <t>STD_SIGMA "x" STD_SUP_2</t>
  </si>
  <si>
    <t>STD_SIGMA "x" STD_SUP_2 "y"</t>
  </si>
  <si>
    <t>STD_SIGMA "y"</t>
  </si>
  <si>
    <t>STD_SIGMA "y" STD_SUP_2</t>
  </si>
  <si>
    <t>STD_SIGMA "-"</t>
  </si>
  <si>
    <t>"RANI#"</t>
  </si>
  <si>
    <t>"(" STD_chi STD_SUP_2 ")" STD_SUP_MINUS_1</t>
  </si>
  <si>
    <t>STD_chi STD_SUP_2 ":"</t>
  </si>
  <si>
    <t>"+"</t>
  </si>
  <si>
    <t>"CHS"</t>
  </si>
  <si>
    <t>"-"</t>
  </si>
  <si>
    <t>STD_CROSS "MOD"</t>
  </si>
  <si>
    <t>STD_PLUS_MINUS STD_INFINITY "?"</t>
  </si>
  <si>
    <t>STD_RIGHT_ARROW "DEG"</t>
  </si>
  <si>
    <t>STD_RIGHT_ARROW "HR"</t>
  </si>
  <si>
    <t>STD_RIGHT_ARROW "H.MS"</t>
  </si>
  <si>
    <t>"#"</t>
  </si>
  <si>
    <t>STD_RIGHT_ARROW "P"</t>
  </si>
  <si>
    <t>STD_RIGHT_ARROW "RAD"</t>
  </si>
  <si>
    <t>STD_RIGHT_ARROW "REAL"</t>
  </si>
  <si>
    <t>STD_RIGHT_ARROW "R"</t>
  </si>
  <si>
    <t>"%"</t>
  </si>
  <si>
    <t>"%" STD_SIGMA</t>
  </si>
  <si>
    <t>"|M|"</t>
  </si>
  <si>
    <t>"|x|"</t>
  </si>
  <si>
    <t>"[M]" STD_SUP_T</t>
  </si>
  <si>
    <t>"[M]" STD_SUP_MINUS_1</t>
  </si>
  <si>
    <t>STD_PRINTER "ADV"</t>
  </si>
  <si>
    <t>STD_PRINTER "LCD"</t>
  </si>
  <si>
    <t>STD_PRINTER "r"</t>
  </si>
  <si>
    <t>STD_PRINTER "STK"</t>
  </si>
  <si>
    <t>STD_PRINTER "TAB"</t>
  </si>
  <si>
    <t>STD_PRINTER "WIDTH"</t>
  </si>
  <si>
    <t>STD_PRINTER STD_SIGMA</t>
  </si>
  <si>
    <t>STD_PRINTER "#"</t>
  </si>
  <si>
    <t>"carat"</t>
  </si>
  <si>
    <t>"ratio"</t>
  </si>
  <si>
    <t>STD_RIGHT_ARROW " dB"</t>
  </si>
  <si>
    <t>"foot" STD_US</t>
  </si>
  <si>
    <t>STD_RIGHT_ARROW " m" STD_SUP_3</t>
  </si>
  <si>
    <t>"FBR"</t>
  </si>
  <si>
    <t>"CFG"</t>
  </si>
  <si>
    <t>"V" STD_MEASURED_ANGLE</t>
  </si>
  <si>
    <t>"fathom"</t>
  </si>
  <si>
    <t>STD_RIGHT_ARROW " m"</t>
  </si>
  <si>
    <t>"barrel"</t>
  </si>
  <si>
    <t>STD_x_BAR STD_SUB_H</t>
  </si>
  <si>
    <t>STD_x_BAR STD_SUB_R STD_SUB_M STD_SUB_S</t>
  </si>
  <si>
    <t>"RootF"</t>
  </si>
  <si>
    <t>"HEX"</t>
  </si>
  <si>
    <t>"IDIVR"</t>
  </si>
  <si>
    <t>"DET"</t>
  </si>
  <si>
    <t>"INVRT"</t>
  </si>
  <si>
    <t>"TRANS"</t>
  </si>
  <si>
    <t>"xIN"</t>
  </si>
  <si>
    <t>"mm.Hg"</t>
  </si>
  <si>
    <t>"HOME.3"</t>
  </si>
  <si>
    <t>"SH_4s"</t>
  </si>
  <si>
    <t>STD_RIGHT_ARROW "BIN"</t>
  </si>
  <si>
    <t>STD_RIGHT_ARROW "OCT"</t>
  </si>
  <si>
    <t>"8-BIT"</t>
  </si>
  <si>
    <t>"eRPN?"</t>
  </si>
  <si>
    <t>"op_a"</t>
  </si>
  <si>
    <t>"op_a" STD_SUP_2</t>
  </si>
  <si>
    <t>"op_j"</t>
  </si>
  <si>
    <t>"AtoSYM"</t>
  </si>
  <si>
    <t>"SYMtoA"</t>
  </si>
  <si>
    <t>"ELEC.ENG"</t>
  </si>
  <si>
    <t>"e^" STD_THETA "j"</t>
  </si>
  <si>
    <t>"V" STD_DIVIDE "I"</t>
  </si>
  <si>
    <t>"I" STD_CROSS "Z"</t>
  </si>
  <si>
    <t>"V" STD_DIVIDE "Z"</t>
  </si>
  <si>
    <t>"X" STD_SPACE_3_PER_EM STD_RIGHT_ARROW STD_SPACE_3_PER_EM "BAL"</t>
  </si>
  <si>
    <t>"COMPLEX"</t>
  </si>
  <si>
    <t>"CONV UP"</t>
  </si>
  <si>
    <t>"CONV DN"</t>
  </si>
  <si>
    <t>"i" STD_SPACE_3_PER_EM "REAL"</t>
  </si>
  <si>
    <t>"i" STD_SPACE_3_PER_EM "SI"</t>
  </si>
  <si>
    <t>"i" STD_SPACE_3_PER_EM "LI"</t>
  </si>
  <si>
    <t>"GRAPH"</t>
  </si>
  <si>
    <t>SLS_ENABLED</t>
  </si>
  <si>
    <t>SLS_UNCHANGED</t>
  </si>
  <si>
    <t>SLS_DISABLED</t>
  </si>
  <si>
    <t>"U" STD_SIGMA " CC"</t>
  </si>
  <si>
    <t>"X to" STD_SIGMA "+"</t>
  </si>
  <si>
    <t>//Spare numbers allowed for Martin</t>
  </si>
  <si>
    <t>//JM UNIT conversion</t>
  </si>
  <si>
    <t>//JM GREEK (Reserved - do not use)</t>
  </si>
  <si>
    <t>//JM Operator a.a</t>
  </si>
  <si>
    <t>//JM Operator j</t>
  </si>
  <si>
    <t>//JM User mode (Will remove later - reserved)</t>
  </si>
  <si>
    <t>//JM Shift replacement</t>
  </si>
  <si>
    <t>//JM UNDERLINING</t>
  </si>
  <si>
    <t>//JM KEY TAP DOUBLE SETTING</t>
  </si>
  <si>
    <t>"reserved"</t>
  </si>
  <si>
    <t>"##" STD_RIGHT_ARROW "INT"</t>
  </si>
  <si>
    <t>// JM</t>
  </si>
  <si>
    <t>STD_RIGHT_ARROW "RECT"</t>
  </si>
  <si>
    <t>STD_RIGHT_ARROW "POLAR"</t>
  </si>
  <si>
    <t>"0000"</t>
  </si>
  <si>
    <t>#ifdef JM_LAYOUT_2_DM42_STRICT //JM LAYOUT 2. DM42 STRICT.</t>
  </si>
  <si>
    <t>#endif //JM END OF LAYOUT 2 DM42 STRICT.</t>
  </si>
  <si>
    <t>#endif //JM END OF LAYOUT 1</t>
  </si>
  <si>
    <t>#ifdef JM_LAYOUT_1A</t>
  </si>
  <si>
    <t>/  { fnCvtCToF</t>
  </si>
  <si>
    <t>/  { fnCvtFToC</t>
  </si>
  <si>
    <t>/  { fn10Pow</t>
  </si>
  <si>
    <t>/  { fnIntegerMode</t>
  </si>
  <si>
    <t>/  { fnConstant</t>
  </si>
  <si>
    <t>/  { fnInvert</t>
  </si>
  <si>
    <t>/  { fn2Pow</t>
  </si>
  <si>
    <t>/  { fnCubeRoot</t>
  </si>
  <si>
    <t>/  { itemToBeCoded</t>
  </si>
  <si>
    <t>/  { fnMagnitude</t>
  </si>
  <si>
    <t>/  { fnCvtAcreM2</t>
  </si>
  <si>
    <t>/  { fnCvtAcreusM2</t>
  </si>
  <si>
    <t>/  { fnAgm</t>
  </si>
  <si>
    <t>/  { fnDisplayFormatAll</t>
  </si>
  <si>
    <t>/  { fnArccos</t>
  </si>
  <si>
    <t>/  { fnArccosh</t>
  </si>
  <si>
    <t>/  { fnArcsin</t>
  </si>
  <si>
    <t>/  { fnArctan</t>
  </si>
  <si>
    <t>/  { fnArcsinh</t>
  </si>
  <si>
    <t>/  { fnArctanh</t>
  </si>
  <si>
    <t>/  { fnCvtAtmPa</t>
  </si>
  <si>
    <t>/  { fnCvtAuM</t>
  </si>
  <si>
    <t>/  { fnCvtBarPa</t>
  </si>
  <si>
    <t>/  { fnBatteryVoltage</t>
  </si>
  <si>
    <t>/  { fnCurveFitting</t>
  </si>
  <si>
    <t>/  { fnCvtBtuJ</t>
  </si>
  <si>
    <t>/  { fnCvtCalJ</t>
  </si>
  <si>
    <t>/  { fnCeil</t>
  </si>
  <si>
    <t>/  { fnClearFlag</t>
  </si>
  <si>
    <t>/  { fnClAll</t>
  </si>
  <si>
    <t>/  { fnClFAll</t>
  </si>
  <si>
    <t>/  { fnClPAll</t>
  </si>
  <si>
    <t>/  { fnClearRegisters</t>
  </si>
  <si>
    <t>/  { fnClearStack</t>
  </si>
  <si>
    <t>/  { fnClX</t>
  </si>
  <si>
    <t>/  { fnClSigma</t>
  </si>
  <si>
    <t>/  { fnConjugate</t>
  </si>
  <si>
    <t>/  { fnCos</t>
  </si>
  <si>
    <t>/  { fnCosh</t>
  </si>
  <si>
    <t>/  { fnCvtCwtKg</t>
  </si>
  <si>
    <t>/  { fnCxToRe</t>
  </si>
  <si>
    <t>/  { fnCvtDbRatio</t>
  </si>
  <si>
    <t>/  { fnAngularMode</t>
  </si>
  <si>
    <t>/  { fnCvtToCurrentAngularMode</t>
  </si>
  <si>
    <t>/  { fnDenMax</t>
  </si>
  <si>
    <t>/  { fnDrop</t>
  </si>
  <si>
    <t>/  { fnDropY</t>
  </si>
  <si>
    <t>/  { fnDisplayStack</t>
  </si>
  <si>
    <t>/  { fnCvtDegToRad</t>
  </si>
  <si>
    <t>/  { fnDisplayFormatEng</t>
  </si>
  <si>
    <t>/  { fnExp</t>
  </si>
  <si>
    <t>/  { fnExpt</t>
  </si>
  <si>
    <t>/  { fnIsFlagClear</t>
  </si>
  <si>
    <t>/  { fnIsFlagClearClear</t>
  </si>
  <si>
    <t>/  { fnIsFlagClearFlip</t>
  </si>
  <si>
    <t>/  { fnIsFlagClearSet</t>
  </si>
  <si>
    <t>/  { fnCvtFtM</t>
  </si>
  <si>
    <t>/  { fnFlipFlag</t>
  </si>
  <si>
    <t>/  { fnFillStack</t>
  </si>
  <si>
    <t>/  { fnDisplayFormatFix</t>
  </si>
  <si>
    <t>/  { fnFreeFlashMemory</t>
  </si>
  <si>
    <t>/  { fnFloor</t>
  </si>
  <si>
    <t>/  { fnFp</t>
  </si>
  <si>
    <t>/  { fnCvtRatioDb</t>
  </si>
  <si>
    <t>/  { fnIsFlagSet</t>
  </si>
  <si>
    <t>/  { fnIsFlagSetClear</t>
  </si>
  <si>
    <t>/  { fnIsFlagSetFlip</t>
  </si>
  <si>
    <t>/  { fnIsFlagSetSet</t>
  </si>
  <si>
    <t>/  { fnCvtSfeetM</t>
  </si>
  <si>
    <t>/  { fnCvtFlozukM3</t>
  </si>
  <si>
    <t>/  { fnCvtFlozusM3</t>
  </si>
  <si>
    <t>/  { fnDisplayFormatGap</t>
  </si>
  <si>
    <t>/  { fnGcd</t>
  </si>
  <si>
    <t>/  { fnCvtGalukM3</t>
  </si>
  <si>
    <t>/  { fnCvtGalusM3</t>
  </si>
  <si>
    <t>/  { fnCvtHpeW</t>
  </si>
  <si>
    <t>/  { fnCvtHpmW</t>
  </si>
  <si>
    <t>/  { fnCvtHpukW</t>
  </si>
  <si>
    <t>/  { addItemToBuffer</t>
  </si>
  <si>
    <t>/  { fnIDiv</t>
  </si>
  <si>
    <t>/  { fnCvtInhgPa</t>
  </si>
  <si>
    <t>/  { fnImaginaryPart</t>
  </si>
  <si>
    <t>/  { fnCvtInchM</t>
  </si>
  <si>
    <t>/  { fnIp</t>
  </si>
  <si>
    <t>/  { fnCvtWhJ</t>
  </si>
  <si>
    <t>/  { fnCvtLbKg</t>
  </si>
  <si>
    <t>/  { fnCvtOzKg</t>
  </si>
  <si>
    <t>/  { fnCvtShortcwtKg</t>
  </si>
  <si>
    <t>/  { fnCvtStoneKg</t>
  </si>
  <si>
    <t>/  { fnCvtShorttonKg</t>
  </si>
  <si>
    <t>/  { fnCvtTonKg</t>
  </si>
  <si>
    <t>/  { fnCvtTrozKg</t>
  </si>
  <si>
    <t>/  { fnLastX</t>
  </si>
  <si>
    <t>/  { fnCvtLbfN</t>
  </si>
  <si>
    <t>/  { fnLcm</t>
  </si>
  <si>
    <t>/  { fnLn</t>
  </si>
  <si>
    <t>/  { fnLnGamma</t>
  </si>
  <si>
    <t>/  { allocateLocalRegisters</t>
  </si>
  <si>
    <t>/  { fnGetLocR</t>
  </si>
  <si>
    <t>/  { fnLog10</t>
  </si>
  <si>
    <t>/  { fnLog2</t>
  </si>
  <si>
    <t>/  { fnCvtLyM</t>
  </si>
  <si>
    <t>/  { fnMant</t>
  </si>
  <si>
    <t>/  { fnMax</t>
  </si>
  <si>
    <t>/  { fnFreeMemory</t>
  </si>
  <si>
    <t>/  { fnMin</t>
  </si>
  <si>
    <t>/  { fnMirror</t>
  </si>
  <si>
    <t>/  { fnCvtMiM</t>
  </si>
  <si>
    <t>/  { fnMod</t>
  </si>
  <si>
    <t>/  { fnCvtNmiM</t>
  </si>
  <si>
    <t>/  { fnCvtPcM</t>
  </si>
  <si>
    <t>/  { fnCvtPointM</t>
  </si>
  <si>
    <t>/  { fnCvtYardM</t>
  </si>
  <si>
    <t>/  { fnNeighb</t>
  </si>
  <si>
    <t>/  { fnNop</t>
  </si>
  <si>
    <t>/  { fnLogicalNot</t>
  </si>
  <si>
    <t>/  { fnStatSum</t>
  </si>
  <si>
    <t>/  { fnOff</t>
  </si>
  <si>
    <t>/  { fnCvtPsiPa</t>
  </si>
  <si>
    <t>/  { fnCvtTorrPa</t>
  </si>
  <si>
    <t>/  { fnIsPrime</t>
  </si>
  <si>
    <t>/  { fnRandom</t>
  </si>
  <si>
    <t>/  { registerBrowser</t>
  </si>
  <si>
    <t>/  { fnRecall</t>
  </si>
  <si>
    <t>/  { fnRecallConfig</t>
  </si>
  <si>
    <t>/  { fnRecallElement</t>
  </si>
  <si>
    <t>/  { fnRecallIJ</t>
  </si>
  <si>
    <t>/  { fnRecallStack</t>
  </si>
  <si>
    <t>/  { fnRecallAdd</t>
  </si>
  <si>
    <t>/  { fnRecallSub</t>
  </si>
  <si>
    <t>/  { fnRecallMult</t>
  </si>
  <si>
    <t>/  { fnRecallDiv</t>
  </si>
  <si>
    <t>/  { fnRecallMax</t>
  </si>
  <si>
    <t>/  { fnRecallMin</t>
  </si>
  <si>
    <t>/  { fnRealPart</t>
  </si>
  <si>
    <t>/  { fnReset</t>
  </si>
  <si>
    <t>/  { fnReToCx</t>
  </si>
  <si>
    <t>/  { fnSwapRealImaginary</t>
  </si>
  <si>
    <t>/  { fnGetRoundingMode</t>
  </si>
  <si>
    <t>/  { fnRmd</t>
  </si>
  <si>
    <t>/  { fnRound</t>
  </si>
  <si>
    <t>/  { fnRoundi</t>
  </si>
  <si>
    <t>/  { fnCvtRadToDeg</t>
  </si>
  <si>
    <t>/  { fnRollUp</t>
  </si>
  <si>
    <t>/  { fnRollDown</t>
  </si>
  <si>
    <t>/  { fnDisplayFormatSci</t>
  </si>
  <si>
    <t>/  { fnGetSignificantDigits</t>
  </si>
  <si>
    <t>/  { fnSeed</t>
  </si>
  <si>
    <t>/  { fnConfigChina</t>
  </si>
  <si>
    <t>/  { fnConfigEurope</t>
  </si>
  <si>
    <t>/  { fnConfigIndia</t>
  </si>
  <si>
    <t>/  { fnConfigJapan</t>
  </si>
  <si>
    <t>/  { fnConfigUk</t>
  </si>
  <si>
    <t>/  { fnConfigUsa</t>
  </si>
  <si>
    <t>/  { fnSetFlag</t>
  </si>
  <si>
    <t>/  { fnSign</t>
  </si>
  <si>
    <t>/  { fnSin</t>
  </si>
  <si>
    <t>/  { fnSinh</t>
  </si>
  <si>
    <t>/  { fnSlvq</t>
  </si>
  <si>
    <t>/  { fnGetIntegerSignMode</t>
  </si>
  <si>
    <t>/  { fnGetStackSize</t>
  </si>
  <si>
    <t>/  { flagBrowser</t>
  </si>
  <si>
    <t>/  { fnStore</t>
  </si>
  <si>
    <t>/  { fnStoreConfig</t>
  </si>
  <si>
    <t>/  { fnStoreElement</t>
  </si>
  <si>
    <t>/  { fnStoreIJ</t>
  </si>
  <si>
    <t>/  { fnStoreStack</t>
  </si>
  <si>
    <t>/  { fnStoreAdd</t>
  </si>
  <si>
    <t>/  { fnStoreSub</t>
  </si>
  <si>
    <t>/  { fnStoreMult</t>
  </si>
  <si>
    <t>/  { fnStoreDiv</t>
  </si>
  <si>
    <t>/  { fnStoreMax</t>
  </si>
  <si>
    <t>/  { fnStoreMin</t>
  </si>
  <si>
    <t>/  { fnCvtYearS</t>
  </si>
  <si>
    <t>/  { fnTan</t>
  </si>
  <si>
    <t>/  { fnTanh</t>
  </si>
  <si>
    <t>/  { fnUlp</t>
  </si>
  <si>
    <t>/  { fnUnitVector</t>
  </si>
  <si>
    <t>/  { fnVersion</t>
  </si>
  <si>
    <t>/  { fnWho</t>
  </si>
  <si>
    <t>/  { fnSetWordSize</t>
  </si>
  <si>
    <t>/  { fnGetWordSize</t>
  </si>
  <si>
    <t>/  { fnSquare</t>
  </si>
  <si>
    <t>/  { fnCube</t>
  </si>
  <si>
    <t>/  { fnFactorial</t>
  </si>
  <si>
    <t>/  { fnSwapXY</t>
  </si>
  <si>
    <t>/  { fnJM</t>
  </si>
  <si>
    <t>/  { fnPower</t>
  </si>
  <si>
    <t>/  { fnGamma</t>
  </si>
  <si>
    <t>/  { fnPi</t>
  </si>
  <si>
    <t>/  { fnSigma</t>
  </si>
  <si>
    <t>/  { fnRandomI</t>
  </si>
  <si>
    <t>/  { fnM1Pow</t>
  </si>
  <si>
    <t>/  { fnAdd</t>
  </si>
  <si>
    <t>/  { fnChangeSign</t>
  </si>
  <si>
    <t>/  { fnSubtract</t>
  </si>
  <si>
    <t>/  { fnMultiply</t>
  </si>
  <si>
    <t>/  { fnDivide</t>
  </si>
  <si>
    <t>/  { fnCvtFromCurrentAngularMode</t>
  </si>
  <si>
    <t>/  { fnChangeBase</t>
  </si>
  <si>
    <t>/  { fnCvtDegToDms</t>
  </si>
  <si>
    <t>/  { fnSquareRoot</t>
  </si>
  <si>
    <t>/  { fnParallel</t>
  </si>
  <si>
    <t>/  { fnCvtCaratKg</t>
  </si>
  <si>
    <t>/  { fontBrowser</t>
  </si>
  <si>
    <t>/  { fnAim</t>
  </si>
  <si>
    <t>/  { fnCvtQuartM3</t>
  </si>
  <si>
    <t>/  { backToSystem</t>
  </si>
  <si>
    <t>/  { fnCvtDmsToDeg</t>
  </si>
  <si>
    <t>/  { fnCvtFathomM</t>
  </si>
  <si>
    <t>/  { fnCvtBarrelM3</t>
  </si>
  <si>
    <t>/  { fnIDivR</t>
  </si>
  <si>
    <t>/  { fnCvtHectareM2</t>
  </si>
  <si>
    <t>/  { fnCvtmmhgPa</t>
  </si>
  <si>
    <t>/  { fnSetSetJM</t>
  </si>
  <si>
    <t>/  { fnDisplayFormatSigFig</t>
  </si>
  <si>
    <t>/  { fnDisplayFormatUnit</t>
  </si>
  <si>
    <t>/  { fnShowJM</t>
  </si>
  <si>
    <t>/  { fnBASE_Hash</t>
  </si>
  <si>
    <t>/  { fnJMup</t>
  </si>
  <si>
    <t>/  { fnJMdown</t>
  </si>
  <si>
    <t>/  { fnJMUSERmode</t>
  </si>
  <si>
    <t>/  { fnJMUSERmode_f</t>
  </si>
  <si>
    <t>/  { fnJMUSERmode_g</t>
  </si>
  <si>
    <t>/  { fnUserJM</t>
  </si>
  <si>
    <t>/  { fnSigmaAssign</t>
  </si>
  <si>
    <t>/  { fnGetSigmaAssignToX</t>
  </si>
  <si>
    <t>/  { fnJM_GetXToNORMmode</t>
  </si>
  <si>
    <t>/  { fnInDefault</t>
  </si>
  <si>
    <t>/  { fnGraph</t>
  </si>
  <si>
    <t>/  { fnJM_2SI</t>
  </si>
  <si>
    <t>ITM_NULL</t>
  </si>
  <si>
    <t>ITM_CtoF</t>
  </si>
  <si>
    <t>ITM_FtoC</t>
  </si>
  <si>
    <t>ITM_10x</t>
  </si>
  <si>
    <t>ITM_1COMPL</t>
  </si>
  <si>
    <t>ITM_1ONX</t>
  </si>
  <si>
    <t>ITM_2COMPL</t>
  </si>
  <si>
    <t>ITM_2X</t>
  </si>
  <si>
    <t>ITM_CUBEROOT</t>
  </si>
  <si>
    <t>ITM_REGA</t>
  </si>
  <si>
    <t>CST_01</t>
  </si>
  <si>
    <t>CST_02</t>
  </si>
  <si>
    <t>ITM_ABS</t>
  </si>
  <si>
    <t>ITM_ACC</t>
  </si>
  <si>
    <t>ITM_ACtoM2</t>
  </si>
  <si>
    <t>ITM_ACUStoM2</t>
  </si>
  <si>
    <t>MNU_ADV</t>
  </si>
  <si>
    <t>ITM_AGM</t>
  </si>
  <si>
    <t>ITM_AGRAPH</t>
  </si>
  <si>
    <t>ITM_ALL</t>
  </si>
  <si>
    <t>CST_03</t>
  </si>
  <si>
    <t>ITM_AND</t>
  </si>
  <si>
    <t>MNU_ANGLES</t>
  </si>
  <si>
    <t>ITM_arccos</t>
  </si>
  <si>
    <t>ITM_arcosh</t>
  </si>
  <si>
    <t>ITM_arcsin</t>
  </si>
  <si>
    <t>ITM_arctan</t>
  </si>
  <si>
    <t>ITM_arsinh</t>
  </si>
  <si>
    <t>ITM_artanh</t>
  </si>
  <si>
    <t>ITM_ASR</t>
  </si>
  <si>
    <t>ITM_ASSIGN</t>
  </si>
  <si>
    <t>ITM_ATMtoPA</t>
  </si>
  <si>
    <t>ITM_AUtoM</t>
  </si>
  <si>
    <t>MNU_CONVA</t>
  </si>
  <si>
    <t>CST_04</t>
  </si>
  <si>
    <t>ITM_REGB</t>
  </si>
  <si>
    <t>ITM_BACK</t>
  </si>
  <si>
    <t>ITM_BARtoPA</t>
  </si>
  <si>
    <t>ITM_BATT</t>
  </si>
  <si>
    <t>ITM_BC</t>
  </si>
  <si>
    <t>ITM_BEEP</t>
  </si>
  <si>
    <t>ITM_BEGINP</t>
  </si>
  <si>
    <t>ITM_BESTF</t>
  </si>
  <si>
    <t>ITM_BINOM</t>
  </si>
  <si>
    <t>ITM_BINOMP</t>
  </si>
  <si>
    <t>ITM_BINOMU</t>
  </si>
  <si>
    <t>ITM_BINOMM1</t>
  </si>
  <si>
    <t>MNU_BINOM</t>
  </si>
  <si>
    <t>MNU_BITS</t>
  </si>
  <si>
    <t>ITM_BN</t>
  </si>
  <si>
    <t>ITM_BNS</t>
  </si>
  <si>
    <t>ITM_BS</t>
  </si>
  <si>
    <t>ITM_BTUtoJ</t>
  </si>
  <si>
    <t>ITM_REGC</t>
  </si>
  <si>
    <t>CST_05</t>
  </si>
  <si>
    <t>CST_06</t>
  </si>
  <si>
    <t>CST_07</t>
  </si>
  <si>
    <t>ITM_CALtoJ</t>
  </si>
  <si>
    <t>ITM_CASE</t>
  </si>
  <si>
    <t>MNU_CATALOG</t>
  </si>
  <si>
    <t>ITM_CAUCH</t>
  </si>
  <si>
    <t>ITM_CAUCHP</t>
  </si>
  <si>
    <t>ITM_CAUCHU</t>
  </si>
  <si>
    <t>ITM_CAUCHM1</t>
  </si>
  <si>
    <t>MNU_CAUCH</t>
  </si>
  <si>
    <t>ITM_CB</t>
  </si>
  <si>
    <t>ITM_CEIL</t>
  </si>
  <si>
    <t>ITM_CF</t>
  </si>
  <si>
    <t>MNU_CHARS</t>
  </si>
  <si>
    <t>ITM_CLALL</t>
  </si>
  <si>
    <t>ITM_CLCVAR</t>
  </si>
  <si>
    <t>ITM_CLFALL</t>
  </si>
  <si>
    <t>MNU_CLK</t>
  </si>
  <si>
    <t>ITM_CLK12</t>
  </si>
  <si>
    <t>ITM_CLK24</t>
  </si>
  <si>
    <t>ITM_CLLCD</t>
  </si>
  <si>
    <t>ITM_CLMENU</t>
  </si>
  <si>
    <t>ITM_CLP</t>
  </si>
  <si>
    <t>ITM_CLPALL</t>
  </si>
  <si>
    <t>MNU_CLR</t>
  </si>
  <si>
    <t>ITM_CLREGS</t>
  </si>
  <si>
    <t>ITM_CLSTK</t>
  </si>
  <si>
    <t>ITM_CLX</t>
  </si>
  <si>
    <t>ITM_CLSIGMA</t>
  </si>
  <si>
    <t>ITM_COMB</t>
  </si>
  <si>
    <t>ITM_CONJ</t>
  </si>
  <si>
    <t>ITM_CONVG</t>
  </si>
  <si>
    <t>ITM_CORR</t>
  </si>
  <si>
    <t>ITM_cos</t>
  </si>
  <si>
    <t>ITM_cosh</t>
  </si>
  <si>
    <t>ITM_COV</t>
  </si>
  <si>
    <t>MNU_CPX</t>
  </si>
  <si>
    <t>MNU_CPXS</t>
  </si>
  <si>
    <t>ITM_CPX</t>
  </si>
  <si>
    <t>ITM_CROSS</t>
  </si>
  <si>
    <t>ITM_CWTtoKG</t>
  </si>
  <si>
    <t>ITM_CXtoRE</t>
  </si>
  <si>
    <t>ITM_REGD</t>
  </si>
  <si>
    <t>ITM_DATE</t>
  </si>
  <si>
    <t>MNU_DATES</t>
  </si>
  <si>
    <t>ITM_DATEto</t>
  </si>
  <si>
    <t>ITM_DAY</t>
  </si>
  <si>
    <t>ITM_DBL</t>
  </si>
  <si>
    <t>ITM_DBLR</t>
  </si>
  <si>
    <t>ITM_DBLCROSS</t>
  </si>
  <si>
    <t>ITM_DBLSLASH</t>
  </si>
  <si>
    <t>ITM_DBtoFR</t>
  </si>
  <si>
    <t>ITM_DBtoPR</t>
  </si>
  <si>
    <t>ITM_DEC</t>
  </si>
  <si>
    <t>ITM_DECOMP</t>
  </si>
  <si>
    <t>ITM_DEG</t>
  </si>
  <si>
    <t>ITM_DEGto</t>
  </si>
  <si>
    <t>ITM_DENMAX</t>
  </si>
  <si>
    <t>MNU_DIGITS</t>
  </si>
  <si>
    <t>ITM_DOT</t>
  </si>
  <si>
    <t>ITM_toDP</t>
  </si>
  <si>
    <t>ITM_DROP</t>
  </si>
  <si>
    <t>ITM_DROPY</t>
  </si>
  <si>
    <t>ITM_DSE</t>
  </si>
  <si>
    <t>ITM_DSL</t>
  </si>
  <si>
    <t>ITM_0131</t>
  </si>
  <si>
    <t>ITM_DSTACK</t>
  </si>
  <si>
    <t>ITM_DSZ</t>
  </si>
  <si>
    <t>ITM_DMS</t>
  </si>
  <si>
    <t>ITM_DMSto</t>
  </si>
  <si>
    <t>ITM_DMY</t>
  </si>
  <si>
    <t>ITM_DtoJ</t>
  </si>
  <si>
    <t>ITM_DtoR</t>
  </si>
  <si>
    <t>CST_08</t>
  </si>
  <si>
    <t>CST_09</t>
  </si>
  <si>
    <t>ITM_EIGVAL</t>
  </si>
  <si>
    <t>ITM_EIGVEC</t>
  </si>
  <si>
    <t>ITM_END</t>
  </si>
  <si>
    <t>ITM_ENDP</t>
  </si>
  <si>
    <t>ITM_ENG</t>
  </si>
  <si>
    <t>ITM_ENORM</t>
  </si>
  <si>
    <t>ITM_ENTER</t>
  </si>
  <si>
    <t>ITM_ENTRY</t>
  </si>
  <si>
    <t>MNU_EQN</t>
  </si>
  <si>
    <t>ITM_EQ_DEL</t>
  </si>
  <si>
    <t>ITM_EQ_EDI</t>
  </si>
  <si>
    <t>ITM_EQ_NEW</t>
  </si>
  <si>
    <t>ITM_ERF</t>
  </si>
  <si>
    <t>ITM_ERFC</t>
  </si>
  <si>
    <t>ITM_ERR</t>
  </si>
  <si>
    <t>ITM_EVEN</t>
  </si>
  <si>
    <t>ITM_EX</t>
  </si>
  <si>
    <t>ITM_EXITALL</t>
  </si>
  <si>
    <t>MNU_EXP</t>
  </si>
  <si>
    <t>ITM_EXPF</t>
  </si>
  <si>
    <t>ITM_EXPON</t>
  </si>
  <si>
    <t>ITM_EXPONP</t>
  </si>
  <si>
    <t>ITM_EXPONU</t>
  </si>
  <si>
    <t>ITM_EXPONM1</t>
  </si>
  <si>
    <t>MNU_EXPON</t>
  </si>
  <si>
    <t>ITM_EXPT</t>
  </si>
  <si>
    <t>ITM_EX1</t>
  </si>
  <si>
    <t>CST_10</t>
  </si>
  <si>
    <t>MNU_CONVE</t>
  </si>
  <si>
    <t>CST_11</t>
  </si>
  <si>
    <t>ITM_FAST</t>
  </si>
  <si>
    <t>ITM_FB</t>
  </si>
  <si>
    <t>MNU_FCNS</t>
  </si>
  <si>
    <t>ITM_FC</t>
  </si>
  <si>
    <t>ITM_FCC</t>
  </si>
  <si>
    <t>ITM_FCF</t>
  </si>
  <si>
    <t>ITM_FCS</t>
  </si>
  <si>
    <t>ITM_FTtoM</t>
  </si>
  <si>
    <t>ITM_FF</t>
  </si>
  <si>
    <t>ITM_FIB</t>
  </si>
  <si>
    <t>ITM_FILL</t>
  </si>
  <si>
    <t>MNU_FIN</t>
  </si>
  <si>
    <t>ITM_FIX</t>
  </si>
  <si>
    <t>MNU_FLAGS</t>
  </si>
  <si>
    <t>MNU_FLASH</t>
  </si>
  <si>
    <t>ITM_FLASH</t>
  </si>
  <si>
    <t>ITM_FLOOR</t>
  </si>
  <si>
    <t>ITM_FP</t>
  </si>
  <si>
    <t>ITM_FPQ</t>
  </si>
  <si>
    <t>ITM_FPX</t>
  </si>
  <si>
    <t>ITM_FUX</t>
  </si>
  <si>
    <t>ITM_FX</t>
  </si>
  <si>
    <t>ITM_FM1P</t>
  </si>
  <si>
    <t>ITM_FRtoDB</t>
  </si>
  <si>
    <t>ITM_FS</t>
  </si>
  <si>
    <t>ITM_FSC</t>
  </si>
  <si>
    <t>ITM_FSF</t>
  </si>
  <si>
    <t>ITM_FSS</t>
  </si>
  <si>
    <t>ITM_FTUStoM</t>
  </si>
  <si>
    <t>ITM_FV</t>
  </si>
  <si>
    <t>ITM_FZUKtoM3</t>
  </si>
  <si>
    <t>ITM_FZUStoM3</t>
  </si>
  <si>
    <t>CST_12</t>
  </si>
  <si>
    <t>CST_13</t>
  </si>
  <si>
    <t>MNU_F</t>
  </si>
  <si>
    <t>MNU_1STDERIV</t>
  </si>
  <si>
    <t>MNU_2NDDERIV</t>
  </si>
  <si>
    <t>ITM_FQX</t>
  </si>
  <si>
    <t>ITM_FDQX</t>
  </si>
  <si>
    <t>MNU_CONVFP</t>
  </si>
  <si>
    <t>CST_14</t>
  </si>
  <si>
    <t>CST_15</t>
  </si>
  <si>
    <t>ITM_GAP</t>
  </si>
  <si>
    <t>CST_16</t>
  </si>
  <si>
    <t>ITM_GCD</t>
  </si>
  <si>
    <t>ITM_GD</t>
  </si>
  <si>
    <t>ITM_GDM1</t>
  </si>
  <si>
    <t>CST_17</t>
  </si>
  <si>
    <t>ITM_GEOM</t>
  </si>
  <si>
    <t>ITM_GEOMP</t>
  </si>
  <si>
    <t>ITM_GEOMU</t>
  </si>
  <si>
    <t>ITM_GEOMM1</t>
  </si>
  <si>
    <t>MNU_GEOM</t>
  </si>
  <si>
    <t>ITM_GLUKtoM3</t>
  </si>
  <si>
    <t>ITM_GLUStoM3</t>
  </si>
  <si>
    <t>CST_18</t>
  </si>
  <si>
    <t>ITM_GRAD</t>
  </si>
  <si>
    <t>ITM_GRADto</t>
  </si>
  <si>
    <t>ITM_GTO</t>
  </si>
  <si>
    <t>ITM_GTOP</t>
  </si>
  <si>
    <t>CST_19</t>
  </si>
  <si>
    <t>CST_20</t>
  </si>
  <si>
    <t>ITM_HN</t>
  </si>
  <si>
    <t>ITM_HNP</t>
  </si>
  <si>
    <t>ITM_HPEtoW</t>
  </si>
  <si>
    <t>ITM_HPMtoW</t>
  </si>
  <si>
    <t>ITM_HPUKtoW</t>
  </si>
  <si>
    <t>ITM_HYPER</t>
  </si>
  <si>
    <t>ITM_HYPERP</t>
  </si>
  <si>
    <t>ITM_HYPERU</t>
  </si>
  <si>
    <t>ITM_HYPERM1</t>
  </si>
  <si>
    <t>MNU_HYPER</t>
  </si>
  <si>
    <t>CST_21</t>
  </si>
  <si>
    <t>ITM_REGI</t>
  </si>
  <si>
    <t>ITM_IDIV</t>
  </si>
  <si>
    <t>ITM_IHGtoPA</t>
  </si>
  <si>
    <t>ITM_IM</t>
  </si>
  <si>
    <t>ITM_INC</t>
  </si>
  <si>
    <t>ITM_INDEX</t>
  </si>
  <si>
    <t>MNU_INFO</t>
  </si>
  <si>
    <t>ITM_INPUT</t>
  </si>
  <si>
    <t>MNU_INTS</t>
  </si>
  <si>
    <t>ITM_INT</t>
  </si>
  <si>
    <t>ITM_INtoM</t>
  </si>
  <si>
    <t>ITM_IP</t>
  </si>
  <si>
    <t>ITM_ISE</t>
  </si>
  <si>
    <t>ITM_ISG</t>
  </si>
  <si>
    <t>ITM_ISZ</t>
  </si>
  <si>
    <t>ITM_IXYZ</t>
  </si>
  <si>
    <t>ITM_IGAMMAP</t>
  </si>
  <si>
    <t>ITM_IGAMMAQ</t>
  </si>
  <si>
    <t>ITM_IPLUS</t>
  </si>
  <si>
    <t>ITM_IMINUS</t>
  </si>
  <si>
    <t>MNU_IO</t>
  </si>
  <si>
    <t>ITM_IPCA</t>
  </si>
  <si>
    <t>ITM_REGJ</t>
  </si>
  <si>
    <t>ITM_JYX</t>
  </si>
  <si>
    <t>ITM_JPLUS</t>
  </si>
  <si>
    <t>ITM_JMINUS</t>
  </si>
  <si>
    <t>ITM_JonG</t>
  </si>
  <si>
    <t>ITM_JtoBTU</t>
  </si>
  <si>
    <t>ITM_JtoCAL</t>
  </si>
  <si>
    <t>ITM_JtoD</t>
  </si>
  <si>
    <t>ITM_JtoWH</t>
  </si>
  <si>
    <t>ITM_REGK</t>
  </si>
  <si>
    <t>CST_22</t>
  </si>
  <si>
    <t>ITM_KEY</t>
  </si>
  <si>
    <t>ITM_KEYG</t>
  </si>
  <si>
    <t>ITM_KEYX</t>
  </si>
  <si>
    <t>ITM_KEYQ</t>
  </si>
  <si>
    <t>ITM_KGtoCWT</t>
  </si>
  <si>
    <t>ITM_KGtoLBS</t>
  </si>
  <si>
    <t>ITM_KGtoOZ</t>
  </si>
  <si>
    <t>ITM_KGtoSCW</t>
  </si>
  <si>
    <t>ITM_KGtoSTO</t>
  </si>
  <si>
    <t>ITM_KGtoST</t>
  </si>
  <si>
    <t>ITM_KGtoTON</t>
  </si>
  <si>
    <t>ITM_KGtoTRZ</t>
  </si>
  <si>
    <t>CST_23</t>
  </si>
  <si>
    <t>ITM_KTYP</t>
  </si>
  <si>
    <t>ITM_REGL</t>
  </si>
  <si>
    <t>ITM_LASTX</t>
  </si>
  <si>
    <t>ITM_LBFtoN</t>
  </si>
  <si>
    <t>ITM_LBL</t>
  </si>
  <si>
    <t>ITM_LBLQ</t>
  </si>
  <si>
    <t>ITM_LBStoKG</t>
  </si>
  <si>
    <t>ITM_LCM</t>
  </si>
  <si>
    <t>ITM_LEAP</t>
  </si>
  <si>
    <t>ITM_LGNRM</t>
  </si>
  <si>
    <t>ITM_LGNRMP</t>
  </si>
  <si>
    <t>ITM_LGNRMU</t>
  </si>
  <si>
    <t>ITM_LGNRMM1</t>
  </si>
  <si>
    <t>MNU_LGNRM</t>
  </si>
  <si>
    <t>ITM_LINF</t>
  </si>
  <si>
    <t>ITM_LJ</t>
  </si>
  <si>
    <t>ITM_LN</t>
  </si>
  <si>
    <t>ITM_Ln</t>
  </si>
  <si>
    <t>ITM_LN1X</t>
  </si>
  <si>
    <t>ITM_LNALPHA</t>
  </si>
  <si>
    <t>ITM_LNBETA</t>
  </si>
  <si>
    <t>ITM_LNGAMMA</t>
  </si>
  <si>
    <t>ITM_LOAD</t>
  </si>
  <si>
    <t>ITM_LOADP</t>
  </si>
  <si>
    <t>ITM_LOADR</t>
  </si>
  <si>
    <t>ITM_LOADSS</t>
  </si>
  <si>
    <t>ITM_LOADSIGMA</t>
  </si>
  <si>
    <t>ITM_LocR</t>
  </si>
  <si>
    <t>ITM_LocRQ</t>
  </si>
  <si>
    <t>ITM_LOG10</t>
  </si>
  <si>
    <t>ITM_LOG2</t>
  </si>
  <si>
    <t>ITM_LOGF</t>
  </si>
  <si>
    <t>ITM_LOGIS</t>
  </si>
  <si>
    <t>ITM_LOGISP</t>
  </si>
  <si>
    <t>ITM_LOGISU</t>
  </si>
  <si>
    <t>ITM_LOGISM1</t>
  </si>
  <si>
    <t>MNU_LOGIS</t>
  </si>
  <si>
    <t>ITM_LOGXY</t>
  </si>
  <si>
    <t>MNU_LOOP</t>
  </si>
  <si>
    <t>CST_24</t>
  </si>
  <si>
    <t>ITM_LYtoM</t>
  </si>
  <si>
    <t>ITM_LR</t>
  </si>
  <si>
    <t>ITM_M2toAC</t>
  </si>
  <si>
    <t>ITM_M2toACUS</t>
  </si>
  <si>
    <t>ITM_M3toFZUK</t>
  </si>
  <si>
    <t>ITM_M3toFZUS</t>
  </si>
  <si>
    <t>ITM_M3toGLUK</t>
  </si>
  <si>
    <t>ITM_M3toGLUS</t>
  </si>
  <si>
    <t>ITM_MANT</t>
  </si>
  <si>
    <t>ITM_MASKL</t>
  </si>
  <si>
    <t>ITM_MASKR</t>
  </si>
  <si>
    <t>MNU_MATRS</t>
  </si>
  <si>
    <t>ITM_MATR</t>
  </si>
  <si>
    <t>MNU_MATX</t>
  </si>
  <si>
    <t>ITM_MATA</t>
  </si>
  <si>
    <t>ITM_MATB</t>
  </si>
  <si>
    <t>ITM_MATX</t>
  </si>
  <si>
    <t>ITM_MAX</t>
  </si>
  <si>
    <t>CST_25</t>
  </si>
  <si>
    <t>ITM_MEM</t>
  </si>
  <si>
    <t>ITM_MENU</t>
  </si>
  <si>
    <t>MNU_MENUS</t>
  </si>
  <si>
    <t>ITM_MIN</t>
  </si>
  <si>
    <t>ITM_MIRROR</t>
  </si>
  <si>
    <t>ITM_MItoM</t>
  </si>
  <si>
    <t>CST_26</t>
  </si>
  <si>
    <t>CST_27</t>
  </si>
  <si>
    <t>CST_28</t>
  </si>
  <si>
    <t>ITM_MOD</t>
  </si>
  <si>
    <t>MNU_MODE</t>
  </si>
  <si>
    <t>ITM_MONTH</t>
  </si>
  <si>
    <t>CST_29</t>
  </si>
  <si>
    <t>CST_30</t>
  </si>
  <si>
    <t>CST_31</t>
  </si>
  <si>
    <t>ITM_MSG</t>
  </si>
  <si>
    <t>CST_32</t>
  </si>
  <si>
    <t>CST_33</t>
  </si>
  <si>
    <t>ITM_MULPI</t>
  </si>
  <si>
    <t>ITM_MVAR</t>
  </si>
  <si>
    <t>MNU_MyMenu</t>
  </si>
  <si>
    <t>MNU_MyAlpha</t>
  </si>
  <si>
    <t>CST_34</t>
  </si>
  <si>
    <t>ITM_M_DELR</t>
  </si>
  <si>
    <t>ITM_M_DIM</t>
  </si>
  <si>
    <t>ITM_M_DIMQ</t>
  </si>
  <si>
    <t>ITM_MDY</t>
  </si>
  <si>
    <t>ITM_M_EDI</t>
  </si>
  <si>
    <t>MNU_M_EDITN</t>
  </si>
  <si>
    <t>MNU_M_EDIT</t>
  </si>
  <si>
    <t>ITM_M_GET</t>
  </si>
  <si>
    <t>ITM_M_GOTO</t>
  </si>
  <si>
    <t>ITM_M_GROW</t>
  </si>
  <si>
    <t>ITM_M_INSR</t>
  </si>
  <si>
    <t>ITM_M_LU</t>
  </si>
  <si>
    <t>ITM_M_NEW</t>
  </si>
  <si>
    <t>ITM_M_OLD</t>
  </si>
  <si>
    <t>ITM_M_PUT</t>
  </si>
  <si>
    <t>ITM_M_R</t>
  </si>
  <si>
    <t>ITM_M_SIMQ</t>
  </si>
  <si>
    <t>ITM_M_SQR</t>
  </si>
  <si>
    <t>ITM_M_WRAP</t>
  </si>
  <si>
    <t>MNU_CONVM</t>
  </si>
  <si>
    <t>ITM_MtoAU</t>
  </si>
  <si>
    <t>ITM_MtoFT</t>
  </si>
  <si>
    <t>ITM_MtoFTUS</t>
  </si>
  <si>
    <t>ITM_MtoINCH</t>
  </si>
  <si>
    <t>ITM_MtoLY</t>
  </si>
  <si>
    <t>ITM_MtoMI</t>
  </si>
  <si>
    <t>ITM_MtoNMI</t>
  </si>
  <si>
    <t>ITM_MtoPC</t>
  </si>
  <si>
    <t>ITM_MtoPOINT</t>
  </si>
  <si>
    <t>ITM_MtoYD</t>
  </si>
  <si>
    <t>CST_35</t>
  </si>
  <si>
    <t>CST_36</t>
  </si>
  <si>
    <t>CST_37</t>
  </si>
  <si>
    <t>CST_38</t>
  </si>
  <si>
    <t>ITM_NAND</t>
  </si>
  <si>
    <t>ITM_NAN</t>
  </si>
  <si>
    <t>ITM_NBIN</t>
  </si>
  <si>
    <t>ITM_NBINP</t>
  </si>
  <si>
    <t>ITM_NBINU</t>
  </si>
  <si>
    <t>ITM_NBINM1</t>
  </si>
  <si>
    <t>MNU_NBIN</t>
  </si>
  <si>
    <t>ITM_NEIGHB</t>
  </si>
  <si>
    <t>ITM_NEXTP</t>
  </si>
  <si>
    <t>ITM_NMItoM</t>
  </si>
  <si>
    <t>ITM_NOP</t>
  </si>
  <si>
    <t>ITM_NOR</t>
  </si>
  <si>
    <t>ITM_NORML</t>
  </si>
  <si>
    <t>ITM_NORMLP</t>
  </si>
  <si>
    <t>ITM_NORMLU</t>
  </si>
  <si>
    <t>ITM_NORMLM1</t>
  </si>
  <si>
    <t>MNU_NORML</t>
  </si>
  <si>
    <t>ITM_NOT</t>
  </si>
  <si>
    <t>ITM_NPER</t>
  </si>
  <si>
    <t>ITM_NSIGMA</t>
  </si>
  <si>
    <t>ITM_NtoLBF</t>
  </si>
  <si>
    <t>ITM_ODD</t>
  </si>
  <si>
    <t>ITM_OFF</t>
  </si>
  <si>
    <t>ITM_OR</t>
  </si>
  <si>
    <t>ITM_ORTHOF</t>
  </si>
  <si>
    <t>MNU_ORTHOG</t>
  </si>
  <si>
    <t>ITM_OZtoKG</t>
  </si>
  <si>
    <t>CST_39</t>
  </si>
  <si>
    <t>ITM_PAUSE</t>
  </si>
  <si>
    <t>ITM_PAtoATM</t>
  </si>
  <si>
    <t>ITM_PAtoBAR</t>
  </si>
  <si>
    <t>ITM_PAtoIHG</t>
  </si>
  <si>
    <t>ITM_PAtoPSI</t>
  </si>
  <si>
    <t>ITM_PAtoTOR</t>
  </si>
  <si>
    <t>MNU_PARTS</t>
  </si>
  <si>
    <t>ITM_PCtoM</t>
  </si>
  <si>
    <t>ITM_PERM</t>
  </si>
  <si>
    <t>ITM_PERonA</t>
  </si>
  <si>
    <t>ITM_PGMINT</t>
  </si>
  <si>
    <t>ITM_PGMSLV</t>
  </si>
  <si>
    <t>ITM_PIXEL</t>
  </si>
  <si>
    <t>ITM_PLOT</t>
  </si>
  <si>
    <t>ITM_PMT</t>
  </si>
  <si>
    <t>ITM_PN</t>
  </si>
  <si>
    <t>ITM_POINT</t>
  </si>
  <si>
    <t>ITM_POISS</t>
  </si>
  <si>
    <t>ITM_POISSP</t>
  </si>
  <si>
    <t>ITM_POISSU</t>
  </si>
  <si>
    <t>ITM_POISSM1</t>
  </si>
  <si>
    <t>MNU_POISS</t>
  </si>
  <si>
    <t>ITM_POLAR</t>
  </si>
  <si>
    <t>ITM_POPLR</t>
  </si>
  <si>
    <t>ITM_POWERF</t>
  </si>
  <si>
    <t>ITM_PRtoDB</t>
  </si>
  <si>
    <t>ITM_PRCL</t>
  </si>
  <si>
    <t>ITM_PRIME</t>
  </si>
  <si>
    <t>MNU_PROB</t>
  </si>
  <si>
    <t>MNU_PROGS</t>
  </si>
  <si>
    <t>ITM_PSItoPA</t>
  </si>
  <si>
    <t>ITM_PSTO</t>
  </si>
  <si>
    <t>ITM_POINTtoM</t>
  </si>
  <si>
    <t>ITM_PUTK</t>
  </si>
  <si>
    <t>ITM_PV</t>
  </si>
  <si>
    <t>MNU_PFN</t>
  </si>
  <si>
    <t>MNU_PFN2</t>
  </si>
  <si>
    <t>MNU_CONVP</t>
  </si>
  <si>
    <t>ITM_QUIET</t>
  </si>
  <si>
    <t>CST_40</t>
  </si>
  <si>
    <t>ITM_RAD</t>
  </si>
  <si>
    <t>ITM_RADto</t>
  </si>
  <si>
    <t>MNU_RAM</t>
  </si>
  <si>
    <t>ITM_RAN</t>
  </si>
  <si>
    <t>ITM_RBR</t>
  </si>
  <si>
    <t>ITM_RCL</t>
  </si>
  <si>
    <t>ITM_RCLCFG</t>
  </si>
  <si>
    <t>ITM_RCLEL</t>
  </si>
  <si>
    <t>ITM_RCLIJ</t>
  </si>
  <si>
    <t>ITM_RCLS</t>
  </si>
  <si>
    <t>ITM_RCLPLUS</t>
  </si>
  <si>
    <t>ITM_RCLMINUS</t>
  </si>
  <si>
    <t>ITM_RCLMULT</t>
  </si>
  <si>
    <t>ITM_RCLDIV</t>
  </si>
  <si>
    <t>ITM_RCLMAX</t>
  </si>
  <si>
    <t>ITM_RCLMIN</t>
  </si>
  <si>
    <t>ITM_RDP</t>
  </si>
  <si>
    <t>ITM_RDXCOM</t>
  </si>
  <si>
    <t>ITM_RDXPER</t>
  </si>
  <si>
    <t>CST_41</t>
  </si>
  <si>
    <t>ITM_RE</t>
  </si>
  <si>
    <t>MNU_REALS</t>
  </si>
  <si>
    <t>ITM_REAL</t>
  </si>
  <si>
    <t>ITM_RECT</t>
  </si>
  <si>
    <t>ITM_REGS</t>
  </si>
  <si>
    <t>ITM_RECV</t>
  </si>
  <si>
    <t>ITM_RESET</t>
  </si>
  <si>
    <t>ITM_REtoCX</t>
  </si>
  <si>
    <t>ITM_REexIM</t>
  </si>
  <si>
    <t>ITM_RJ</t>
  </si>
  <si>
    <t>CST_42</t>
  </si>
  <si>
    <t>ITM_RL</t>
  </si>
  <si>
    <t>ITM_RLC</t>
  </si>
  <si>
    <t>CST_43</t>
  </si>
  <si>
    <t>ITM_RM</t>
  </si>
  <si>
    <t>ITM_RMQ</t>
  </si>
  <si>
    <t>ITM_RMD</t>
  </si>
  <si>
    <t>ITM_RNORM</t>
  </si>
  <si>
    <t>ITM_ROUND</t>
  </si>
  <si>
    <t>ITM_ROUNDI</t>
  </si>
  <si>
    <t>ITM_RR</t>
  </si>
  <si>
    <t>ITM_RRC</t>
  </si>
  <si>
    <t>ITM_RSD</t>
  </si>
  <si>
    <t>ITM_RSUM</t>
  </si>
  <si>
    <t>ITM_RTN</t>
  </si>
  <si>
    <t>ITM_RTNP1</t>
  </si>
  <si>
    <t>ITM_R_CLR</t>
  </si>
  <si>
    <t>ITM_R_COPY</t>
  </si>
  <si>
    <t>ITM_R_SORT</t>
  </si>
  <si>
    <t>ITM_R_SWAP</t>
  </si>
  <si>
    <t>ITM_RtoD</t>
  </si>
  <si>
    <t>ITM_Rup</t>
  </si>
  <si>
    <t>ITM_Rdown</t>
  </si>
  <si>
    <t>CST_44</t>
  </si>
  <si>
    <t>CST_45</t>
  </si>
  <si>
    <t>CST_46</t>
  </si>
  <si>
    <t>ITM_S</t>
  </si>
  <si>
    <t>CST_47</t>
  </si>
  <si>
    <t>ITM_SAVE</t>
  </si>
  <si>
    <t>ITM_SB</t>
  </si>
  <si>
    <t>CST_48</t>
  </si>
  <si>
    <t>ITM_SCI</t>
  </si>
  <si>
    <t>ITM_SCWtoKG</t>
  </si>
  <si>
    <t>ITM_SDIGS</t>
  </si>
  <si>
    <t>ITM_SDL</t>
  </si>
  <si>
    <t>ITM_SDR</t>
  </si>
  <si>
    <t>CST_49</t>
  </si>
  <si>
    <t>ITM_SEED</t>
  </si>
  <si>
    <t>ITM_SEND</t>
  </si>
  <si>
    <t>ITM_SETCHN</t>
  </si>
  <si>
    <t>ITM_SETDAT</t>
  </si>
  <si>
    <t>ITM_SETEUR</t>
  </si>
  <si>
    <t>ITM_SETIND</t>
  </si>
  <si>
    <t>ITM_SETJPN</t>
  </si>
  <si>
    <t>ITM_SETSIG</t>
  </si>
  <si>
    <t>ITM_SETTIM</t>
  </si>
  <si>
    <t>ITM_SETUK</t>
  </si>
  <si>
    <t>ITM_SETUSA</t>
  </si>
  <si>
    <t>CST_50</t>
  </si>
  <si>
    <t>ITM_SF</t>
  </si>
  <si>
    <t>CST_51</t>
  </si>
  <si>
    <t>ITM_SIGN</t>
  </si>
  <si>
    <t>ITM_SIGNMT</t>
  </si>
  <si>
    <t>MNU_SIM_EQ</t>
  </si>
  <si>
    <t>ITM_sin</t>
  </si>
  <si>
    <t>ITM_sinc</t>
  </si>
  <si>
    <t>ITM_sinh</t>
  </si>
  <si>
    <t>ITM_SKIP</t>
  </si>
  <si>
    <t>ITM_SL</t>
  </si>
  <si>
    <t>ITM_SLOW</t>
  </si>
  <si>
    <t>ITM_SLVQ</t>
  </si>
  <si>
    <t>ITM_SM</t>
  </si>
  <si>
    <t>ITM_SMODE</t>
  </si>
  <si>
    <t>ITM_SMW</t>
  </si>
  <si>
    <t>ITM_SOLVE</t>
  </si>
  <si>
    <t>MNU_Solver</t>
  </si>
  <si>
    <t>ITM_SPEC</t>
  </si>
  <si>
    <t>ITM_SR</t>
  </si>
  <si>
    <t>ITM_SSIZE</t>
  </si>
  <si>
    <t>MNU_STAT</t>
  </si>
  <si>
    <t>ITM_STATUS</t>
  </si>
  <si>
    <t>MNU_STK</t>
  </si>
  <si>
    <t>ITM_STO</t>
  </si>
  <si>
    <t>ITM_STOCFG</t>
  </si>
  <si>
    <t>ITM_STOEL</t>
  </si>
  <si>
    <t>ITM_STOIJ</t>
  </si>
  <si>
    <t>ITM_STOP</t>
  </si>
  <si>
    <t>ITM_STOS</t>
  </si>
  <si>
    <t>ITM_STOPLUS</t>
  </si>
  <si>
    <t>ITM_STOMINUS</t>
  </si>
  <si>
    <t>ITM_STOMULT</t>
  </si>
  <si>
    <t>ITM_STODIV</t>
  </si>
  <si>
    <t>ITM_STOMAX</t>
  </si>
  <si>
    <t>ITM_STOMIN</t>
  </si>
  <si>
    <t>ITM_STOtoKG</t>
  </si>
  <si>
    <t>ITM_STRI</t>
  </si>
  <si>
    <t>MNU_STRING</t>
  </si>
  <si>
    <t>ITM_ST_A</t>
  </si>
  <si>
    <t>ITM_ST_B</t>
  </si>
  <si>
    <t>ITM_ST_C</t>
  </si>
  <si>
    <t>ITM_ST_D</t>
  </si>
  <si>
    <t>ITM_ST_T</t>
  </si>
  <si>
    <t>ITM_ST_X</t>
  </si>
  <si>
    <t>ITM_ST_Y</t>
  </si>
  <si>
    <t>ITM_ST_Z</t>
  </si>
  <si>
    <t>ITM_SUM</t>
  </si>
  <si>
    <t>ITM_SW</t>
  </si>
  <si>
    <t>ITM_SXY</t>
  </si>
  <si>
    <t>ITM_STtoKG</t>
  </si>
  <si>
    <t>ITM_StoYEAR</t>
  </si>
  <si>
    <t>CST_52</t>
  </si>
  <si>
    <t>ITM_tan</t>
  </si>
  <si>
    <t>ITM_tanh</t>
  </si>
  <si>
    <t>ITM_TDISP</t>
  </si>
  <si>
    <t>MNU_TEST</t>
  </si>
  <si>
    <t>ITM_TICKS</t>
  </si>
  <si>
    <t>ITM_TIME</t>
  </si>
  <si>
    <t>ITM_TIMER</t>
  </si>
  <si>
    <t>MNU_TIMES</t>
  </si>
  <si>
    <t>ITM_TN</t>
  </si>
  <si>
    <t>ITM_TONE</t>
  </si>
  <si>
    <t>ITM_TONtoKG</t>
  </si>
  <si>
    <t>ITM_TOP</t>
  </si>
  <si>
    <t>ITM_TORtoPA</t>
  </si>
  <si>
    <t>CST_53</t>
  </si>
  <si>
    <t>CST_54</t>
  </si>
  <si>
    <t>ITM_TPX</t>
  </si>
  <si>
    <t>ITM_TUX</t>
  </si>
  <si>
    <t>ITM_TX</t>
  </si>
  <si>
    <t>ITM_TM1P</t>
  </si>
  <si>
    <t>MNU_TRI</t>
  </si>
  <si>
    <t>ITM_TRZtoKG</t>
  </si>
  <si>
    <t>MNU_TVM</t>
  </si>
  <si>
    <t>MNU_T</t>
  </si>
  <si>
    <t>ITM_Tex</t>
  </si>
  <si>
    <t>ITM_ULP</t>
  </si>
  <si>
    <t>ITM_UN</t>
  </si>
  <si>
    <t>ITM_UNITV</t>
  </si>
  <si>
    <t>ITM_UNSIGN</t>
  </si>
  <si>
    <t>MNU_UNITCONV</t>
  </si>
  <si>
    <t>ITM_VARMNU</t>
  </si>
  <si>
    <t>MNU_VARS</t>
  </si>
  <si>
    <t>ITM_VERS</t>
  </si>
  <si>
    <t>ITM_VIEW</t>
  </si>
  <si>
    <t>CST_55</t>
  </si>
  <si>
    <t>MNU_CONVV</t>
  </si>
  <si>
    <t>ITM_WDAY</t>
  </si>
  <si>
    <t>ITM_WEIBL</t>
  </si>
  <si>
    <t>ITM_WEIBLP</t>
  </si>
  <si>
    <t>ITM_WEIBLU</t>
  </si>
  <si>
    <t>ITM_WEIBLM1</t>
  </si>
  <si>
    <t>MNU_WEIBL</t>
  </si>
  <si>
    <t>ITM_WHO</t>
  </si>
  <si>
    <t>ITM_WHtoJ</t>
  </si>
  <si>
    <t>ITM_WM</t>
  </si>
  <si>
    <t>ITM_WP</t>
  </si>
  <si>
    <t>ITM_WM1</t>
  </si>
  <si>
    <t>ITM_WSIZE</t>
  </si>
  <si>
    <t>ITM_WSIZEQ</t>
  </si>
  <si>
    <t>ITM_WtoHPE</t>
  </si>
  <si>
    <t>ITM_WtoHPM</t>
  </si>
  <si>
    <t>ITM_WtoHPUK</t>
  </si>
  <si>
    <t>ITM_SQUARE</t>
  </si>
  <si>
    <t>ITM_CUBE</t>
  </si>
  <si>
    <t>ITM_XEQ</t>
  </si>
  <si>
    <t>ITM_XNOR</t>
  </si>
  <si>
    <t>ITM_XOR</t>
  </si>
  <si>
    <t>ITM_XBAR</t>
  </si>
  <si>
    <t>ITM_XG</t>
  </si>
  <si>
    <t>ITM_XW</t>
  </si>
  <si>
    <t>ITM_XCIRC</t>
  </si>
  <si>
    <t>MNU_XFN</t>
  </si>
  <si>
    <t>ITM_XFACT</t>
  </si>
  <si>
    <t>MNU_CONVX</t>
  </si>
  <si>
    <t>ITM_XtoDATE</t>
  </si>
  <si>
    <t>ITM_XtoALPHA</t>
  </si>
  <si>
    <t>ITM_Xex</t>
  </si>
  <si>
    <t>ITM_XexY</t>
  </si>
  <si>
    <t>ITM_XEQU</t>
  </si>
  <si>
    <t>ITM_XNE</t>
  </si>
  <si>
    <t>ITM_XEQUP0</t>
  </si>
  <si>
    <t>ITM_XEQUM0</t>
  </si>
  <si>
    <t>ITM_XAEQU</t>
  </si>
  <si>
    <t>ITM_XLT</t>
  </si>
  <si>
    <t>ITM_XLE</t>
  </si>
  <si>
    <t>ITM_XGE</t>
  </si>
  <si>
    <t>ITM_XGT</t>
  </si>
  <si>
    <t>ITM_XTHROOT</t>
  </si>
  <si>
    <t>ITM_YDtoM</t>
  </si>
  <si>
    <t>ITM_YEAR</t>
  </si>
  <si>
    <t>ITM_YEARtoS</t>
  </si>
  <si>
    <t>ITM_YX</t>
  </si>
  <si>
    <t>ITM_YCIRC</t>
  </si>
  <si>
    <t>ITM_YMD</t>
  </si>
  <si>
    <t>ITM_Yex</t>
  </si>
  <si>
    <t>CST_56</t>
  </si>
  <si>
    <t>ITM_Zex</t>
  </si>
  <si>
    <t>CST_57</t>
  </si>
  <si>
    <t>MNU_ALPHAINTL</t>
  </si>
  <si>
    <t>ITM_ALPHALENG</t>
  </si>
  <si>
    <t>MNU_ALPHAMATH</t>
  </si>
  <si>
    <t>ITM_ALPHAOFF</t>
  </si>
  <si>
    <t>ITM_ALPHAON</t>
  </si>
  <si>
    <t>ITM_ALPHAPOS</t>
  </si>
  <si>
    <t>ITM_ALPHARL</t>
  </si>
  <si>
    <t>ITM_ALPHARR</t>
  </si>
  <si>
    <t>ITM_ALPHASL</t>
  </si>
  <si>
    <t>MNU_ALPHAFN</t>
  </si>
  <si>
    <t>MNU_ALPHA_OMEGA</t>
  </si>
  <si>
    <t>MNU_ALPHADOT</t>
  </si>
  <si>
    <t>ITM_ALPHAtoX</t>
  </si>
  <si>
    <t>ITM_BETAXY</t>
  </si>
  <si>
    <t>CST_58</t>
  </si>
  <si>
    <t>CST_59</t>
  </si>
  <si>
    <t>CST_60</t>
  </si>
  <si>
    <t>ITM_gammaXY</t>
  </si>
  <si>
    <t>ITM_GAMMAXY</t>
  </si>
  <si>
    <t>ITM_GAMMAX</t>
  </si>
  <si>
    <t>ITM_deltaX</t>
  </si>
  <si>
    <t>ITM_DELTAPC</t>
  </si>
  <si>
    <t>ITM_epsilon</t>
  </si>
  <si>
    <t>CST_61</t>
  </si>
  <si>
    <t>ITM_epsilonM</t>
  </si>
  <si>
    <t>ITM_epsilonP</t>
  </si>
  <si>
    <t>ITM_zetaX</t>
  </si>
  <si>
    <t>CST_62</t>
  </si>
  <si>
    <t>CST_63</t>
  </si>
  <si>
    <t>CST_64</t>
  </si>
  <si>
    <t>CST_65</t>
  </si>
  <si>
    <t>CST_66</t>
  </si>
  <si>
    <t>CST_67</t>
  </si>
  <si>
    <t>CST_68</t>
  </si>
  <si>
    <t>CST_69</t>
  </si>
  <si>
    <t>CST_70</t>
  </si>
  <si>
    <t>CST_71</t>
  </si>
  <si>
    <t>CST_72</t>
  </si>
  <si>
    <t>ITM_PI</t>
  </si>
  <si>
    <t>ITM_pi</t>
  </si>
  <si>
    <t>ITM_SIGMA</t>
  </si>
  <si>
    <t>ITM_sigma</t>
  </si>
  <si>
    <t>CST_73</t>
  </si>
  <si>
    <t>ITM_SIGMAln2x</t>
  </si>
  <si>
    <t>ITM_SIGMAln2y</t>
  </si>
  <si>
    <t>ITM_SIGMAlnx</t>
  </si>
  <si>
    <t>ITM_SIGMAlnxy</t>
  </si>
  <si>
    <t>ITM_SIGMAlny</t>
  </si>
  <si>
    <t>ITM_sigmaw</t>
  </si>
  <si>
    <t>ITM_SIGMAx</t>
  </si>
  <si>
    <t>ITM_SIGMAx2</t>
  </si>
  <si>
    <t>ITM_SIGMAx2y</t>
  </si>
  <si>
    <t>ITM_SIGMAxlny</t>
  </si>
  <si>
    <t>ITM_SIGMAxy</t>
  </si>
  <si>
    <t>ITM_SIGMAy</t>
  </si>
  <si>
    <t>ITM_SIGMAy2</t>
  </si>
  <si>
    <t>ITM_SIGMAylnx</t>
  </si>
  <si>
    <t>ITM_SIGMAMINUS</t>
  </si>
  <si>
    <t>CST_74</t>
  </si>
  <si>
    <t>CST_75</t>
  </si>
  <si>
    <t>ITM_RANI</t>
  </si>
  <si>
    <t>ITM_chi2x</t>
  </si>
  <si>
    <t>ITM_chi2Px</t>
  </si>
  <si>
    <t>ITM_chi2ux</t>
  </si>
  <si>
    <t>ITM_chi2M1</t>
  </si>
  <si>
    <t>MNU_CHI2</t>
  </si>
  <si>
    <t>CST_76</t>
  </si>
  <si>
    <t>ITM_M1X</t>
  </si>
  <si>
    <t>CST_77</t>
  </si>
  <si>
    <t>ITM_XMOD</t>
  </si>
  <si>
    <t>ITM_PMINFINITY</t>
  </si>
  <si>
    <t>ITM_toDATE</t>
  </si>
  <si>
    <t>ITM_toDEG</t>
  </si>
  <si>
    <t>ITM_toDMS</t>
  </si>
  <si>
    <t>ITM_toGRAD</t>
  </si>
  <si>
    <t>ITM_toHR</t>
  </si>
  <si>
    <t>ITM_toHMS</t>
  </si>
  <si>
    <t>ITM_toINT</t>
  </si>
  <si>
    <t>ITM_toMULpi</t>
  </si>
  <si>
    <t>ITM_toPOL</t>
  </si>
  <si>
    <t>ITM_toRAD</t>
  </si>
  <si>
    <t>ITM_toREAL</t>
  </si>
  <si>
    <t>ITM_toREC</t>
  </si>
  <si>
    <t>ITM_DtoDMS</t>
  </si>
  <si>
    <t>ITM_ULIM</t>
  </si>
  <si>
    <t>ITM_DLIM</t>
  </si>
  <si>
    <t>ITM_ex</t>
  </si>
  <si>
    <t>ITM_PC</t>
  </si>
  <si>
    <t>ITM_PCMRR</t>
  </si>
  <si>
    <t>ITM_PCT</t>
  </si>
  <si>
    <t>ITM_PCSIGMA</t>
  </si>
  <si>
    <t>ITM_PCPMG</t>
  </si>
  <si>
    <t>ITM_SQUAREROOTX</t>
  </si>
  <si>
    <t>ITM_INTEGRAL</t>
  </si>
  <si>
    <t>MNU_Sf</t>
  </si>
  <si>
    <t>MNU_Sfdx</t>
  </si>
  <si>
    <t>CST_78</t>
  </si>
  <si>
    <t>ITM_PMOD</t>
  </si>
  <si>
    <t>ITM_M_DET</t>
  </si>
  <si>
    <t>ITM_MAGNITUDE</t>
  </si>
  <si>
    <t>ITM_PARALLEL</t>
  </si>
  <si>
    <t>ITM_M_TRANSP</t>
  </si>
  <si>
    <t>ITM_M_INV</t>
  </si>
  <si>
    <t>ITM_ANGLE</t>
  </si>
  <si>
    <t>ITM_MULPIto</t>
  </si>
  <si>
    <t>MNU_ANGLECONV</t>
  </si>
  <si>
    <t>ITM_PRINTERADV</t>
  </si>
  <si>
    <t>ITM_PRINTERCHAR</t>
  </si>
  <si>
    <t>ITM_PRINTERDLAY</t>
  </si>
  <si>
    <t>ITM_PRINTERLCD</t>
  </si>
  <si>
    <t>ITM_PRINTERMODE</t>
  </si>
  <si>
    <t>ITM_PRINTERPROG</t>
  </si>
  <si>
    <t>ITM_PRINTERR</t>
  </si>
  <si>
    <t>ITM_PRINTERREGS</t>
  </si>
  <si>
    <t>ITM_PRINTERSTK</t>
  </si>
  <si>
    <t>ITM_PRINTERTAB</t>
  </si>
  <si>
    <t>ITM_PRINTERUSER</t>
  </si>
  <si>
    <t>ITM_PRINTERWIDTH</t>
  </si>
  <si>
    <t>ITM_PRINTERSIGMA</t>
  </si>
  <si>
    <t>ITM_PRINTERHASH</t>
  </si>
  <si>
    <t>CST_79</t>
  </si>
  <si>
    <t>ITM_NUMB</t>
  </si>
  <si>
    <t>ITM_ACtoM2b</t>
  </si>
  <si>
    <t>ITM_ACUStoM2b</t>
  </si>
  <si>
    <t>ITM_CARATtoKG</t>
  </si>
  <si>
    <t>ITM_DBtoFRb</t>
  </si>
  <si>
    <t>ITM_DBtoFRc</t>
  </si>
  <si>
    <t>ITM_DBtoPRb</t>
  </si>
  <si>
    <t>ITM_DBtoPRc</t>
  </si>
  <si>
    <t>ITM_FRtoDBb</t>
  </si>
  <si>
    <t>ITM_FRtoDBc</t>
  </si>
  <si>
    <t>ITM_FTUStoMb</t>
  </si>
  <si>
    <t>ITM_FZUKtoM3b</t>
  </si>
  <si>
    <t>ITM_FZUStoM3b</t>
  </si>
  <si>
    <t>ITM_IHGtoPAb</t>
  </si>
  <si>
    <t>ITM_KGtoSCWb</t>
  </si>
  <si>
    <t>ITM_KGtoSTOb</t>
  </si>
  <si>
    <t>ITM_KGtoSTb</t>
  </si>
  <si>
    <t>ITM_KGtoSTc</t>
  </si>
  <si>
    <t>ITM_KGtoCARAT</t>
  </si>
  <si>
    <t>ITM_KGtoTRZb</t>
  </si>
  <si>
    <t>ITM_M2toACb</t>
  </si>
  <si>
    <t>ITM_M2toACUSb</t>
  </si>
  <si>
    <t>ITM_M3toFZUKb</t>
  </si>
  <si>
    <t>ITM_M3toFZUSb</t>
  </si>
  <si>
    <t>ITM_MtoFTUSb</t>
  </si>
  <si>
    <t>ITM_CARATtoKGb</t>
  </si>
  <si>
    <t>ITM_PAtoIHGb</t>
  </si>
  <si>
    <t>ITM_PAtoTORb</t>
  </si>
  <si>
    <t>ITM_PRtoDBb</t>
  </si>
  <si>
    <t>ITM_PRtoDBc</t>
  </si>
  <si>
    <t>ITM_SCWtoKGb</t>
  </si>
  <si>
    <t>ITM_STOtoKGb</t>
  </si>
  <si>
    <t>ITM_STtoKGb</t>
  </si>
  <si>
    <t>ITM_STtoKGc</t>
  </si>
  <si>
    <t>ITM_KGtoCARATb</t>
  </si>
  <si>
    <t>ITM_TORtoPAb</t>
  </si>
  <si>
    <t>ITM_TRZtoKGb</t>
  </si>
  <si>
    <t>ITM_FBR</t>
  </si>
  <si>
    <t>MNU_CFG</t>
  </si>
  <si>
    <t>MNU_alpha_omega</t>
  </si>
  <si>
    <t>MNU_ALPHAintl</t>
  </si>
  <si>
    <t>ITM_REG_X</t>
  </si>
  <si>
    <t>ITM_REG_Y</t>
  </si>
  <si>
    <t>ITM_REG_Z</t>
  </si>
  <si>
    <t>ITM_REG_T</t>
  </si>
  <si>
    <t>ITM_REG_A</t>
  </si>
  <si>
    <t>ITM_REG_B</t>
  </si>
  <si>
    <t>ITM_REG_C</t>
  </si>
  <si>
    <t>ITM_REG_D</t>
  </si>
  <si>
    <t>ITM_REG_L</t>
  </si>
  <si>
    <t>ITM_REG_I</t>
  </si>
  <si>
    <t>ITM_REG_J</t>
  </si>
  <si>
    <t>ITM_REG_K</t>
  </si>
  <si>
    <t>ITM_0953</t>
  </si>
  <si>
    <t>ITM_0958</t>
  </si>
  <si>
    <t>CHR_0961</t>
  </si>
  <si>
    <t>CHR_0964</t>
  </si>
  <si>
    <t>CHR_0965</t>
  </si>
  <si>
    <t>CHR_0973</t>
  </si>
  <si>
    <t>CHR_0977</t>
  </si>
  <si>
    <t>CHR_0980</t>
  </si>
  <si>
    <t>CHR_0982</t>
  </si>
  <si>
    <t>CHR_0987</t>
  </si>
  <si>
    <t>CHR_1024</t>
  </si>
  <si>
    <t>CHR_1025</t>
  </si>
  <si>
    <t>CHR_1026</t>
  </si>
  <si>
    <t>CHR_1027</t>
  </si>
  <si>
    <t>CHR_1028</t>
  </si>
  <si>
    <t>CHR_1029</t>
  </si>
  <si>
    <t>CHR_1053</t>
  </si>
  <si>
    <t>CHR_1078</t>
  </si>
  <si>
    <t>CHR_1079</t>
  </si>
  <si>
    <t>CHR_1095</t>
  </si>
  <si>
    <t>CHR_1096</t>
  </si>
  <si>
    <t>CHR_1097</t>
  </si>
  <si>
    <t>CHR_1104</t>
  </si>
  <si>
    <t>CHR_1105</t>
  </si>
  <si>
    <t>CHR_1106</t>
  </si>
  <si>
    <t>CHR_1107</t>
  </si>
  <si>
    <t>CHR_1108</t>
  </si>
  <si>
    <t>CHR_1109</t>
  </si>
  <si>
    <t>CHR_1184</t>
  </si>
  <si>
    <t>CHR_1185</t>
  </si>
  <si>
    <t>CHR_1186</t>
  </si>
  <si>
    <t>CHR_1187</t>
  </si>
  <si>
    <t>CHR_1188</t>
  </si>
  <si>
    <t>CHR_1189</t>
  </si>
  <si>
    <t>CHR_SUB_alpha</t>
  </si>
  <si>
    <t>CHR_SUB_delta</t>
  </si>
  <si>
    <t>CHR_SUB_mu</t>
  </si>
  <si>
    <t>CHR_SUB_SUN_b</t>
  </si>
  <si>
    <t>CHR_SUB_EARTH_b</t>
  </si>
  <si>
    <t>CHR_SUB_PLUS</t>
  </si>
  <si>
    <t>CHR_SUB_MINUS</t>
  </si>
  <si>
    <t>CHR_SUB_0</t>
  </si>
  <si>
    <t>CHR_SUB_1</t>
  </si>
  <si>
    <t>CHR_SUB_2</t>
  </si>
  <si>
    <t>CHR_SUB_3</t>
  </si>
  <si>
    <t>CHR_SUB_4</t>
  </si>
  <si>
    <t>CHR_SUB_5</t>
  </si>
  <si>
    <t>CHR_SUB_6</t>
  </si>
  <si>
    <t>CHR_SUB_7</t>
  </si>
  <si>
    <t>CHR_SUB_8</t>
  </si>
  <si>
    <t>CHR_SUB_9</t>
  </si>
  <si>
    <t>CHR_SUB_10</t>
  </si>
  <si>
    <t>CHR_SUB_A</t>
  </si>
  <si>
    <t>CHR_SUB_B</t>
  </si>
  <si>
    <t>CHR_SUB_C</t>
  </si>
  <si>
    <t>CHR_SUB_D</t>
  </si>
  <si>
    <t>CHR_SUB_E</t>
  </si>
  <si>
    <t>CHR_SUB_F</t>
  </si>
  <si>
    <t>CHR_SUB_G</t>
  </si>
  <si>
    <t>CHR_SUB_H</t>
  </si>
  <si>
    <t>CHR_SUB_I</t>
  </si>
  <si>
    <t>CHR_SUB_J</t>
  </si>
  <si>
    <t>CHR_SUB_K</t>
  </si>
  <si>
    <t>CHR_SUB_L</t>
  </si>
  <si>
    <t>CHR_SUB_M</t>
  </si>
  <si>
    <t>CHR_SUB_N</t>
  </si>
  <si>
    <t>CHR_SUB_O</t>
  </si>
  <si>
    <t>CHR_SUB_P</t>
  </si>
  <si>
    <t>CHR_SUB_Q</t>
  </si>
  <si>
    <t>CHR_SUB_R</t>
  </si>
  <si>
    <t>CHR_SUB_S</t>
  </si>
  <si>
    <t>CHR_SUB_T</t>
  </si>
  <si>
    <t>CHR_SUB_U</t>
  </si>
  <si>
    <t>CHR_SUB_V</t>
  </si>
  <si>
    <t>CHR_SUB_W</t>
  </si>
  <si>
    <t>CHR_SUB_X</t>
  </si>
  <si>
    <t>CHR_SUB_Y</t>
  </si>
  <si>
    <t>CHR_SUB_Z</t>
  </si>
  <si>
    <t>CHR_SUB_a</t>
  </si>
  <si>
    <t>CHR_SUB_b</t>
  </si>
  <si>
    <t>CHR_SUB_c</t>
  </si>
  <si>
    <t>CHR_SUB_d</t>
  </si>
  <si>
    <t>CHR_SUB_e</t>
  </si>
  <si>
    <t>CHR_SUB_h</t>
  </si>
  <si>
    <t>CHR_SUB_i</t>
  </si>
  <si>
    <t>CHR_SUB_j</t>
  </si>
  <si>
    <t>CHR_SUB_k</t>
  </si>
  <si>
    <t>CHR_SUB_l</t>
  </si>
  <si>
    <t>CHR_SUB_m</t>
  </si>
  <si>
    <t>CHR_SUB_n</t>
  </si>
  <si>
    <t>CHR_SUB_o</t>
  </si>
  <si>
    <t>CHR_SUB_p</t>
  </si>
  <si>
    <t>CHR_SUB_q</t>
  </si>
  <si>
    <t>CHR_SUB_s</t>
  </si>
  <si>
    <t>CHR_SUB_t</t>
  </si>
  <si>
    <t>CHR_SUB_u</t>
  </si>
  <si>
    <t>CHR_SUB_v</t>
  </si>
  <si>
    <t>CHR_SUB_w</t>
  </si>
  <si>
    <t>CHR_SUB_x</t>
  </si>
  <si>
    <t>CHR_SUB_y</t>
  </si>
  <si>
    <t>CHR_SUB_z</t>
  </si>
  <si>
    <t>CHR_SUB_a_b</t>
  </si>
  <si>
    <t>CHR_SUB_e_b</t>
  </si>
  <si>
    <t>CHR_SUB_k_b</t>
  </si>
  <si>
    <t>CHR_SUB_l_b</t>
  </si>
  <si>
    <t>CHR_SUB_m_b</t>
  </si>
  <si>
    <t>CHR_SUB_n_b</t>
  </si>
  <si>
    <t>CHR_SUB_o_b</t>
  </si>
  <si>
    <t>CHR_SUB_p_b</t>
  </si>
  <si>
    <t>CHR_SUB_s_b</t>
  </si>
  <si>
    <t>CHR_SUB_u_b</t>
  </si>
  <si>
    <t>CHR_SUB_x_b</t>
  </si>
  <si>
    <t>CHR_SUP_PLUS</t>
  </si>
  <si>
    <t>CHR_SUP_MINUS</t>
  </si>
  <si>
    <t>CHR_SUP_0</t>
  </si>
  <si>
    <t>CHR_SUP_1</t>
  </si>
  <si>
    <t>CHR_SUP_2</t>
  </si>
  <si>
    <t>CHR_SUP_3</t>
  </si>
  <si>
    <t>CHR_SUP_4</t>
  </si>
  <si>
    <t>CHR_SUP_5</t>
  </si>
  <si>
    <t>CHR_SUP_6</t>
  </si>
  <si>
    <t>CHR_SUP_7</t>
  </si>
  <si>
    <t>CHR_SUP_8</t>
  </si>
  <si>
    <t>CHR_SUP_9</t>
  </si>
  <si>
    <t>CHR_SUP_a</t>
  </si>
  <si>
    <t>CHR_SUP_f</t>
  </si>
  <si>
    <t>CHR_SUP_g</t>
  </si>
  <si>
    <t>CHR_SUP_h</t>
  </si>
  <si>
    <t>CHR_SUP_r</t>
  </si>
  <si>
    <t>CHR_SUP_x</t>
  </si>
  <si>
    <t>CHR_ASTERISK_b</t>
  </si>
  <si>
    <t>CHR_CENT</t>
  </si>
  <si>
    <t>CHR_OVERFLOW_CARRY</t>
  </si>
  <si>
    <t>CHR_DEGREE</t>
  </si>
  <si>
    <t>CHR_mu_b</t>
  </si>
  <si>
    <t>CHR_ORDINAL</t>
  </si>
  <si>
    <t>CHR_ONE_HALF</t>
  </si>
  <si>
    <t>CHR_ONE_QUARTER</t>
  </si>
  <si>
    <t>CHR_ETH</t>
  </si>
  <si>
    <t>CHR_eth</t>
  </si>
  <si>
    <t>CHR_E_CARON</t>
  </si>
  <si>
    <t>CHR_e_CARON</t>
  </si>
  <si>
    <t>CHR_SPACE_EM</t>
  </si>
  <si>
    <t>CHR_SPACE_3_PER_EM</t>
  </si>
  <si>
    <t>CHR_SPACE_4_PER_EM</t>
  </si>
  <si>
    <t>CHR_SPACE_6_PER_EM</t>
  </si>
  <si>
    <t>CHR_SPACE_FIGURE</t>
  </si>
  <si>
    <t>CHR_SPACE_PUNCTUATION</t>
  </si>
  <si>
    <t>CHR_SPACE_HAIR</t>
  </si>
  <si>
    <t>CHR_LEFT_SINGLE_QUOTE</t>
  </si>
  <si>
    <t>CHR_RIGHT_SINGLE_QUOTE</t>
  </si>
  <si>
    <t>CHR_SINGLE_LOW_QUOTE</t>
  </si>
  <si>
    <t>CHR_SINGLE_HIGH_QUOTE</t>
  </si>
  <si>
    <t>CHR_LEFT_DOUBLE_QUOTE</t>
  </si>
  <si>
    <t>CHR_RIGHT_DOUBLE_QUOTE</t>
  </si>
  <si>
    <t>CHR_DOUBLE_LOW_QUOTE</t>
  </si>
  <si>
    <t>CHR_DOUBLE_HIGH_QUOTE</t>
  </si>
  <si>
    <t>CHR_ELLIPSIS</t>
  </si>
  <si>
    <t>CHR_ONE</t>
  </si>
  <si>
    <t>CHR_PLANCK</t>
  </si>
  <si>
    <t>CHR_NATURAL_N</t>
  </si>
  <si>
    <t>CHR_RATIONAL_Q</t>
  </si>
  <si>
    <t>CHR_RIGHT_SHORT_ARROW</t>
  </si>
  <si>
    <t>CHR_LEFT_RIGHT_ARROWS</t>
  </si>
  <si>
    <t>CHR_BST</t>
  </si>
  <si>
    <t>CHR_SST</t>
  </si>
  <si>
    <t>CHR_HAMBURGER</t>
  </si>
  <si>
    <t>CHR_UNDO</t>
  </si>
  <si>
    <t>CHR_FOR_ALL</t>
  </si>
  <si>
    <t>CHR_COMPLEMENT</t>
  </si>
  <si>
    <t>CHR_PARTIAL_DIFF</t>
  </si>
  <si>
    <t>CHR_THERE_EXISTS</t>
  </si>
  <si>
    <t>CHR_THERE_DOES_NOT_EXIST</t>
  </si>
  <si>
    <t>CHR_INCREMENT</t>
  </si>
  <si>
    <t>CHR_NABLA</t>
  </si>
  <si>
    <t>CHR_ELEMENT_OF</t>
  </si>
  <si>
    <t>CHR_NOT_ELEMENT_OF</t>
  </si>
  <si>
    <t>CHR_CONTAINS</t>
  </si>
  <si>
    <t>CHR_DOES_NOT_CONTAIN</t>
  </si>
  <si>
    <t>CHR_ZERO</t>
  </si>
  <si>
    <t>CHR_PRODUCT</t>
  </si>
  <si>
    <t>CHR_SUM</t>
  </si>
  <si>
    <t>CHR_MINUS_SIGN</t>
  </si>
  <si>
    <t>CHR_MINUS_PLUS</t>
  </si>
  <si>
    <t>CHR_DIVISION</t>
  </si>
  <si>
    <t>CHR_SET_MINUS</t>
  </si>
  <si>
    <t>CHR_RING</t>
  </si>
  <si>
    <t>CHR_PROPORTIONAL</t>
  </si>
  <si>
    <t>CHR_ANGLE</t>
  </si>
  <si>
    <t>CHR_DIVIDES</t>
  </si>
  <si>
    <t>CHR_DOES_NOT_DIVIDE</t>
  </si>
  <si>
    <t>CHR_PARALLEL</t>
  </si>
  <si>
    <t>CHR_NOT_PARALLEL</t>
  </si>
  <si>
    <t>CHR_INTERSECTION</t>
  </si>
  <si>
    <t>CHR_UNION</t>
  </si>
  <si>
    <t>CHR_DOUBLE_INTEGRAL</t>
  </si>
  <si>
    <t>CHR_CONTOUR_INTEGRAL</t>
  </si>
  <si>
    <t>CHR_SURFACE_INTEGRAL</t>
  </si>
  <si>
    <t>CHR_RATIO</t>
  </si>
  <si>
    <t>CHR_ASYMPOTICALLY_EQUAL</t>
  </si>
  <si>
    <t>CHR_IDENTICAL_TO</t>
  </si>
  <si>
    <t>CHR_MUCH_LESS</t>
  </si>
  <si>
    <t>CHR_MUCH_GREATER</t>
  </si>
  <si>
    <t>CHR_DOWN_TACK</t>
  </si>
  <si>
    <t>CHR_XOR</t>
  </si>
  <si>
    <t>CHR_NAND</t>
  </si>
  <si>
    <t>CHR_NOR</t>
  </si>
  <si>
    <t>CHR_MAT_TL</t>
  </si>
  <si>
    <t>CHR_MAT_ML</t>
  </si>
  <si>
    <t>CHR_MAT_BL</t>
  </si>
  <si>
    <t>CHR_MAT_TR</t>
  </si>
  <si>
    <t>CHR_MAT_MR</t>
  </si>
  <si>
    <t>CHR_MAT_BR</t>
  </si>
  <si>
    <t>CHR_OBLIQUE1</t>
  </si>
  <si>
    <t>CHR_OBLIQUE2</t>
  </si>
  <si>
    <t>CHR_OBLIQUE3</t>
  </si>
  <si>
    <t>CHR_OBLIQUE4</t>
  </si>
  <si>
    <t>CHR_CURSOR</t>
  </si>
  <si>
    <t>CHR_PERIOD34</t>
  </si>
  <si>
    <t>CHR_COMMA34</t>
  </si>
  <si>
    <t>CHR_UK</t>
  </si>
  <si>
    <t>CHR_US</t>
  </si>
  <si>
    <t>ITM_0P</t>
  </si>
  <si>
    <t>ITM_1P</t>
  </si>
  <si>
    <t>KEY_UNDO</t>
  </si>
  <si>
    <t>ITM_RS</t>
  </si>
  <si>
    <t>ITM_Not</t>
  </si>
  <si>
    <t>ITM_yet</t>
  </si>
  <si>
    <t>ITM_defined</t>
  </si>
  <si>
    <t>MNU_TAM</t>
  </si>
  <si>
    <t>MNU_TAMCMP</t>
  </si>
  <si>
    <t>MNU_TAMSTORCL</t>
  </si>
  <si>
    <t>KEY_f</t>
  </si>
  <si>
    <t>KEY_g</t>
  </si>
  <si>
    <t>KEY_BST</t>
  </si>
  <si>
    <t>KEY_SST</t>
  </si>
  <si>
    <t>KEY_BACKSPACE</t>
  </si>
  <si>
    <t>KEY_PRTX</t>
  </si>
  <si>
    <t>KEY_dotD</t>
  </si>
  <si>
    <t>ITM_QTtoM3</t>
  </si>
  <si>
    <t>ITM_M3toQT</t>
  </si>
  <si>
    <t>ITM_toSP</t>
  </si>
  <si>
    <t>ITM_SHOW</t>
  </si>
  <si>
    <t>ITM_SYSTEM</t>
  </si>
  <si>
    <t>ITM_DMStoD</t>
  </si>
  <si>
    <t>ITM_VANGLE</t>
  </si>
  <si>
    <t>ITM_FATHOMtoM</t>
  </si>
  <si>
    <t>ITM_FATHOMtoMb</t>
  </si>
  <si>
    <t>ITM_MtoFATHOM</t>
  </si>
  <si>
    <t>ITM_MtoFATHOMb</t>
  </si>
  <si>
    <t>ITM_FTUStoMc</t>
  </si>
  <si>
    <t>ITM_MtoFTUSc</t>
  </si>
  <si>
    <t>ITM_MtoPOINTb</t>
  </si>
  <si>
    <t>ITM_POINTtoMb</t>
  </si>
  <si>
    <t>ITM_BARRELtoM3</t>
  </si>
  <si>
    <t>ITM_BARRELtoM3b</t>
  </si>
  <si>
    <t>ITM_M3toBARREL</t>
  </si>
  <si>
    <t>ITM_M3toBARRELb</t>
  </si>
  <si>
    <t>ITM_TONtoKGb</t>
  </si>
  <si>
    <t>ITM_TONtoKGc</t>
  </si>
  <si>
    <t>ITM_KGtoTONb</t>
  </si>
  <si>
    <t>ITM_KGtoTONc</t>
  </si>
  <si>
    <t>ITM_CARATtoKGc</t>
  </si>
  <si>
    <t>ITM_KGtoCARATc</t>
  </si>
  <si>
    <t>ITM_ATMtoPAb</t>
  </si>
  <si>
    <t>ITM_PAtoATMb</t>
  </si>
  <si>
    <t>ITM_FATHOMtoMc</t>
  </si>
  <si>
    <t>ITM_MtoFATHOMc</t>
  </si>
  <si>
    <t>ITM_POINTtoMc</t>
  </si>
  <si>
    <t>ITM_MtoPOINTc</t>
  </si>
  <si>
    <t>ITM_XH</t>
  </si>
  <si>
    <t>ITM_XRMS</t>
  </si>
  <si>
    <t>MNU_SUMS</t>
  </si>
  <si>
    <t>ITM_GAUSSF</t>
  </si>
  <si>
    <t>ITM_CAUCHF</t>
  </si>
  <si>
    <t>ITM_PARABF</t>
  </si>
  <si>
    <t>ITM_HYPF</t>
  </si>
  <si>
    <t>ITM_ROOTF</t>
  </si>
  <si>
    <t>ITM_SIGMAlnyonx</t>
  </si>
  <si>
    <t>ITM_SIGMAx2ony</t>
  </si>
  <si>
    <t>ITM_SIGMA1onx</t>
  </si>
  <si>
    <t>ITM_SIGMA1onx2</t>
  </si>
  <si>
    <t>ITM_SIGMAxony</t>
  </si>
  <si>
    <t>ITM_SIGMA1ony</t>
  </si>
  <si>
    <t>ITM_SIGMA1ony2</t>
  </si>
  <si>
    <t>ITM_SIGMAx3</t>
  </si>
  <si>
    <t>ITM_SIGMAx4</t>
  </si>
  <si>
    <t>ITM_HEX</t>
  </si>
  <si>
    <t>ITM_IDIVR</t>
  </si>
  <si>
    <t>ITM_ACOS</t>
  </si>
  <si>
    <t>ITM_ASIN</t>
  </si>
  <si>
    <t>ITM_ATAN</t>
  </si>
  <si>
    <t>ITM_DET</t>
  </si>
  <si>
    <t>ITM_INVRT</t>
  </si>
  <si>
    <t>ITM_TRANS</t>
  </si>
  <si>
    <t>ITM_XIN</t>
  </si>
  <si>
    <t>ITM_XOUT</t>
  </si>
  <si>
    <t>ITM_ALPHASR</t>
  </si>
  <si>
    <t>ITM_HECTAREtoM2</t>
  </si>
  <si>
    <t>ITM_M2toHECTARE</t>
  </si>
  <si>
    <t>Not_used1632</t>
  </si>
  <si>
    <t>Not_used1633</t>
  </si>
  <si>
    <t>Not_used1634</t>
  </si>
  <si>
    <t>Not_used1635</t>
  </si>
  <si>
    <t>Not_used1636</t>
  </si>
  <si>
    <t>Not_used1637</t>
  </si>
  <si>
    <t>Not_used1638</t>
  </si>
  <si>
    <t>Not_used1639</t>
  </si>
  <si>
    <t>Not_used1640</t>
  </si>
  <si>
    <t>Not_used1641</t>
  </si>
  <si>
    <t>Not_used1642</t>
  </si>
  <si>
    <t>Not_used1643</t>
  </si>
  <si>
    <t>Not_used1644</t>
  </si>
  <si>
    <t>Not_used1645</t>
  </si>
  <si>
    <t>Not_used1646</t>
  </si>
  <si>
    <t>Not_used1647</t>
  </si>
  <si>
    <t>Not_used1648</t>
  </si>
  <si>
    <t>Not_used1649</t>
  </si>
  <si>
    <t>Not_used1650</t>
  </si>
  <si>
    <t>Not_used1651</t>
  </si>
  <si>
    <t>Not_used1652</t>
  </si>
  <si>
    <t>Not_used1653</t>
  </si>
  <si>
    <t>Not_used1654</t>
  </si>
  <si>
    <t>Not_used1655</t>
  </si>
  <si>
    <t>Not_used1656</t>
  </si>
  <si>
    <t>Not_used1657</t>
  </si>
  <si>
    <t>Not_used1658</t>
  </si>
  <si>
    <t>Not_used1659</t>
  </si>
  <si>
    <t>Not_used1660</t>
  </si>
  <si>
    <t>Not_used1661</t>
  </si>
  <si>
    <t>Not_used1662</t>
  </si>
  <si>
    <t>Not_used1663</t>
  </si>
  <si>
    <t>Not_used1664</t>
  </si>
  <si>
    <t>Not_used1665</t>
  </si>
  <si>
    <t>Not_used1666</t>
  </si>
  <si>
    <t>Not_used1667</t>
  </si>
  <si>
    <t>Not_used1668</t>
  </si>
  <si>
    <t>Not_used1669</t>
  </si>
  <si>
    <t>Not_used1670</t>
  </si>
  <si>
    <t>Not_used1671</t>
  </si>
  <si>
    <t>Not_used1672</t>
  </si>
  <si>
    <t>Not_used1673</t>
  </si>
  <si>
    <t>ITM_mmHGtoPA</t>
  </si>
  <si>
    <t>ITM_PAtommHG</t>
  </si>
  <si>
    <t>ITM_mmHGtoPAb</t>
  </si>
  <si>
    <t>ITM_PAtommHGb</t>
  </si>
  <si>
    <t>ITM_ERPN</t>
  </si>
  <si>
    <t>ITM_HOMEx3</t>
  </si>
  <si>
    <t>ITM_SHTIM</t>
  </si>
  <si>
    <t>MNU_HOME</t>
  </si>
  <si>
    <t>ITM_SIGFIG</t>
  </si>
  <si>
    <t>MNU_ALPHA</t>
  </si>
  <si>
    <t>MNU_BASE</t>
  </si>
  <si>
    <t>ITM_2BIN</t>
  </si>
  <si>
    <t>ITM_2OCT</t>
  </si>
  <si>
    <t>ITM_2DEC</t>
  </si>
  <si>
    <t>ITM_2HEX</t>
  </si>
  <si>
    <t>ITM_WS8</t>
  </si>
  <si>
    <t>ITM_WS16</t>
  </si>
  <si>
    <t>ITM_WS32</t>
  </si>
  <si>
    <t>ITM_WS64</t>
  </si>
  <si>
    <t>ITM_UNIT</t>
  </si>
  <si>
    <t>ITM_SH_ERPN</t>
  </si>
  <si>
    <t>ITM_CB_CPXRES</t>
  </si>
  <si>
    <t>ITM_CB_LEADING_ZERO</t>
  </si>
  <si>
    <t>CHR_1599</t>
  </si>
  <si>
    <t>CHR_1600</t>
  </si>
  <si>
    <t>CHR_1601</t>
  </si>
  <si>
    <t>CHR_1602</t>
  </si>
  <si>
    <t>CHR_1603</t>
  </si>
  <si>
    <t>CHR_1604</t>
  </si>
  <si>
    <t>CHR_1605</t>
  </si>
  <si>
    <t>CHR_1606</t>
  </si>
  <si>
    <t>CHR_1607</t>
  </si>
  <si>
    <t>CHR_1608</t>
  </si>
  <si>
    <t>CHR_1609</t>
  </si>
  <si>
    <t>CHR_1610</t>
  </si>
  <si>
    <t>CHR_1611</t>
  </si>
  <si>
    <t>CHR_1612</t>
  </si>
  <si>
    <t>CHR_1613</t>
  </si>
  <si>
    <t>CHR_1614</t>
  </si>
  <si>
    <t>CHR_1615</t>
  </si>
  <si>
    <t>CHR_1616</t>
  </si>
  <si>
    <t>CHR_1617</t>
  </si>
  <si>
    <t>CHR_1618</t>
  </si>
  <si>
    <t>CHR_1619</t>
  </si>
  <si>
    <t>CHR_1620</t>
  </si>
  <si>
    <t>CHR_1621</t>
  </si>
  <si>
    <t>CHR_1622</t>
  </si>
  <si>
    <t>CHR_1623</t>
  </si>
  <si>
    <t>CHR_1624</t>
  </si>
  <si>
    <t>CHR_1625</t>
  </si>
  <si>
    <t>CHR_1626</t>
  </si>
  <si>
    <t>CHR_1627</t>
  </si>
  <si>
    <t>CHR_1628</t>
  </si>
  <si>
    <t>CHR_1629</t>
  </si>
  <si>
    <t>CHR_1630</t>
  </si>
  <si>
    <t>CHR_1631</t>
  </si>
  <si>
    <t>CHR_case</t>
  </si>
  <si>
    <t>KEY_HASH</t>
  </si>
  <si>
    <t>Not_used1738</t>
  </si>
  <si>
    <t>ITM_op_a</t>
  </si>
  <si>
    <t>ITM_op_a2</t>
  </si>
  <si>
    <t>ITM_op_j</t>
  </si>
  <si>
    <t>ITM_BASE_HOME</t>
  </si>
  <si>
    <t>ITM_BASE_AHOME</t>
  </si>
  <si>
    <t>Not_used1748</t>
  </si>
  <si>
    <t>Not_used1749</t>
  </si>
  <si>
    <t>ITM_EE_D2Y</t>
  </si>
  <si>
    <t>ITM_EE_Y2D</t>
  </si>
  <si>
    <t>ITM_EE_A2S</t>
  </si>
  <si>
    <t>ITM_EE_S2A</t>
  </si>
  <si>
    <t>MNU_EE</t>
  </si>
  <si>
    <t>ITM_EE_EXP_TH</t>
  </si>
  <si>
    <t>ITM_EE_STO_Z</t>
  </si>
  <si>
    <t>ITM_EE_RCL_Z</t>
  </si>
  <si>
    <t>ITM_EE_STO_V</t>
  </si>
  <si>
    <t>ITM_EE_RCL_V</t>
  </si>
  <si>
    <t>ITM_EE_STO_I</t>
  </si>
  <si>
    <t>ITM_EE_RCL_I</t>
  </si>
  <si>
    <t>ITM_EE_STO_V_I</t>
  </si>
  <si>
    <t>ITM_EE_STO_IR</t>
  </si>
  <si>
    <t>ITM_EE_STO_V_Z</t>
  </si>
  <si>
    <t>ITM_EE_X2BAL</t>
  </si>
  <si>
    <t>KEY_COMPLEX</t>
  </si>
  <si>
    <t>KEY_TYPCON_UP</t>
  </si>
  <si>
    <t>KEY_TYPCON_DN</t>
  </si>
  <si>
    <t>ITM_HOMEx3T</t>
  </si>
  <si>
    <t>MNU_ASN</t>
  </si>
  <si>
    <t>K_00U</t>
  </si>
  <si>
    <t>Kf00U</t>
  </si>
  <si>
    <t>Kg00U</t>
  </si>
  <si>
    <t>K_01U</t>
  </si>
  <si>
    <t>Kf01U</t>
  </si>
  <si>
    <t>Kg01U</t>
  </si>
  <si>
    <t>K_02U</t>
  </si>
  <si>
    <t>Kf02U</t>
  </si>
  <si>
    <t>Kg02U</t>
  </si>
  <si>
    <t>K_03U</t>
  </si>
  <si>
    <t>Kf03U</t>
  </si>
  <si>
    <t>Kg03U</t>
  </si>
  <si>
    <t>K_04U</t>
  </si>
  <si>
    <t>Kf04U</t>
  </si>
  <si>
    <t>Kg04U</t>
  </si>
  <si>
    <t>K_05U</t>
  </si>
  <si>
    <t>Kf05U</t>
  </si>
  <si>
    <t>Kg05U</t>
  </si>
  <si>
    <t>K_06U</t>
  </si>
  <si>
    <t>Kf06U</t>
  </si>
  <si>
    <t>Kg06U</t>
  </si>
  <si>
    <t>K_07U</t>
  </si>
  <si>
    <t>Kf07U</t>
  </si>
  <si>
    <t>Kg07U</t>
  </si>
  <si>
    <t>K_08U</t>
  </si>
  <si>
    <t>Kf08U</t>
  </si>
  <si>
    <t>Kg08U</t>
  </si>
  <si>
    <t>K_09U</t>
  </si>
  <si>
    <t>Kf09U</t>
  </si>
  <si>
    <t>Kg09U</t>
  </si>
  <si>
    <t>K_10U</t>
  </si>
  <si>
    <t>Kf10U</t>
  </si>
  <si>
    <t>Kg10U</t>
  </si>
  <si>
    <t>K_11U</t>
  </si>
  <si>
    <t>Kf11U</t>
  </si>
  <si>
    <t>Kg11U</t>
  </si>
  <si>
    <t>K_12U</t>
  </si>
  <si>
    <t>Kf12U</t>
  </si>
  <si>
    <t>Kg12U</t>
  </si>
  <si>
    <t>K_13U</t>
  </si>
  <si>
    <t>Kf13U</t>
  </si>
  <si>
    <t>Kg13U</t>
  </si>
  <si>
    <t>K_14U</t>
  </si>
  <si>
    <t>Kf14U</t>
  </si>
  <si>
    <t>Kg14U</t>
  </si>
  <si>
    <t>K_15U</t>
  </si>
  <si>
    <t>Kf15U</t>
  </si>
  <si>
    <t>Kg15U</t>
  </si>
  <si>
    <t>K_16U</t>
  </si>
  <si>
    <t>Kf16U</t>
  </si>
  <si>
    <t>Kg16U</t>
  </si>
  <si>
    <t>K_17U</t>
  </si>
  <si>
    <t>Kf17U</t>
  </si>
  <si>
    <t>Kg17U</t>
  </si>
  <si>
    <t>K_18U</t>
  </si>
  <si>
    <t>Kf18U</t>
  </si>
  <si>
    <t>Kg18U</t>
  </si>
  <si>
    <t>K_19U</t>
  </si>
  <si>
    <t>Kf19U</t>
  </si>
  <si>
    <t>Kg19U</t>
  </si>
  <si>
    <t>K_20U</t>
  </si>
  <si>
    <t>Kf20U</t>
  </si>
  <si>
    <t>Kg20U</t>
  </si>
  <si>
    <t>K_21U</t>
  </si>
  <si>
    <t>Kf21U</t>
  </si>
  <si>
    <t>Kg21U</t>
  </si>
  <si>
    <t>K_22U</t>
  </si>
  <si>
    <t>Kf22U</t>
  </si>
  <si>
    <t>Kg22U</t>
  </si>
  <si>
    <t>K_23U</t>
  </si>
  <si>
    <t>Kf23U</t>
  </si>
  <si>
    <t>Kg23U</t>
  </si>
  <si>
    <t>K_24U</t>
  </si>
  <si>
    <t>Kf24U</t>
  </si>
  <si>
    <t>Kg24U</t>
  </si>
  <si>
    <t>K_25U</t>
  </si>
  <si>
    <t>Kf25U</t>
  </si>
  <si>
    <t>Kg25U</t>
  </si>
  <si>
    <t>K_26U</t>
  </si>
  <si>
    <t>Kf26U</t>
  </si>
  <si>
    <t>Kg26U</t>
  </si>
  <si>
    <t>K_27U</t>
  </si>
  <si>
    <t>Kf27U</t>
  </si>
  <si>
    <t>Kg27U</t>
  </si>
  <si>
    <t>K_28U</t>
  </si>
  <si>
    <t>Kf28U</t>
  </si>
  <si>
    <t>Kg28U</t>
  </si>
  <si>
    <t>K_29U</t>
  </si>
  <si>
    <t>Kf29U</t>
  </si>
  <si>
    <t>Kg29U</t>
  </si>
  <si>
    <t>K_30U</t>
  </si>
  <si>
    <t>Kf30U</t>
  </si>
  <si>
    <t>Kg30U</t>
  </si>
  <si>
    <t>K_31U</t>
  </si>
  <si>
    <t>Kf31U</t>
  </si>
  <si>
    <t>Kg31U</t>
  </si>
  <si>
    <t>K_32U</t>
  </si>
  <si>
    <t>Kf32U</t>
  </si>
  <si>
    <t>Kg32U</t>
  </si>
  <si>
    <t>K_33U</t>
  </si>
  <si>
    <t>Kf33U</t>
  </si>
  <si>
    <t>Kg33U</t>
  </si>
  <si>
    <t>K_34U</t>
  </si>
  <si>
    <t>Kf34U</t>
  </si>
  <si>
    <t>Kg34U</t>
  </si>
  <si>
    <t>K_35U</t>
  </si>
  <si>
    <t>Kf35U</t>
  </si>
  <si>
    <t>Kg35U</t>
  </si>
  <si>
    <t>K_36U</t>
  </si>
  <si>
    <t>Kf36U</t>
  </si>
  <si>
    <t>Kg36U</t>
  </si>
  <si>
    <t>KEY_fg</t>
  </si>
  <si>
    <t>ITM_USER_DEFAULTS</t>
  </si>
  <si>
    <t>ITM_USER_COMPLEX</t>
  </si>
  <si>
    <t>ITM_USER_SHIFTS</t>
  </si>
  <si>
    <t>ITM_USER_RESET</t>
  </si>
  <si>
    <t>ITM_U_KEY_USER</t>
  </si>
  <si>
    <t>MNU_INL_TST</t>
  </si>
  <si>
    <t>ITM_U_KEY_CC</t>
  </si>
  <si>
    <t>ITM_U_KEY_MM</t>
  </si>
  <si>
    <t>ITM_U_KEY_SIGMA</t>
  </si>
  <si>
    <t>ITM_U_KEY_PRGM</t>
  </si>
  <si>
    <t>ITM_U_KEY_ALPHA</t>
  </si>
  <si>
    <t>ITM_SH_NORM_E</t>
  </si>
  <si>
    <t>ITM_JM_ASN</t>
  </si>
  <si>
    <t>ITM_JM_SEEK</t>
  </si>
  <si>
    <t>MNU_ASN_N</t>
  </si>
  <si>
    <t>ITM_GET_NORM_E</t>
  </si>
  <si>
    <t>ITM_INP_DEF_43S</t>
  </si>
  <si>
    <t>ITM_FG_LINE</t>
  </si>
  <si>
    <t>ITM_INP_DEF_DP</t>
  </si>
  <si>
    <t>ITM_SH_INP_DEF</t>
  </si>
  <si>
    <t>ITM_FG_DOTS</t>
  </si>
  <si>
    <t>ITM_INP_DEF_CPXDP</t>
  </si>
  <si>
    <t>ITM_G_DOUBLETAP</t>
  </si>
  <si>
    <t>ITM_INP_DEF_SI</t>
  </si>
  <si>
    <t>ITM_INP_DEF_LI</t>
  </si>
  <si>
    <t>ITM_GRAPH</t>
  </si>
  <si>
    <t>MNU_A_Z</t>
  </si>
  <si>
    <t>MNU_a_z</t>
  </si>
  <si>
    <t>MNU_GRAPH</t>
  </si>
  <si>
    <t>ITM_GRF_X0</t>
  </si>
  <si>
    <t>ITM_GRF_X1</t>
  </si>
  <si>
    <t>ITM_GRF_Y0</t>
  </si>
  <si>
    <t>ITM_GRF_Y1</t>
  </si>
  <si>
    <t>ITM_GRF_DX</t>
  </si>
  <si>
    <t>ITM_GRF_DY</t>
  </si>
  <si>
    <t>ITM_GRF_HLP</t>
  </si>
  <si>
    <t>ITM_toSI</t>
  </si>
  <si>
    <t>// JM #</t>
  </si>
  <si>
    <t>//NOTE the RANGE STARTS HERE, with +36 for lower case</t>
  </si>
  <si>
    <t>//NOTE the RANGE STOPS HERE, with +36 for lower case</t>
  </si>
  <si>
    <t>//JM cb ComplexResult</t>
  </si>
  <si>
    <t>//JM cb LeadingZeros</t>
  </si>
  <si>
    <t>//JM GREEK   //NOTE the RANGE STARTS HERE, with +36 for lower case</t>
  </si>
  <si>
    <t>//JM GREEK   //NOTE the RANGE STOPS HERE, with +36 for lower case</t>
  </si>
  <si>
    <t>//JM SPARE</t>
  </si>
  <si>
    <t>//JM CAPS</t>
  </si>
  <si>
    <t>//JM BASE ## test</t>
  </si>
  <si>
    <t>//JM OPERATORS</t>
  </si>
  <si>
    <t>//JM BASEMENU</t>
  </si>
  <si>
    <t>//JM CPX</t>
  </si>
  <si>
    <t>//JM HOME.3T</t>
  </si>
  <si>
    <t>//JM USER MODE TEST</t>
  </si>
  <si>
    <t>//JM ASSIGN</t>
  </si>
  <si>
    <t>//JM FG              **</t>
  </si>
  <si>
    <t>//  34</t>
  </si>
  <si>
    <t>//  875</t>
  </si>
  <si>
    <t>// 248 //JM</t>
  </si>
  <si>
    <t>// 445</t>
  </si>
  <si>
    <t>// 850</t>
  </si>
  <si>
    <t>// 863</t>
  </si>
  <si>
    <t/>
  </si>
  <si>
    <t>"GRF.X2"</t>
  </si>
  <si>
    <t>"GRF.X1"</t>
  </si>
  <si>
    <t>"GRF.Y1"</t>
  </si>
  <si>
    <t>"GRF.Y2"</t>
  </si>
  <si>
    <t>"GRF.DX"</t>
  </si>
  <si>
    <t>"GRF.DY"</t>
  </si>
  <si>
    <t>"PLTGRF"</t>
  </si>
  <si>
    <t>"A..Z"</t>
  </si>
  <si>
    <t>"a..z"</t>
  </si>
  <si>
    <t>// Font Browser</t>
  </si>
  <si>
    <t>// Small greek letters</t>
  </si>
  <si>
    <t>// Small intl letters</t>
  </si>
  <si>
    <t>// The order</t>
  </si>
  <si>
    <t>// of these 8</t>
  </si>
  <si>
    <t>// lines MUST</t>
  </si>
  <si>
    <t>// be kept as</t>
  </si>
  <si>
    <t>// is. Do not</t>
  </si>
  <si>
    <t>// put them in</t>
  </si>
  <si>
    <t>// alphabetical</t>
  </si>
  <si>
    <t>// order!</t>
  </si>
  <si>
    <t>"fg" STD_SPACE_3_PER_EM "DOTS"</t>
  </si>
  <si>
    <t>"fg" STD_SPACE_3_PER_EM "LINE"</t>
  </si>
  <si>
    <t>"3V" STD_DIVIDE "3I"</t>
  </si>
  <si>
    <t>"3I" STD_CROSS "3Z"</t>
  </si>
  <si>
    <t>"3V" STD_DIVIDE "3Z"</t>
  </si>
  <si>
    <t>"mmHg" STD_GREATER_THAN "Pa"</t>
  </si>
  <si>
    <t>"Pa" STD_GREATER_THAN "mmHg"</t>
  </si>
  <si>
    <t>"_HOME"</t>
  </si>
  <si>
    <t>"_" STD_alpha "HOME"</t>
  </si>
  <si>
    <t>"Energy:"</t>
  </si>
  <si>
    <t>"Power:"</t>
  </si>
  <si>
    <t>"Area:"</t>
  </si>
  <si>
    <t>28</t>
  </si>
  <si>
    <t>29</t>
  </si>
  <si>
    <t>//JM TEXT &amp; point to function to add POLAR/RECT</t>
  </si>
  <si>
    <t>//SWAPPED ARROW DIRECTION &amp; JM TEXT &amp; point to function to add POLAR/RECT</t>
  </si>
  <si>
    <t>"Mass:"</t>
  </si>
  <si>
    <t>"Volume:"</t>
  </si>
  <si>
    <t>".ms"</t>
  </si>
  <si>
    <t>//JM DMS HMS</t>
  </si>
  <si>
    <t>ITM_ms</t>
  </si>
  <si>
    <t>30</t>
  </si>
  <si>
    <t>"RMODE"</t>
  </si>
  <si>
    <t>"RMODE?"</t>
  </si>
  <si>
    <t>31</t>
  </si>
  <si>
    <t>//JM added temporary routine for undo</t>
  </si>
  <si>
    <t>//JM ROUND</t>
  </si>
  <si>
    <t>"MyM"</t>
  </si>
  <si>
    <t>/  { fnToReal</t>
  </si>
  <si>
    <t>255</t>
  </si>
  <si>
    <t>STD_RIGHT_ARROW "LI" STD_LEFT_RIGHT_ARROWS "SI"</t>
  </si>
  <si>
    <t>STD_RIGHT_ARROW STD_RIGHT_ARROW "LI"</t>
  </si>
  <si>
    <t>"SI" STD_LEFT_ARROW STD_LEFT_ARROW</t>
  </si>
  <si>
    <t>33</t>
  </si>
  <si>
    <t>// JM SCREEN SHOT</t>
  </si>
  <si>
    <t>"GRF.HLP"</t>
  </si>
  <si>
    <t>34</t>
  </si>
  <si>
    <t>//JM PRE UNIT</t>
  </si>
  <si>
    <t>ITM_SI_p</t>
  </si>
  <si>
    <t>35</t>
  </si>
  <si>
    <t>ITM_SI_n</t>
  </si>
  <si>
    <t>36</t>
  </si>
  <si>
    <t>37</t>
  </si>
  <si>
    <t>38</t>
  </si>
  <si>
    <t>39</t>
  </si>
  <si>
    <t>ITM_SI_u</t>
  </si>
  <si>
    <t>ITM_SI_m</t>
  </si>
  <si>
    <t>ITM_SI_k</t>
  </si>
  <si>
    <t>ITM_SI_M</t>
  </si>
  <si>
    <t>/  { fnCyx</t>
  </si>
  <si>
    <t>STD_DOT "p"</t>
  </si>
  <si>
    <t>STD_DOT "n"</t>
  </si>
  <si>
    <t>STD_DOT STD_mu</t>
  </si>
  <si>
    <t>STD_DOT "m"</t>
  </si>
  <si>
    <t>STD_DOT "k"</t>
  </si>
  <si>
    <t>STD_DOT "M"</t>
  </si>
  <si>
    <t>"Dist:"</t>
  </si>
  <si>
    <t>KEY_DOWN1</t>
  </si>
  <si>
    <t>KEY_UP1</t>
  </si>
  <si>
    <t>KEY_EXIT1</t>
  </si>
  <si>
    <t>//INLINE_TEST</t>
  </si>
  <si>
    <t>"Inl. Tst"</t>
  </si>
  <si>
    <t>"Test"</t>
  </si>
  <si>
    <t>"Get BS"</t>
  </si>
  <si>
    <t>"Set BS"</t>
  </si>
  <si>
    <t>ITM_TEST</t>
  </si>
  <si>
    <t>ITM_GET_TEST_BS</t>
  </si>
  <si>
    <t>ITM_SET_TEST_BS</t>
  </si>
  <si>
    <t>/  { fnPyx</t>
  </si>
  <si>
    <t>/  { fnDec</t>
  </si>
  <si>
    <t>TM_REGISTER</t>
  </si>
  <si>
    <t>/  { fnInc</t>
  </si>
  <si>
    <t>MNU_PRINT</t>
  </si>
  <si>
    <t>MNU_DSP</t>
  </si>
  <si>
    <t>MNU_SINTS</t>
  </si>
  <si>
    <t>MNU_LINTS</t>
  </si>
  <si>
    <t>ITM_PRINTERX</t>
  </si>
  <si>
    <t>MNU_SYSFL</t>
  </si>
  <si>
    <t>"PRINT"</t>
  </si>
  <si>
    <t>STD_alpha STD_BULLET</t>
  </si>
  <si>
    <t>"SYS.FL"</t>
  </si>
  <si>
    <t>/  { fnDecomp</t>
  </si>
  <si>
    <t>/  { fnSumXY</t>
  </si>
  <si>
    <t>USER_ALPHA</t>
  </si>
  <si>
    <t>ITM_USER_ALPHA</t>
  </si>
  <si>
    <t>"U" STD_SIGMA STD_DOT STD_alpha</t>
  </si>
  <si>
    <t>USER_GSHFT</t>
  </si>
  <si>
    <t>ITM_USER_GSHFT</t>
  </si>
  <si>
    <t>"U" STD_SIGMA STD_DOT "G" STD_DOT "SH"</t>
  </si>
  <si>
    <t>0</t>
  </si>
  <si>
    <t>1</t>
  </si>
  <si>
    <t>2</t>
  </si>
  <si>
    <t>4</t>
  </si>
  <si>
    <t>5</t>
  </si>
  <si>
    <t>6</t>
  </si>
  <si>
    <t>59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</si>
  <si>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</si>
  <si>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</si>
  <si>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</si>
  <si>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</si>
  <si>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</si>
  <si>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</si>
  <si>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</si>
  <si>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</si>
  <si>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</si>
  <si>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</si>
  <si>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</si>
  <si>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</si>
  <si>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</si>
  <si>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</si>
  <si>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</si>
  <si>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</si>
  <si>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</si>
  <si>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</si>
  <si>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</si>
  <si>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</si>
  <si>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</si>
  <si>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32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</si>
  <si>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</si>
  <si>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</si>
  <si>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</si>
  <si>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</si>
  <si>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</si>
  <si>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</si>
  <si>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</si>
  <si>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</si>
  <si>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</si>
  <si>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</si>
  <si>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</si>
  <si>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</si>
  <si>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</si>
  <si>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/  { fnMeanXY</t>
  </si>
  <si>
    <t>54</t>
  </si>
  <si>
    <t>55</t>
  </si>
  <si>
    <t>56</t>
  </si>
  <si>
    <t>57</t>
  </si>
  <si>
    <t>58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</si>
  <si>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</si>
  <si>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</si>
  <si>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</si>
  <si>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</si>
  <si>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</si>
  <si>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</si>
  <si>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</si>
  <si>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</si>
  <si>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</si>
  <si>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</si>
  <si>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</si>
  <si>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</si>
  <si>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</si>
  <si>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</si>
  <si>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</si>
  <si>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</si>
  <si>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</si>
  <si>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</si>
  <si>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3</t>
  </si>
  <si>
    <t>"DEMO"</t>
  </si>
  <si>
    <t>STAT_DEMO</t>
  </si>
  <si>
    <t>//LOAD STATS GRAPH</t>
  </si>
  <si>
    <t>/  { fnShow_SCROLL</t>
  </si>
  <si>
    <t>/  { fnLogicalAnd</t>
  </si>
  <si>
    <t>/  { fnAsr</t>
  </si>
  <si>
    <t>/  { fnBc</t>
  </si>
  <si>
    <t>/  { fnBs</t>
  </si>
  <si>
    <t>/  { fnCb</t>
  </si>
  <si>
    <t>/  { fnFb</t>
  </si>
  <si>
    <t>/  { fnLj</t>
  </si>
  <si>
    <t>/  { fnMaskl</t>
  </si>
  <si>
    <t>/  { fnMaskr</t>
  </si>
  <si>
    <t>/  { fnLogicalNand</t>
  </si>
  <si>
    <t>/  { fnLogicalNor</t>
  </si>
  <si>
    <t>/  { fnLogicalOr</t>
  </si>
  <si>
    <t>/  { fnRj</t>
  </si>
  <si>
    <t>/  { fnRl</t>
  </si>
  <si>
    <t>/  { fnRlc</t>
  </si>
  <si>
    <t>/  { fnRr</t>
  </si>
  <si>
    <t>/  { fnRrc</t>
  </si>
  <si>
    <t>/  { fnSb</t>
  </si>
  <si>
    <t>/  { fnSl</t>
  </si>
  <si>
    <t>/  { fnSr</t>
  </si>
  <si>
    <t>/  { fnLogicalXnor</t>
  </si>
  <si>
    <t>/  { fnLogicalXor</t>
  </si>
  <si>
    <t>/  { fnCountBits</t>
  </si>
  <si>
    <t>"Dot.d"</t>
  </si>
  <si>
    <t>ITM_DOTDEMU</t>
  </si>
  <si>
    <t>/  { fnNextPrime</t>
  </si>
  <si>
    <t>/  { fnScreenDump</t>
  </si>
  <si>
    <t>ITM_SCRDMP</t>
  </si>
  <si>
    <t>MNU_CONST</t>
  </si>
  <si>
    <t>ITM_CNST</t>
  </si>
  <si>
    <t>//JM Keeps the same. Don't havce space for more on kjeyplate</t>
  </si>
  <si>
    <t>"ST_GRF"</t>
  </si>
  <si>
    <t>"DEMO1"</t>
  </si>
  <si>
    <t>"DEMO2"</t>
  </si>
  <si>
    <t>"DEMO3"</t>
  </si>
  <si>
    <t>"DEMO4"</t>
  </si>
  <si>
    <t>"DEMO5"</t>
  </si>
  <si>
    <t>"DEMO6"</t>
  </si>
  <si>
    <t>ITM_DEMO1</t>
  </si>
  <si>
    <t>ITM_DEMO2</t>
  </si>
  <si>
    <t>ITM_DEMO3</t>
  </si>
  <si>
    <t>ITM_DEMO4</t>
  </si>
  <si>
    <t>ITM_DEMO5</t>
  </si>
  <si>
    <t>ITM_DEMO6</t>
  </si>
  <si>
    <t>MNU_ST_GRAPH</t>
  </si>
  <si>
    <t>JC_VECT</t>
  </si>
  <si>
    <t>//JM VECTOR MODE</t>
  </si>
  <si>
    <t>ITM_VECT</t>
  </si>
  <si>
    <t>//JMVECT</t>
  </si>
  <si>
    <t>"SNAP"</t>
  </si>
  <si>
    <t>"VECTOR"</t>
  </si>
  <si>
    <t>"TOFILE"</t>
  </si>
  <si>
    <t>//JM CSV FILE MODE</t>
  </si>
  <si>
    <t>ITM_TOFILE</t>
  </si>
  <si>
    <t>//TOFILE</t>
  </si>
  <si>
    <t>STD_PRINTER "ALLr"</t>
  </si>
  <si>
    <t>ITM_P_ALLREGS</t>
  </si>
  <si>
    <t>//JM Print all regs</t>
  </si>
  <si>
    <t>/  { fnP_All_Regs</t>
  </si>
  <si>
    <t>/  { fnDot</t>
  </si>
  <si>
    <t>STD_DOT "f"</t>
  </si>
  <si>
    <t>STD_DOT "G"</t>
  </si>
  <si>
    <t>STD_DOT "T"</t>
  </si>
  <si>
    <t>ITM_SI_f</t>
  </si>
  <si>
    <t>ITM_SI_G</t>
  </si>
  <si>
    <t>ITM_SI_T</t>
  </si>
  <si>
    <t>"KEYS"</t>
  </si>
  <si>
    <t>ITM_USER_CC</t>
  </si>
  <si>
    <t>ITM_USER_MYM</t>
  </si>
  <si>
    <t>USER_CC</t>
  </si>
  <si>
    <t>USER_MYM</t>
  </si>
  <si>
    <t>"U" STD_SIGMA STD_DOT "CC"</t>
  </si>
  <si>
    <t>"U" STD_SIGMA STD_DOT "MYM"</t>
  </si>
  <si>
    <t>"FLGS"</t>
  </si>
  <si>
    <t>ITM_USER_PRGM</t>
  </si>
  <si>
    <t>ITM_USER_USER</t>
  </si>
  <si>
    <t>USER_PRGM</t>
  </si>
  <si>
    <t>USER_USER</t>
  </si>
  <si>
    <t>"U" STD_SIGMA STD_DOT "PRGM"</t>
  </si>
  <si>
    <t>"U" STD_SIGMA STD_DOT "USER"</t>
  </si>
  <si>
    <t>USER_SIGMAPLUS</t>
  </si>
  <si>
    <t>ITM_USER_SIGMAPLUS</t>
  </si>
  <si>
    <t>/  { fnCross</t>
  </si>
  <si>
    <t>/  { fnRange</t>
  </si>
  <si>
    <t>/  { fnGetRange</t>
  </si>
  <si>
    <t>"RANGE"</t>
  </si>
  <si>
    <t>"RANGE?"</t>
  </si>
  <si>
    <t>ITM_RANGE</t>
  </si>
  <si>
    <t>ITM_GETRANGE</t>
  </si>
  <si>
    <t>"U" STD_SIGMA STD_DOT STD_SIGMA "+"</t>
  </si>
  <si>
    <t>ITM_LISTXY</t>
  </si>
  <si>
    <t>//JMSTAT</t>
  </si>
  <si>
    <t>"LISTXY"</t>
  </si>
  <si>
    <t>/  { fnPercent</t>
  </si>
  <si>
    <t>/  { fnPercentMRR</t>
  </si>
  <si>
    <t>/  { fnPercentT</t>
  </si>
  <si>
    <t>/  { fnSinc</t>
  </si>
  <si>
    <t>/  { fnDeltaPercent</t>
  </si>
  <si>
    <t>/  { fnPercentSigma</t>
  </si>
  <si>
    <t>/  { fnPercentPlusMG</t>
  </si>
  <si>
    <t>"H-MIRROR"</t>
  </si>
  <si>
    <t>"SUMRY"</t>
  </si>
  <si>
    <t>"FIXED"</t>
  </si>
  <si>
    <t>"H-FIXED"</t>
  </si>
  <si>
    <t>"REPLCA"</t>
  </si>
  <si>
    <t>//JMHOME</t>
  </si>
  <si>
    <t>ITM_H_FIXED</t>
  </si>
  <si>
    <t>ITM_H_REPLCA</t>
  </si>
  <si>
    <t>"H-SUMMARY"</t>
  </si>
  <si>
    <t>ITM_H_SUMRY</t>
  </si>
  <si>
    <t>JC_H_SUM</t>
  </si>
  <si>
    <t>JC_H_MIR</t>
  </si>
  <si>
    <t>JC_H_FIX</t>
  </si>
  <si>
    <t>"Binom" STD_GAUSS_BLACK_L STD_GAUSS_WHITE_R</t>
  </si>
  <si>
    <t>"Binom" STD_GAUSS_WHITE_L STD_GAUSS_BLACK_R</t>
  </si>
  <si>
    <t>"Cauch" STD_GAUSS_BLACK_L STD_GAUSS_WHITE_R</t>
  </si>
  <si>
    <t>"Cauch" STD_GAUSS_WHITE_L STD_GAUSS_BLACK_R</t>
  </si>
  <si>
    <t>"Expon" STD_GAUSS_BLACK_L STD_GAUSS_WHITE_R</t>
  </si>
  <si>
    <t>"Expon" STD_GAUSS_WHITE_L STD_GAUSS_BLACK_R</t>
  </si>
  <si>
    <t>"F" STD_GAUSS_BLACK_L STD_GAUSS_WHITE_R "(x)"</t>
  </si>
  <si>
    <t>"F" STD_GAUSS_WHITE_L STD_GAUSS_BLACK_R "(x)"</t>
  </si>
  <si>
    <t>"Geom" STD_GAUSS_BLACK_L STD_GAUSS_WHITE_R</t>
  </si>
  <si>
    <t>"Geom" STD_GAUSS_WHITE_L STD_GAUSS_BLACK_R</t>
  </si>
  <si>
    <t>"Hyper" STD_GAUSS_BLACK_L STD_GAUSS_WHITE_R</t>
  </si>
  <si>
    <t>"Hyper" STD_GAUSS_WHITE_L STD_GAUSS_BLACK_R</t>
  </si>
  <si>
    <t>"Logis" STD_GAUSS_BLACK_L STD_GAUSS_WHITE_R</t>
  </si>
  <si>
    <t>"Logis" STD_GAUSS_WHITE_L STD_GAUSS_BLACK_R</t>
  </si>
  <si>
    <t>"NBin" STD_GAUSS_BLACK_L STD_GAUSS_WHITE_R</t>
  </si>
  <si>
    <t>"NBin" STD_GAUSS_WHITE_L STD_GAUSS_BLACK_R</t>
  </si>
  <si>
    <t>"Norml" STD_GAUSS_BLACK_L STD_GAUSS_WHITE_R</t>
  </si>
  <si>
    <t>"Norml" STD_GAUSS_WHITE_L STD_GAUSS_BLACK_R</t>
  </si>
  <si>
    <t>"Poiss" STD_GAUSS_BLACK_L STD_GAUSS_WHITE_R</t>
  </si>
  <si>
    <t>"Poiss" STD_GAUSS_WHITE_L STD_GAUSS_BLACK_R</t>
  </si>
  <si>
    <t>"Weibl" STD_GAUSS_BLACK_L STD_GAUSS_WHITE_R</t>
  </si>
  <si>
    <t>"Weibl" STD_GAUSS_WHITE_L STD_GAUSS_BLACK_R</t>
  </si>
  <si>
    <t>STD_chi STD_SUP_2  STD_SUB_p "(x)"</t>
  </si>
  <si>
    <t>"t" STD_GAUSS_BLACK_L STD_GAUSS_WHITE_R "(x)"</t>
  </si>
  <si>
    <t>"t" STD_GAUSS_WHITE_L STD_GAUSS_BLACK_R "(x)"</t>
  </si>
  <si>
    <t>"VAR"</t>
  </si>
  <si>
    <t>"TamFlag"</t>
  </si>
  <si>
    <t>MNU_VAR</t>
  </si>
  <si>
    <t>MNU_TAMFLAG</t>
  </si>
  <si>
    <t>"LSTx"</t>
  </si>
  <si>
    <t>/  { fnGeometricMeanXY</t>
  </si>
  <si>
    <t>/  { fnWeightedMeanX</t>
  </si>
  <si>
    <t>/  { fnHarmonicMeanXY</t>
  </si>
  <si>
    <t>/  { fnRMSMeanXY</t>
  </si>
  <si>
    <t>"BASE"</t>
  </si>
  <si>
    <t>/  { fnKeyEnter</t>
  </si>
  <si>
    <t>STD_chi STD_SUP_2 STD_GAUSS_BLACK_L STD_GAUSS_WHITE_R "(x)"</t>
  </si>
  <si>
    <t>STD_chi STD_SUP_2 STD_GAUSS_WHITE_L STD_GAUSS_BLACK_R "(x)"</t>
  </si>
  <si>
    <t>/  { fnKeyUp</t>
  </si>
  <si>
    <t>"UP"</t>
  </si>
  <si>
    <t>/  { fnKeyDown</t>
  </si>
  <si>
    <t>"DOWN"</t>
  </si>
  <si>
    <t>/  { fnKeyExit</t>
  </si>
  <si>
    <t>/  { fnKeyBackspace</t>
  </si>
  <si>
    <t>"BKSPC"</t>
  </si>
  <si>
    <t>/  { fnKeyCC</t>
  </si>
  <si>
    <t>Not_used1767</t>
  </si>
  <si>
    <t>/  { fnKeyCase</t>
  </si>
  <si>
    <t>/  { fnKeyDotD/*jm*/</t>
  </si>
  <si>
    <t>//JM. Replaced by .d, superceded by Martin. KEEP FOR REFERENCE ONLY. NOTE jm</t>
  </si>
  <si>
    <t>"LgNrm" STD_GAUSS_BLACK_L STD_GAUSS_WHITE_R</t>
  </si>
  <si>
    <t>"LgNrm" STD_GAUSS_WHITE_L STD_GAUSS_BLACK_R</t>
  </si>
  <si>
    <t>/  { fnShow</t>
  </si>
  <si>
    <t>"UNDO"</t>
  </si>
  <si>
    <t>NOPARAM     /*# JM #*/</t>
  </si>
  <si>
    <t>//TEMPORARY SHOW OLD</t>
  </si>
  <si>
    <t>53</t>
  </si>
  <si>
    <t>/  { fnXthRoot</t>
  </si>
  <si>
    <t>STD_chi STD_SUP_2 STD_SUB_p "(x)"</t>
  </si>
  <si>
    <t>ITM_CHS     /*# JM #*/</t>
  </si>
  <si>
    <t>ITM_DIV     /*# JM #*/</t>
  </si>
  <si>
    <t>1     /*# JM #*/</t>
  </si>
  <si>
    <t>ITM_EXPONENT     /*# JM #*/</t>
  </si>
  <si>
    <t>31     /*# JM #*/</t>
  </si>
  <si>
    <t>"BST"</t>
  </si>
  <si>
    <t>"SST"</t>
  </si>
  <si>
    <t>"AIM"</t>
  </si>
  <si>
    <t>/  { fnKeyDotD</t>
  </si>
  <si>
    <t>/*   20 */  { fnDisplayFormatAll,          TM_VALUE,                    "ALL" ,                                        "ALL",                                         0,      15,       CAT_FNCT, SLS_UNCHANGED},</t>
  </si>
  <si>
    <t>/  { fnArg_all</t>
  </si>
  <si>
    <t>/  { fnToPolar2</t>
  </si>
  <si>
    <t>/  { fnToRect2</t>
  </si>
  <si>
    <t>/  { fnTo_ms</t>
  </si>
  <si>
    <t>/  { fnMultiplySI</t>
  </si>
  <si>
    <t>88</t>
  </si>
  <si>
    <t>91</t>
  </si>
  <si>
    <t>94</t>
  </si>
  <si>
    <t>97</t>
  </si>
  <si>
    <t>103</t>
  </si>
  <si>
    <t>106</t>
  </si>
  <si>
    <t>85</t>
  </si>
  <si>
    <t>109</t>
  </si>
  <si>
    <t>112</t>
  </si>
  <si>
    <t>/  { fn_cnst_op_a</t>
  </si>
  <si>
    <t>/  { fn_cnst_op_aa</t>
  </si>
  <si>
    <t>/  { fn_cnst_op_j</t>
  </si>
  <si>
    <t>/  { fnStatList</t>
  </si>
  <si>
    <t>ITM_PGMTST</t>
  </si>
  <si>
    <t>//JM Generic program test</t>
  </si>
  <si>
    <t>"PRMTEST"</t>
  </si>
  <si>
    <t>NOT EQUAL</t>
  </si>
  <si>
    <t>ITM_toPOL2</t>
  </si>
  <si>
    <t>ITM_toREC2</t>
  </si>
  <si>
    <t>/  { fnToPolar</t>
  </si>
  <si>
    <t>/  { fnToRect</t>
  </si>
  <si>
    <t>STD_RIGHT_ARROW "P" STD_SUB_1</t>
  </si>
  <si>
    <t>STD_RIGHT_ARROW "POL" STD_SUB_1</t>
  </si>
  <si>
    <t>STD_RIGHT_ARROW "REC" STD_SUB_1</t>
  </si>
  <si>
    <t>"R" STD_LEFT_ARROW STD_SUB_1</t>
  </si>
  <si>
    <t>ITM_RI</t>
  </si>
  <si>
    <t>STD_RIGHT_ARROW "I"</t>
  </si>
  <si>
    <t>//JM Copy of 1925, fnJM_2SI, -&gt; "LI" -&gt; "SI"</t>
  </si>
  <si>
    <t>/  { fnSampleStdDev</t>
  </si>
  <si>
    <t>/  { fnStandardError</t>
  </si>
  <si>
    <t>/  { fnWeightedStandardError</t>
  </si>
  <si>
    <t>/  { fnWeightedSampleStdDev</t>
  </si>
  <si>
    <t>/  { fnGeometricSampleStdDev</t>
  </si>
  <si>
    <t>/  { fnGeometricStandardError</t>
  </si>
  <si>
    <t>/  { fnGeometricPopulationStdDev</t>
  </si>
  <si>
    <t>/  { fnPopulationStdDev</t>
  </si>
  <si>
    <t>/  { fnWeightedPopulationStdDev</t>
  </si>
  <si>
    <t>TM_FLAGW</t>
  </si>
  <si>
    <t>/  { fnFractionType</t>
  </si>
  <si>
    <t>"a b/c"</t>
  </si>
  <si>
    <t>/  { fnSetDateFormat</t>
  </si>
  <si>
    <t>TM_FLAGR</t>
  </si>
  <si>
    <t>FLAG_USER</t>
  </si>
  <si>
    <t>/  { fnGetSystemFlag</t>
  </si>
  <si>
    <t>FLAG_OVERFLOW</t>
  </si>
  <si>
    <t>FLAG_alphaCAP</t>
  </si>
  <si>
    <t>FLAG_TDM24</t>
  </si>
  <si>
    <t>FLAG_YMD</t>
  </si>
  <si>
    <t>FLAG_DMY</t>
  </si>
  <si>
    <t>FLAG_MDY</t>
  </si>
  <si>
    <t>FLAG_CPXRES</t>
  </si>
  <si>
    <t>FLAG_CPXj</t>
  </si>
  <si>
    <t>FLAG_RECTN</t>
  </si>
  <si>
    <t>FLAG_FRACT</t>
  </si>
  <si>
    <t>FLAG_PROPFR</t>
  </si>
  <si>
    <t>FLAG_DENANY</t>
  </si>
  <si>
    <t>FLAG_DENFIX</t>
  </si>
  <si>
    <t>FLAG_CARRY</t>
  </si>
  <si>
    <t>FLAG_LEAD0</t>
  </si>
  <si>
    <t>FLAG_ALPHA</t>
  </si>
  <si>
    <t>FLAG_RUNTIM</t>
  </si>
  <si>
    <t>FLAG_RUNIO</t>
  </si>
  <si>
    <t>FLAG_PRINT</t>
  </si>
  <si>
    <t>FLAG_TRACE</t>
  </si>
  <si>
    <t>FLAG_LOWBAT</t>
  </si>
  <si>
    <t>FLAG_SLOW</t>
  </si>
  <si>
    <t>FLAG_SPCRES</t>
  </si>
  <si>
    <t>FLAG_SSIZE8</t>
  </si>
  <si>
    <t>FLAG_QUIET</t>
  </si>
  <si>
    <t>FLAG_DECIMP</t>
  </si>
  <si>
    <t>FLAG_MULTx</t>
  </si>
  <si>
    <t>FLAG_ALLSCI</t>
  </si>
  <si>
    <t>FLAG_GROW</t>
  </si>
  <si>
    <t>FLAG_AUTOFF</t>
  </si>
  <si>
    <t>FLAG_AUTXEQ</t>
  </si>
  <si>
    <t>FLAG_PRTACT</t>
  </si>
  <si>
    <t>FLAG_NUMIN</t>
  </si>
  <si>
    <t>FLAG_ALPIN</t>
  </si>
  <si>
    <t>FLAG_ASLIFT</t>
  </si>
  <si>
    <t>FLAG_IGN1ER</t>
  </si>
  <si>
    <t>FLAG_INTING</t>
  </si>
  <si>
    <t>FLAG_SOLVING</t>
  </si>
  <si>
    <t>FLAG_VMDISP</t>
  </si>
  <si>
    <t>CAT_SYFL</t>
  </si>
  <si>
    <t>"TDM24"</t>
  </si>
  <si>
    <t>"YMD"</t>
  </si>
  <si>
    <t>"DMY"</t>
  </si>
  <si>
    <t>"MDY"</t>
  </si>
  <si>
    <t>"RECTN"</t>
  </si>
  <si>
    <t>"FRACT"</t>
  </si>
  <si>
    <t>"PROPFR"</t>
  </si>
  <si>
    <t>"CARRY"</t>
  </si>
  <si>
    <t>"OVERFL"</t>
  </si>
  <si>
    <t>"LEAD.0"</t>
  </si>
  <si>
    <t>"RUNTIM"</t>
  </si>
  <si>
    <t>"RUNIO"</t>
  </si>
  <si>
    <t>"TRACE"</t>
  </si>
  <si>
    <t>"LOWBAT"</t>
  </si>
  <si>
    <t>"SPCRES"</t>
  </si>
  <si>
    <t>"DECIM."</t>
  </si>
  <si>
    <t>"ALLSCI"</t>
  </si>
  <si>
    <t>"AUTOFF"</t>
  </si>
  <si>
    <t>"AUTXEQ"</t>
  </si>
  <si>
    <t>"PRTACT"</t>
  </si>
  <si>
    <t>"NUM.IN"</t>
  </si>
  <si>
    <t>"ALP.IN"</t>
  </si>
  <si>
    <t>"ASLIFT"</t>
  </si>
  <si>
    <t>"IGN1ER"</t>
  </si>
  <si>
    <t>"INTING"</t>
  </si>
  <si>
    <t>"SOLVING"</t>
  </si>
  <si>
    <t>"VMDISP"</t>
  </si>
  <si>
    <t>STD_alpha "CAP"</t>
  </si>
  <si>
    <t>SFL_TDM24</t>
  </si>
  <si>
    <t>SFL_YMD</t>
  </si>
  <si>
    <t>SFL_DMY</t>
  </si>
  <si>
    <t>SFL_MDY</t>
  </si>
  <si>
    <t>SFL_CPXRES</t>
  </si>
  <si>
    <t>SFL_CPXj</t>
  </si>
  <si>
    <t>SFL_RECTN</t>
  </si>
  <si>
    <t>SFL_FRACT</t>
  </si>
  <si>
    <t>SFL_PROPFR</t>
  </si>
  <si>
    <t>SFL_DENANY</t>
  </si>
  <si>
    <t>SFL_DENFIX</t>
  </si>
  <si>
    <t>SFL_CARRY</t>
  </si>
  <si>
    <t>SFL_OVERFL</t>
  </si>
  <si>
    <t>SFL_LEAD0</t>
  </si>
  <si>
    <t>SFL_ALPHA</t>
  </si>
  <si>
    <t>SFL_alphaCAP</t>
  </si>
  <si>
    <t>SFL_RUNTIM</t>
  </si>
  <si>
    <t>SFL_RUNIO</t>
  </si>
  <si>
    <t>SFL_PRINT</t>
  </si>
  <si>
    <t>SFL_TRACE</t>
  </si>
  <si>
    <t>SFL_USER</t>
  </si>
  <si>
    <t>SFL_LOWBAT</t>
  </si>
  <si>
    <t>SFL_SLOW</t>
  </si>
  <si>
    <t>SFL_SPCRES</t>
  </si>
  <si>
    <t>SFL_SSIZE8</t>
  </si>
  <si>
    <t>SFL_QUIET</t>
  </si>
  <si>
    <t>SFL_DECIMP</t>
  </si>
  <si>
    <t>SFL_MULTx</t>
  </si>
  <si>
    <t>SFL_ALLSCI</t>
  </si>
  <si>
    <t>SFL_GROW</t>
  </si>
  <si>
    <t>SFL_AUTOFF</t>
  </si>
  <si>
    <t>SFL_AUTXEQ</t>
  </si>
  <si>
    <t>SFL_PRTACT</t>
  </si>
  <si>
    <t>SFL_NUMIN</t>
  </si>
  <si>
    <t>SFL_ALPIN</t>
  </si>
  <si>
    <t>SFL_ASLIFT</t>
  </si>
  <si>
    <t>SFL_IGN1ER</t>
  </si>
  <si>
    <t>SFL_INTING</t>
  </si>
  <si>
    <t>SFL_SOLVING</t>
  </si>
  <si>
    <t>SFL_VMDISP</t>
  </si>
  <si>
    <t>//JM Replacements</t>
  </si>
  <si>
    <t>ITM_TGLFRT</t>
  </si>
  <si>
    <t>CU_I</t>
  </si>
  <si>
    <t>CU_J</t>
  </si>
  <si>
    <t>"CPXi"</t>
  </si>
  <si>
    <t>ITM_CPXI</t>
  </si>
  <si>
    <t>ITM_CPXJ</t>
  </si>
  <si>
    <t>PS_CROSS</t>
  </si>
  <si>
    <t>ITM_MULTCR</t>
  </si>
  <si>
    <t>PS_DOT</t>
  </si>
  <si>
    <t>"MULT" STD_DOT</t>
  </si>
  <si>
    <t>ITM_MULTDOT</t>
  </si>
  <si>
    <t>SS_4</t>
  </si>
  <si>
    <t>"SSIZE4"</t>
  </si>
  <si>
    <t>ITM_SSIZE4</t>
  </si>
  <si>
    <t>SS_8</t>
  </si>
  <si>
    <t>ITM_SSIZE8</t>
  </si>
  <si>
    <t>/  { fnProductSign</t>
  </si>
  <si>
    <t>CHR_S_SHARP</t>
  </si>
  <si>
    <t>CAT_AINT</t>
  </si>
  <si>
    <t>CAT_aint</t>
  </si>
  <si>
    <t>4              /*# JM #*/</t>
  </si>
  <si>
    <t>/  { fnXToAlpha</t>
  </si>
  <si>
    <t>/  { fnAlphaLeng</t>
  </si>
  <si>
    <t>/  { fnAlphaPos</t>
  </si>
  <si>
    <t>/  { fnAlphaRL</t>
  </si>
  <si>
    <t>/  { fnAlphaRR</t>
  </si>
  <si>
    <t>/  { fnAlphaSL</t>
  </si>
  <si>
    <t>/  { fnAlphaToX</t>
  </si>
  <si>
    <t>"1287"</t>
  </si>
  <si>
    <t>"1385"</t>
  </si>
  <si>
    <t>"1388"</t>
  </si>
  <si>
    <t>/  { fnAlphaSR</t>
  </si>
  <si>
    <t>99</t>
  </si>
  <si>
    <t>MNU_REGIST</t>
  </si>
  <si>
    <t>"REGIST"</t>
  </si>
  <si>
    <t>CAT_REGS</t>
  </si>
  <si>
    <t>/  { fnTicks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</si>
</sst>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Menlo Regular"/>
    </font>
    <font>
      <sz val="12"/>
      <name val="Calibri"/>
      <scheme val="minor"/>
    </font>
    <font>
      <sz val="12"/>
      <color rgb="FFFF0000"/>
      <name val="Calibri"/>
      <family val="2"/>
      <scheme val="minor"/>
    </font>
    <font>
      <i/>
      <sz val="12"/>
      <color theme="1"/>
      <name val="Calibri"/>
      <scheme val="minor"/>
    </font>
    <font>
      <sz val="12"/>
      <color theme="9" tint="-0.249977111117893"/>
      <name val="Calibri"/>
      <scheme val="minor"/>
    </font>
    <font>
      <sz val="12"/>
      <color rgb="FFFF6600"/>
      <name val="Calibri"/>
      <scheme val="minor"/>
    </font>
    <font>
      <b/>
      <sz val="12"/>
      <color theme="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0"/>
      <color rgb="FFFF0000"/>
      <name val="Menlo Regular"/>
    </font>
    <font>
      <sz val="12"/>
      <color rgb="FF000000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DDD9C4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FF66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rgb="FF000000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9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17">
    <xf numFmtId="0" fontId="0" fillId="0" borderId="0" xfId="0"/>
    <xf numFmtId="49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0" fontId="0" fillId="2" borderId="1" xfId="0" applyFill="1" applyBorder="1"/>
    <xf numFmtId="0" fontId="4" fillId="3" borderId="1" xfId="0" applyFont="1" applyFill="1" applyBorder="1"/>
    <xf numFmtId="0" fontId="4" fillId="3" borderId="0" xfId="0" applyFont="1" applyFill="1" applyAlignment="1">
      <alignment horizontal="center"/>
    </xf>
    <xf numFmtId="1" fontId="4" fillId="3" borderId="0" xfId="0" applyNumberFormat="1" applyFont="1" applyFill="1"/>
    <xf numFmtId="0" fontId="4" fillId="3" borderId="0" xfId="0" applyFont="1" applyFill="1"/>
    <xf numFmtId="0" fontId="6" fillId="0" borderId="0" xfId="0" applyFont="1"/>
    <xf numFmtId="49" fontId="5" fillId="0" borderId="0" xfId="0" applyNumberFormat="1" applyFont="1"/>
    <xf numFmtId="0" fontId="0" fillId="4" borderId="0" xfId="0" applyFill="1" applyAlignment="1">
      <alignment horizontal="center"/>
    </xf>
    <xf numFmtId="49" fontId="0" fillId="0" borderId="0" xfId="0" applyNumberFormat="1" applyFill="1"/>
    <xf numFmtId="0" fontId="0" fillId="5" borderId="0" xfId="0" applyFill="1" applyAlignment="1">
      <alignment horizontal="center"/>
    </xf>
    <xf numFmtId="0" fontId="0" fillId="6" borderId="0" xfId="0" applyNumberFormat="1" applyFill="1"/>
    <xf numFmtId="0" fontId="3" fillId="0" borderId="0" xfId="0" applyFont="1"/>
    <xf numFmtId="0" fontId="3" fillId="7" borderId="0" xfId="0" applyFont="1" applyFill="1"/>
    <xf numFmtId="0" fontId="0" fillId="2" borderId="2" xfId="0" applyFill="1" applyBorder="1"/>
    <xf numFmtId="0" fontId="0" fillId="3" borderId="1" xfId="0" applyFill="1" applyBorder="1"/>
    <xf numFmtId="49" fontId="0" fillId="3" borderId="1" xfId="0" applyNumberFormat="1" applyFill="1" applyBorder="1"/>
    <xf numFmtId="49" fontId="5" fillId="3" borderId="1" xfId="0" applyNumberFormat="1" applyFont="1" applyFill="1" applyBorder="1"/>
    <xf numFmtId="0" fontId="7" fillId="3" borderId="1" xfId="0" applyNumberFormat="1" applyFont="1" applyFill="1" applyBorder="1"/>
    <xf numFmtId="0" fontId="5" fillId="3" borderId="1" xfId="0" applyNumberFormat="1" applyFont="1" applyFill="1" applyBorder="1"/>
    <xf numFmtId="0" fontId="0" fillId="8" borderId="1" xfId="0" applyFill="1" applyBorder="1"/>
    <xf numFmtId="0" fontId="4" fillId="8" borderId="1" xfId="0" applyFont="1" applyFill="1" applyBorder="1"/>
    <xf numFmtId="0" fontId="0" fillId="8" borderId="1" xfId="0" quotePrefix="1" applyFill="1" applyBorder="1" applyAlignment="1">
      <alignment wrapText="1"/>
    </xf>
    <xf numFmtId="0" fontId="0" fillId="8" borderId="1" xfId="0" quotePrefix="1" applyFill="1" applyBorder="1"/>
    <xf numFmtId="0" fontId="4" fillId="4" borderId="0" xfId="0" applyFont="1" applyFill="1"/>
    <xf numFmtId="49" fontId="8" fillId="3" borderId="1" xfId="0" applyNumberFormat="1" applyFont="1" applyFill="1" applyBorder="1"/>
    <xf numFmtId="49" fontId="4" fillId="9" borderId="1" xfId="0" applyNumberFormat="1" applyFont="1" applyFill="1" applyBorder="1"/>
    <xf numFmtId="49" fontId="0" fillId="9" borderId="1" xfId="0" applyNumberFormat="1" applyFill="1" applyBorder="1"/>
    <xf numFmtId="49" fontId="8" fillId="9" borderId="1" xfId="0" applyNumberFormat="1" applyFont="1" applyFill="1" applyBorder="1"/>
    <xf numFmtId="49" fontId="5" fillId="3" borderId="3" xfId="0" applyNumberFormat="1" applyFont="1" applyFill="1" applyBorder="1"/>
    <xf numFmtId="49" fontId="4" fillId="8" borderId="1" xfId="0" applyNumberFormat="1" applyFont="1" applyFill="1" applyBorder="1"/>
    <xf numFmtId="0" fontId="0" fillId="9" borderId="0" xfId="0" applyFill="1" applyAlignment="1">
      <alignment horizontal="center"/>
    </xf>
    <xf numFmtId="1" fontId="0" fillId="9" borderId="0" xfId="0" applyNumberFormat="1" applyFill="1"/>
    <xf numFmtId="49" fontId="0" fillId="9" borderId="0" xfId="0" applyNumberFormat="1" applyFill="1"/>
    <xf numFmtId="0" fontId="0" fillId="9" borderId="0" xfId="0" applyNumberFormat="1" applyFill="1"/>
    <xf numFmtId="0" fontId="4" fillId="9" borderId="1" xfId="0" applyFont="1" applyFill="1" applyBorder="1"/>
    <xf numFmtId="0" fontId="0" fillId="9" borderId="0" xfId="0" applyFill="1"/>
    <xf numFmtId="49" fontId="0" fillId="10" borderId="1" xfId="0" applyNumberFormat="1" applyFill="1" applyBorder="1"/>
    <xf numFmtId="49" fontId="0" fillId="11" borderId="0" xfId="0" applyNumberFormat="1" applyFill="1"/>
    <xf numFmtId="49" fontId="0" fillId="4" borderId="0" xfId="0" applyNumberFormat="1" applyFill="1"/>
    <xf numFmtId="0" fontId="0" fillId="12" borderId="0" xfId="0" applyFill="1" applyAlignment="1">
      <alignment horizontal="center"/>
    </xf>
    <xf numFmtId="1" fontId="0" fillId="12" borderId="0" xfId="0" applyNumberFormat="1" applyFill="1"/>
    <xf numFmtId="49" fontId="0" fillId="12" borderId="0" xfId="0" applyNumberFormat="1" applyFill="1"/>
    <xf numFmtId="49" fontId="0" fillId="12" borderId="1" xfId="0" applyNumberFormat="1" applyFill="1" applyBorder="1"/>
    <xf numFmtId="0" fontId="4" fillId="12" borderId="1" xfId="0" applyFont="1" applyFill="1" applyBorder="1"/>
    <xf numFmtId="49" fontId="0" fillId="9" borderId="3" xfId="0" applyNumberFormat="1" applyFill="1" applyBorder="1"/>
    <xf numFmtId="49" fontId="0" fillId="3" borderId="3" xfId="0" applyNumberFormat="1" applyFill="1" applyBorder="1"/>
    <xf numFmtId="49" fontId="0" fillId="13" borderId="0" xfId="0" applyNumberFormat="1" applyFill="1"/>
    <xf numFmtId="49" fontId="0" fillId="13" borderId="1" xfId="0" applyNumberFormat="1" applyFill="1" applyBorder="1"/>
    <xf numFmtId="0" fontId="0" fillId="13" borderId="0" xfId="0" applyNumberFormat="1" applyFill="1"/>
    <xf numFmtId="0" fontId="0" fillId="13" borderId="0" xfId="0" applyFill="1"/>
    <xf numFmtId="0" fontId="4" fillId="13" borderId="1" xfId="0" applyFont="1" applyFill="1" applyBorder="1"/>
    <xf numFmtId="49" fontId="5" fillId="14" borderId="1" xfId="0" applyNumberFormat="1" applyFont="1" applyFill="1" applyBorder="1"/>
    <xf numFmtId="49" fontId="5" fillId="14" borderId="2" xfId="0" applyNumberFormat="1" applyFont="1" applyFill="1" applyBorder="1"/>
    <xf numFmtId="49" fontId="5" fillId="14" borderId="4" xfId="0" applyNumberFormat="1" applyFont="1" applyFill="1" applyBorder="1"/>
    <xf numFmtId="49" fontId="5" fillId="14" borderId="5" xfId="0" applyNumberFormat="1" applyFont="1" applyFill="1" applyBorder="1"/>
    <xf numFmtId="0" fontId="5" fillId="8" borderId="1" xfId="0" applyFont="1" applyFill="1" applyBorder="1"/>
    <xf numFmtId="0" fontId="0" fillId="15" borderId="0" xfId="0" applyFill="1" applyAlignment="1">
      <alignment horizontal="center"/>
    </xf>
    <xf numFmtId="1" fontId="0" fillId="15" borderId="0" xfId="0" applyNumberFormat="1" applyFill="1"/>
    <xf numFmtId="49" fontId="0" fillId="15" borderId="0" xfId="0" applyNumberFormat="1" applyFill="1"/>
    <xf numFmtId="0" fontId="7" fillId="15" borderId="1" xfId="0" applyNumberFormat="1" applyFont="1" applyFill="1" applyBorder="1"/>
    <xf numFmtId="49" fontId="0" fillId="15" borderId="6" xfId="0" applyNumberFormat="1" applyFill="1" applyBorder="1"/>
    <xf numFmtId="49" fontId="0" fillId="15" borderId="1" xfId="0" applyNumberFormat="1" applyFill="1" applyBorder="1"/>
    <xf numFmtId="49" fontId="0" fillId="16" borderId="0" xfId="0" applyNumberFormat="1" applyFill="1"/>
    <xf numFmtId="49" fontId="5" fillId="17" borderId="4" xfId="0" applyNumberFormat="1" applyFont="1" applyFill="1" applyBorder="1"/>
    <xf numFmtId="49" fontId="5" fillId="17" borderId="5" xfId="0" applyNumberFormat="1" applyFont="1" applyFill="1" applyBorder="1"/>
    <xf numFmtId="49" fontId="0" fillId="16" borderId="1" xfId="0" applyNumberFormat="1" applyFill="1" applyBorder="1"/>
    <xf numFmtId="49" fontId="5" fillId="16" borderId="0" xfId="0" applyNumberFormat="1" applyFont="1" applyFill="1"/>
    <xf numFmtId="49" fontId="9" fillId="4" borderId="0" xfId="0" applyNumberFormat="1" applyFont="1" applyFill="1"/>
    <xf numFmtId="49" fontId="0" fillId="19" borderId="0" xfId="0" applyNumberFormat="1" applyFill="1"/>
    <xf numFmtId="49" fontId="10" fillId="18" borderId="0" xfId="0" applyNumberFormat="1" applyFont="1" applyFill="1"/>
    <xf numFmtId="49" fontId="0" fillId="19" borderId="1" xfId="0" applyNumberFormat="1" applyFill="1" applyBorder="1"/>
    <xf numFmtId="0" fontId="0" fillId="3" borderId="1" xfId="0" applyFill="1" applyBorder="1" applyAlignment="1">
      <alignment horizontal="center"/>
    </xf>
    <xf numFmtId="49" fontId="0" fillId="3" borderId="1" xfId="0" applyNumberFormat="1" applyFill="1" applyBorder="1" applyAlignment="1">
      <alignment horizontal="center"/>
    </xf>
    <xf numFmtId="49" fontId="8" fillId="3" borderId="1" xfId="0" applyNumberFormat="1" applyFont="1" applyFill="1" applyBorder="1" applyAlignment="1">
      <alignment horizontal="center"/>
    </xf>
    <xf numFmtId="49" fontId="5" fillId="3" borderId="1" xfId="0" applyNumberFormat="1" applyFont="1" applyFill="1" applyBorder="1" applyAlignment="1">
      <alignment horizontal="center"/>
    </xf>
    <xf numFmtId="49" fontId="0" fillId="9" borderId="1" xfId="0" applyNumberFormat="1" applyFill="1" applyBorder="1" applyAlignment="1">
      <alignment horizontal="center"/>
    </xf>
    <xf numFmtId="49" fontId="0" fillId="16" borderId="1" xfId="0" applyNumberFormat="1" applyFill="1" applyBorder="1" applyAlignment="1">
      <alignment horizontal="center"/>
    </xf>
    <xf numFmtId="0" fontId="7" fillId="15" borderId="6" xfId="0" applyNumberFormat="1" applyFont="1" applyFill="1" applyBorder="1" applyAlignment="1">
      <alignment horizontal="center"/>
    </xf>
    <xf numFmtId="0" fontId="7" fillId="15" borderId="1" xfId="0" applyNumberFormat="1" applyFont="1" applyFill="1" applyBorder="1" applyAlignment="1">
      <alignment horizontal="center"/>
    </xf>
    <xf numFmtId="0" fontId="7" fillId="3" borderId="1" xfId="0" applyNumberFormat="1" applyFont="1" applyFill="1" applyBorder="1" applyAlignment="1">
      <alignment horizontal="center"/>
    </xf>
    <xf numFmtId="0" fontId="5" fillId="3" borderId="1" xfId="0" applyNumberFormat="1" applyFont="1" applyFill="1" applyBorder="1" applyAlignment="1">
      <alignment horizontal="center"/>
    </xf>
    <xf numFmtId="0" fontId="7" fillId="9" borderId="1" xfId="0" applyNumberFormat="1" applyFont="1" applyFill="1" applyBorder="1" applyAlignment="1">
      <alignment horizontal="center"/>
    </xf>
    <xf numFmtId="0" fontId="11" fillId="0" borderId="0" xfId="0" quotePrefix="1" applyFont="1"/>
    <xf numFmtId="0" fontId="11" fillId="0" borderId="0" xfId="0" applyFont="1"/>
    <xf numFmtId="49" fontId="0" fillId="20" borderId="0" xfId="0" applyNumberFormat="1" applyFill="1"/>
    <xf numFmtId="49" fontId="0" fillId="10" borderId="0" xfId="0" applyNumberFormat="1" applyFill="1"/>
    <xf numFmtId="0" fontId="7" fillId="10" borderId="1" xfId="0" applyNumberFormat="1" applyFont="1" applyFill="1" applyBorder="1"/>
    <xf numFmtId="49" fontId="0" fillId="5" borderId="0" xfId="0" applyNumberFormat="1" applyFill="1"/>
    <xf numFmtId="49" fontId="0" fillId="5" borderId="1" xfId="0" applyNumberFormat="1" applyFill="1" applyBorder="1"/>
    <xf numFmtId="49" fontId="0" fillId="5" borderId="1" xfId="0" applyNumberFormat="1" applyFill="1" applyBorder="1" applyAlignment="1">
      <alignment horizontal="center"/>
    </xf>
    <xf numFmtId="49" fontId="0" fillId="21" borderId="0" xfId="0" applyNumberFormat="1" applyFill="1"/>
    <xf numFmtId="0" fontId="7" fillId="21" borderId="1" xfId="0" applyNumberFormat="1" applyFont="1" applyFill="1" applyBorder="1"/>
    <xf numFmtId="0" fontId="7" fillId="21" borderId="1" xfId="0" applyNumberFormat="1" applyFont="1" applyFill="1" applyBorder="1" applyAlignment="1">
      <alignment horizontal="center"/>
    </xf>
    <xf numFmtId="49" fontId="0" fillId="21" borderId="1" xfId="0" applyNumberFormat="1" applyFill="1" applyBorder="1"/>
    <xf numFmtId="0" fontId="0" fillId="21" borderId="0" xfId="0" applyNumberFormat="1" applyFill="1"/>
    <xf numFmtId="0" fontId="4" fillId="21" borderId="1" xfId="0" applyFont="1" applyFill="1" applyBorder="1"/>
    <xf numFmtId="0" fontId="7" fillId="12" borderId="1" xfId="0" applyNumberFormat="1" applyFont="1" applyFill="1" applyBorder="1"/>
    <xf numFmtId="0" fontId="7" fillId="12" borderId="1" xfId="0" applyNumberFormat="1" applyFont="1" applyFill="1" applyBorder="1" applyAlignment="1">
      <alignment horizontal="center"/>
    </xf>
    <xf numFmtId="0" fontId="4" fillId="8" borderId="1" xfId="0" applyFont="1" applyFill="1" applyBorder="1" applyAlignment="1">
      <alignment horizontal="left"/>
    </xf>
    <xf numFmtId="49" fontId="0" fillId="0" borderId="0" xfId="0" applyNumberFormat="1" applyAlignment="1">
      <alignment horizontal="center"/>
    </xf>
    <xf numFmtId="49" fontId="0" fillId="22" borderId="0" xfId="0" applyNumberFormat="1" applyFill="1"/>
    <xf numFmtId="0" fontId="7" fillId="22" borderId="1" xfId="0" applyNumberFormat="1" applyFont="1" applyFill="1" applyBorder="1"/>
    <xf numFmtId="0" fontId="7" fillId="22" borderId="1" xfId="0" applyNumberFormat="1" applyFont="1" applyFill="1" applyBorder="1" applyAlignment="1">
      <alignment horizontal="center"/>
    </xf>
    <xf numFmtId="49" fontId="0" fillId="22" borderId="1" xfId="0" applyNumberFormat="1" applyFill="1" applyBorder="1"/>
    <xf numFmtId="0" fontId="0" fillId="22" borderId="0" xfId="0" applyNumberFormat="1" applyFill="1"/>
    <xf numFmtId="49" fontId="5" fillId="22" borderId="0" xfId="0" applyNumberFormat="1" applyFont="1" applyFill="1"/>
    <xf numFmtId="0" fontId="4" fillId="22" borderId="1" xfId="0" applyFont="1" applyFill="1" applyBorder="1"/>
    <xf numFmtId="49" fontId="0" fillId="23" borderId="0" xfId="0" applyNumberFormat="1" applyFill="1"/>
    <xf numFmtId="0" fontId="12" fillId="0" borderId="0" xfId="0" applyFont="1"/>
    <xf numFmtId="49" fontId="5" fillId="24" borderId="0" xfId="0" applyNumberFormat="1" applyFont="1" applyFill="1"/>
    <xf numFmtId="49" fontId="5" fillId="24" borderId="1" xfId="0" applyNumberFormat="1" applyFont="1" applyFill="1" applyBorder="1"/>
    <xf numFmtId="0" fontId="7" fillId="9" borderId="1" xfId="0" applyNumberFormat="1" applyFont="1" applyFill="1" applyBorder="1"/>
    <xf numFmtId="49" fontId="12" fillId="25" borderId="1" xfId="0" applyNumberFormat="1" applyFont="1" applyFill="1" applyBorder="1"/>
  </cellXfs>
  <cellStyles count="19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Normal" xfId="0" builtinId="0"/>
  </cellStyles>
  <dxfs count="122"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connections" Target="connections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989"/>
  <sheetViews>
    <sheetView tabSelected="1" topLeftCell="A601" workbookViewId="0">
      <selection activeCell="A625" sqref="A625"/>
    </sheetView>
  </sheetViews>
  <sheetFormatPr baseColWidth="10" defaultRowHeight="15" x14ac:dyDescent="0"/>
  <cols>
    <col min="1" max="1" width="10.83203125" style="3"/>
    <col min="2" max="2" width="5.6640625" style="2" customWidth="1"/>
    <col min="3" max="3" width="29" bestFit="1" customWidth="1"/>
    <col min="4" max="4" width="18.6640625" customWidth="1"/>
    <col min="5" max="5" width="40.5" style="18" customWidth="1"/>
    <col min="6" max="6" width="44.33203125" style="18" customWidth="1"/>
    <col min="7" max="8" width="12.6640625" style="75" customWidth="1"/>
    <col min="9" max="9" width="10.6640625" style="18" bestFit="1" customWidth="1"/>
    <col min="10" max="10" width="16.33203125" style="18" bestFit="1" customWidth="1"/>
    <col min="11" max="11" width="16.33203125" customWidth="1"/>
    <col min="12" max="12" width="46.6640625" bestFit="1" customWidth="1"/>
    <col min="13" max="13" width="21.1640625" style="23" customWidth="1"/>
    <col min="14" max="14" width="22.33203125" style="23" customWidth="1"/>
    <col min="15" max="15" width="4" style="17" customWidth="1"/>
    <col min="16" max="23" width="4" style="4" customWidth="1"/>
    <col min="25" max="25" width="25.33203125" bestFit="1" customWidth="1"/>
  </cols>
  <sheetData>
    <row r="1" spans="1:24">
      <c r="A1" s="3">
        <v>-1</v>
      </c>
    </row>
    <row r="2" spans="1:24">
      <c r="O2" s="17">
        <v>32</v>
      </c>
      <c r="P2" s="4">
        <v>27</v>
      </c>
      <c r="Q2" s="4">
        <v>45</v>
      </c>
      <c r="R2" s="4">
        <v>43</v>
      </c>
      <c r="S2" s="38">
        <v>7</v>
      </c>
      <c r="T2" s="38">
        <v>9</v>
      </c>
      <c r="U2" s="4">
        <v>8</v>
      </c>
      <c r="V2" s="4">
        <v>13</v>
      </c>
      <c r="W2" s="4">
        <v>30</v>
      </c>
    </row>
    <row r="3" spans="1:24" s="8" customFormat="1">
      <c r="A3" s="6">
        <v>0</v>
      </c>
      <c r="B3" s="7">
        <v>0</v>
      </c>
      <c r="C3" s="27" t="s">
        <v>2280</v>
      </c>
      <c r="D3" s="1" t="s">
        <v>7</v>
      </c>
      <c r="E3" s="5" t="s">
        <v>601</v>
      </c>
      <c r="F3" s="5" t="s">
        <v>2267</v>
      </c>
      <c r="G3">
        <v>0</v>
      </c>
      <c r="H3">
        <v>0</v>
      </c>
      <c r="I3" s="19" t="s">
        <v>1</v>
      </c>
      <c r="J3" s="19" t="s">
        <v>2249</v>
      </c>
      <c r="K3" s="14" t="str">
        <f t="shared" ref="K3:K67" si="0">IF(E3=F3,"","NOT EQUAL")</f>
        <v>NOT EQUAL</v>
      </c>
      <c r="M3" s="24" t="s">
        <v>2503</v>
      </c>
      <c r="N3" s="24" t="s">
        <v>3959</v>
      </c>
      <c r="O3"/>
      <c r="P3"/>
      <c r="Q3"/>
      <c r="R3"/>
      <c r="S3">
        <v>111</v>
      </c>
      <c r="T3">
        <v>9</v>
      </c>
      <c r="U3"/>
      <c r="V3"/>
      <c r="W3"/>
      <c r="X3"/>
    </row>
    <row r="4" spans="1:24">
      <c r="A4" s="3">
        <v>1</v>
      </c>
      <c r="B4" s="2">
        <v>1</v>
      </c>
      <c r="C4" s="1" t="s">
        <v>2272</v>
      </c>
      <c r="D4" s="1" t="s">
        <v>7</v>
      </c>
      <c r="E4" s="19" t="s">
        <v>1842</v>
      </c>
      <c r="F4" s="19" t="s">
        <v>1842</v>
      </c>
      <c r="G4">
        <v>0</v>
      </c>
      <c r="H4">
        <v>0</v>
      </c>
      <c r="I4" s="19" t="s">
        <v>3</v>
      </c>
      <c r="J4" s="19" t="s">
        <v>2248</v>
      </c>
      <c r="K4" s="14" t="str">
        <f t="shared" si="0"/>
        <v/>
      </c>
      <c r="M4" s="24" t="s">
        <v>2504</v>
      </c>
      <c r="N4" s="24" t="s">
        <v>3959</v>
      </c>
      <c r="O4"/>
      <c r="P4" s="86" t="s">
        <v>4321</v>
      </c>
      <c r="Q4"/>
      <c r="R4"/>
      <c r="S4"/>
      <c r="T4"/>
      <c r="U4"/>
      <c r="V4"/>
      <c r="W4"/>
    </row>
    <row r="5" spans="1:24">
      <c r="A5" s="3">
        <v>2</v>
      </c>
      <c r="B5" s="2">
        <v>2</v>
      </c>
      <c r="C5" s="1" t="s">
        <v>2273</v>
      </c>
      <c r="D5" s="1" t="s">
        <v>7</v>
      </c>
      <c r="E5" s="19" t="s">
        <v>1843</v>
      </c>
      <c r="F5" s="19" t="s">
        <v>1843</v>
      </c>
      <c r="G5">
        <v>0</v>
      </c>
      <c r="H5">
        <v>0</v>
      </c>
      <c r="I5" s="19" t="s">
        <v>3</v>
      </c>
      <c r="J5" s="19" t="s">
        <v>2248</v>
      </c>
      <c r="K5" s="14" t="str">
        <f t="shared" si="0"/>
        <v/>
      </c>
      <c r="M5" s="24" t="s">
        <v>2505</v>
      </c>
      <c r="N5" s="24" t="s">
        <v>3959</v>
      </c>
      <c r="O5"/>
      <c r="P5" s="87" t="str">
        <f>EXPORT.C!A23</f>
        <v>/*   20 */  { fnDisplayFormatAll,          TM_VALUE,                    "ALL" ,                                        "ALL",                                         0,      15,       CAT_FNCT, SLS_UNCHANGED},</v>
      </c>
      <c r="Q5"/>
      <c r="R5"/>
      <c r="S5"/>
      <c r="T5"/>
      <c r="U5"/>
      <c r="V5"/>
      <c r="W5"/>
    </row>
    <row r="6" spans="1:24">
      <c r="A6" s="3">
        <v>3</v>
      </c>
      <c r="B6" s="2">
        <v>3</v>
      </c>
      <c r="C6" s="1" t="s">
        <v>2274</v>
      </c>
      <c r="D6" s="1" t="s">
        <v>7</v>
      </c>
      <c r="E6" s="19" t="s">
        <v>2</v>
      </c>
      <c r="F6" s="19" t="s">
        <v>2</v>
      </c>
      <c r="G6">
        <v>0</v>
      </c>
      <c r="H6">
        <v>0</v>
      </c>
      <c r="I6" s="19" t="s">
        <v>3</v>
      </c>
      <c r="J6" s="19" t="s">
        <v>2248</v>
      </c>
      <c r="K6" s="14" t="str">
        <f t="shared" si="0"/>
        <v/>
      </c>
      <c r="M6" s="24" t="s">
        <v>2506</v>
      </c>
      <c r="N6" s="24" t="s">
        <v>3959</v>
      </c>
      <c r="O6"/>
      <c r="P6" s="87" t="str">
        <f>EXPORT.C!A24</f>
        <v>/*   21 */  { fnConstant,                  2,                           "a" STD_SUB_M STD_SUB_o STD_SUB_o STD_SUB_n,   "a" STD_SUB_M STD_SUB_o STD_SUB_o STD_SUB_n,   0,       0,       CAT_CNST, SLS_ENABLED  },</v>
      </c>
      <c r="Q6"/>
      <c r="R6"/>
      <c r="S6"/>
      <c r="T6"/>
      <c r="U6"/>
      <c r="V6"/>
      <c r="W6"/>
    </row>
    <row r="7" spans="1:24">
      <c r="A7" s="3">
        <v>4</v>
      </c>
      <c r="B7" s="2">
        <v>4</v>
      </c>
      <c r="C7" s="1" t="s">
        <v>2275</v>
      </c>
      <c r="D7" s="1" t="s">
        <v>1378</v>
      </c>
      <c r="E7" s="19" t="s">
        <v>4</v>
      </c>
      <c r="F7" s="19" t="s">
        <v>4</v>
      </c>
      <c r="G7">
        <v>0</v>
      </c>
      <c r="H7">
        <v>0</v>
      </c>
      <c r="I7" s="19" t="s">
        <v>3</v>
      </c>
      <c r="J7" s="19" t="s">
        <v>2249</v>
      </c>
      <c r="K7" s="14" t="str">
        <f t="shared" si="0"/>
        <v/>
      </c>
      <c r="M7" s="24" t="s">
        <v>2507</v>
      </c>
      <c r="N7" s="24" t="s">
        <v>3959</v>
      </c>
      <c r="O7"/>
      <c r="P7" s="87" t="str">
        <f>EXPORT.C!A25</f>
        <v>/*   22 */  { fnLogicalAnd,                NOPARAM,                     "AND",                                         "AND",                                         0,       0,       CAT_FNCT, SLS_ENABLED  },</v>
      </c>
      <c r="Q7"/>
      <c r="R7"/>
      <c r="S7"/>
      <c r="T7"/>
      <c r="U7"/>
      <c r="V7"/>
      <c r="W7"/>
    </row>
    <row r="8" spans="1:24">
      <c r="A8" s="43">
        <v>5</v>
      </c>
      <c r="B8" s="44">
        <v>5</v>
      </c>
      <c r="C8" s="45" t="s">
        <v>4166</v>
      </c>
      <c r="D8" s="45" t="s">
        <v>7</v>
      </c>
      <c r="E8" s="46" t="s">
        <v>4189</v>
      </c>
      <c r="F8" s="46" t="s">
        <v>4189</v>
      </c>
      <c r="G8">
        <v>0</v>
      </c>
      <c r="H8">
        <v>0</v>
      </c>
      <c r="I8" s="46" t="s">
        <v>3</v>
      </c>
      <c r="J8" s="46" t="s">
        <v>2249</v>
      </c>
      <c r="K8" s="14" t="str">
        <f t="shared" si="0"/>
        <v/>
      </c>
      <c r="M8" s="47" t="s">
        <v>4167</v>
      </c>
      <c r="N8" s="24" t="s">
        <v>3959</v>
      </c>
      <c r="O8"/>
      <c r="P8" s="87" t="str">
        <f>EXPORT.C!A26</f>
        <v>/*   23 */  { itemToBeCoded,               NOPARAM,                     "ANGLES",                                      "ANGLES",                                      0,       0,       CAT_MENU, SLS_UNCHANGED},</v>
      </c>
      <c r="Q8"/>
      <c r="R8"/>
      <c r="S8"/>
      <c r="T8"/>
      <c r="U8"/>
      <c r="V8"/>
      <c r="W8"/>
    </row>
    <row r="9" spans="1:24">
      <c r="A9" s="3">
        <v>6</v>
      </c>
      <c r="B9" s="2">
        <v>6</v>
      </c>
      <c r="C9" s="1" t="s">
        <v>2277</v>
      </c>
      <c r="D9" s="1" t="s">
        <v>7</v>
      </c>
      <c r="E9" s="19" t="s">
        <v>1844</v>
      </c>
      <c r="F9" s="19" t="s">
        <v>1844</v>
      </c>
      <c r="G9">
        <v>0</v>
      </c>
      <c r="H9">
        <v>0</v>
      </c>
      <c r="I9" s="19" t="s">
        <v>3</v>
      </c>
      <c r="J9" s="19" t="s">
        <v>2248</v>
      </c>
      <c r="K9" s="14" t="str">
        <f t="shared" si="0"/>
        <v/>
      </c>
      <c r="M9" s="24" t="s">
        <v>2508</v>
      </c>
      <c r="N9" s="24" t="s">
        <v>3959</v>
      </c>
      <c r="O9"/>
      <c r="P9" s="87" t="str">
        <f>EXPORT.C!A27</f>
        <v>/*   24 */  { fnArccos,                    NOPARAM     /*# JM #*/,      "ARCCOS",                                      "ACOS",                                        0,       0,       CAT_FNCT, SLS_ENABLED  },   //JM</v>
      </c>
      <c r="Q9"/>
      <c r="R9"/>
      <c r="S9"/>
      <c r="T9"/>
      <c r="U9"/>
      <c r="V9"/>
      <c r="W9"/>
    </row>
    <row r="10" spans="1:24">
      <c r="A10" s="3">
        <v>7</v>
      </c>
      <c r="B10" s="2">
        <v>7</v>
      </c>
      <c r="C10" s="1" t="s">
        <v>2275</v>
      </c>
      <c r="D10" s="1" t="s">
        <v>1379</v>
      </c>
      <c r="E10" s="19" t="s">
        <v>8</v>
      </c>
      <c r="F10" s="19" t="s">
        <v>8</v>
      </c>
      <c r="G10">
        <v>0</v>
      </c>
      <c r="H10">
        <v>0</v>
      </c>
      <c r="I10" s="19" t="s">
        <v>3</v>
      </c>
      <c r="J10" s="19" t="s">
        <v>2249</v>
      </c>
      <c r="K10" s="14" t="str">
        <f t="shared" si="0"/>
        <v/>
      </c>
      <c r="M10" s="24" t="s">
        <v>2509</v>
      </c>
      <c r="N10" s="24" t="s">
        <v>3959</v>
      </c>
      <c r="O10"/>
      <c r="P10" s="87" t="str">
        <f>EXPORT.C!A28</f>
        <v>/*   25 */  { fnArccosh,                   NOPARAM,                     "arcosh",                                      "arcosh",                                      0,       0,       CAT_FNCT, SLS_ENABLED  },</v>
      </c>
      <c r="Q10"/>
      <c r="R10"/>
      <c r="S10"/>
      <c r="T10"/>
      <c r="U10"/>
      <c r="V10"/>
      <c r="W10"/>
    </row>
    <row r="11" spans="1:24">
      <c r="A11" s="3">
        <v>8</v>
      </c>
      <c r="B11" s="2">
        <v>8</v>
      </c>
      <c r="C11" s="1" t="s">
        <v>2278</v>
      </c>
      <c r="D11" s="1" t="s">
        <v>7</v>
      </c>
      <c r="E11" s="19" t="s">
        <v>1845</v>
      </c>
      <c r="F11" s="19" t="s">
        <v>1845</v>
      </c>
      <c r="G11">
        <v>0</v>
      </c>
      <c r="H11">
        <v>0</v>
      </c>
      <c r="I11" s="19" t="s">
        <v>3</v>
      </c>
      <c r="J11" s="19" t="s">
        <v>2248</v>
      </c>
      <c r="K11" s="14" t="str">
        <f t="shared" si="0"/>
        <v/>
      </c>
      <c r="M11" s="24" t="s">
        <v>2510</v>
      </c>
      <c r="N11" s="24" t="s">
        <v>3959</v>
      </c>
      <c r="O11"/>
      <c r="P11" s="87" t="str">
        <f>EXPORT.C!A6</f>
        <v>/*    3 */  { fn10Pow,                     NOPARAM,                     "10" STD_SUP_x,                                "10" STD_SUP_x,                                0,       0,       CAT_FNCT, SLS_ENABLED  },</v>
      </c>
      <c r="Q11"/>
      <c r="R11"/>
      <c r="S11"/>
      <c r="T11"/>
      <c r="U11"/>
      <c r="V11"/>
      <c r="W11"/>
    </row>
    <row r="12" spans="1:24">
      <c r="A12" s="3">
        <v>9</v>
      </c>
      <c r="B12" s="2">
        <v>9</v>
      </c>
      <c r="C12" s="1" t="s">
        <v>2279</v>
      </c>
      <c r="D12" s="1" t="s">
        <v>7</v>
      </c>
      <c r="E12" s="19" t="s">
        <v>9</v>
      </c>
      <c r="F12" s="19" t="s">
        <v>9</v>
      </c>
      <c r="G12">
        <v>0</v>
      </c>
      <c r="H12">
        <v>0</v>
      </c>
      <c r="I12" s="19" t="s">
        <v>3</v>
      </c>
      <c r="J12" s="19" t="s">
        <v>2248</v>
      </c>
      <c r="K12" s="14" t="str">
        <f t="shared" si="0"/>
        <v/>
      </c>
      <c r="M12" s="24" t="s">
        <v>2511</v>
      </c>
      <c r="N12" s="24" t="s">
        <v>3959</v>
      </c>
      <c r="O12"/>
      <c r="P12"/>
      <c r="Q12"/>
      <c r="R12"/>
      <c r="S12"/>
      <c r="T12"/>
      <c r="U12"/>
      <c r="V12"/>
      <c r="W12"/>
    </row>
    <row r="13" spans="1:24">
      <c r="A13" s="3">
        <v>10</v>
      </c>
      <c r="B13" s="2">
        <v>10</v>
      </c>
      <c r="C13" s="1" t="s">
        <v>2280</v>
      </c>
      <c r="D13" s="1" t="s">
        <v>7</v>
      </c>
      <c r="E13" s="19" t="s">
        <v>390</v>
      </c>
      <c r="F13" s="19" t="s">
        <v>390</v>
      </c>
      <c r="G13">
        <v>0</v>
      </c>
      <c r="H13">
        <v>0</v>
      </c>
      <c r="I13" s="19" t="s">
        <v>125</v>
      </c>
      <c r="J13" s="19" t="s">
        <v>2249</v>
      </c>
      <c r="K13" s="14" t="str">
        <f t="shared" si="0"/>
        <v/>
      </c>
      <c r="M13" s="24" t="s">
        <v>2512</v>
      </c>
      <c r="N13" s="24" t="s">
        <v>3959</v>
      </c>
      <c r="O13"/>
      <c r="P13"/>
      <c r="Q13"/>
      <c r="R13"/>
      <c r="S13"/>
      <c r="T13"/>
      <c r="U13"/>
      <c r="V13"/>
      <c r="W13"/>
    </row>
    <row r="14" spans="1:24">
      <c r="A14" s="3">
        <v>11</v>
      </c>
      <c r="B14" s="2">
        <v>11</v>
      </c>
      <c r="C14" s="1" t="s">
        <v>2276</v>
      </c>
      <c r="D14" s="36" t="s">
        <v>4069</v>
      </c>
      <c r="E14" s="19" t="s">
        <v>575</v>
      </c>
      <c r="F14" s="19" t="s">
        <v>575</v>
      </c>
      <c r="G14">
        <v>0</v>
      </c>
      <c r="H14">
        <v>0</v>
      </c>
      <c r="I14" s="19" t="s">
        <v>6</v>
      </c>
      <c r="J14" s="19" t="s">
        <v>2248</v>
      </c>
      <c r="K14" s="14" t="str">
        <f t="shared" si="0"/>
        <v/>
      </c>
      <c r="M14" s="24" t="s">
        <v>2513</v>
      </c>
      <c r="N14" s="24" t="s">
        <v>3959</v>
      </c>
      <c r="O14"/>
      <c r="P14"/>
      <c r="Q14"/>
      <c r="R14"/>
      <c r="S14" t="str">
        <f>"|"&amp;TEXT(S3,"??0")&amp;"|"</f>
        <v>|111|</v>
      </c>
      <c r="T14"/>
      <c r="U14"/>
      <c r="V14"/>
      <c r="W14"/>
    </row>
    <row r="15" spans="1:24">
      <c r="A15" s="3">
        <v>12</v>
      </c>
      <c r="B15" s="2">
        <v>12</v>
      </c>
      <c r="C15" s="1" t="s">
        <v>2276</v>
      </c>
      <c r="D15" s="36" t="s">
        <v>4070</v>
      </c>
      <c r="E15" s="19" t="s">
        <v>1846</v>
      </c>
      <c r="F15" s="19" t="s">
        <v>1846</v>
      </c>
      <c r="G15">
        <v>0</v>
      </c>
      <c r="H15">
        <v>0</v>
      </c>
      <c r="I15" s="19" t="s">
        <v>6</v>
      </c>
      <c r="J15" s="19" t="s">
        <v>2248</v>
      </c>
      <c r="K15" s="14" t="str">
        <f t="shared" si="0"/>
        <v/>
      </c>
      <c r="M15" s="24" t="s">
        <v>2514</v>
      </c>
      <c r="N15" s="24" t="s">
        <v>3959</v>
      </c>
      <c r="O15"/>
      <c r="P15"/>
      <c r="Q15"/>
      <c r="R15"/>
      <c r="S15"/>
      <c r="T15"/>
      <c r="U15"/>
      <c r="V15"/>
      <c r="W15"/>
    </row>
    <row r="16" spans="1:24">
      <c r="A16" s="3">
        <v>13</v>
      </c>
      <c r="B16" s="2">
        <v>13</v>
      </c>
      <c r="C16" s="1" t="s">
        <v>2281</v>
      </c>
      <c r="D16" s="1" t="s">
        <v>7</v>
      </c>
      <c r="E16" s="19" t="s">
        <v>1847</v>
      </c>
      <c r="F16" s="19" t="s">
        <v>1847</v>
      </c>
      <c r="G16">
        <v>0</v>
      </c>
      <c r="H16">
        <v>0</v>
      </c>
      <c r="I16" s="19" t="s">
        <v>3</v>
      </c>
      <c r="J16" s="19" t="s">
        <v>2248</v>
      </c>
      <c r="K16" s="14" t="str">
        <f t="shared" si="0"/>
        <v/>
      </c>
      <c r="M16" s="24" t="s">
        <v>2515</v>
      </c>
      <c r="N16" s="24" t="s">
        <v>3959</v>
      </c>
      <c r="O16"/>
      <c r="P16"/>
      <c r="Q16"/>
      <c r="R16"/>
      <c r="S16"/>
      <c r="T16"/>
      <c r="U16"/>
      <c r="V16"/>
      <c r="W16"/>
    </row>
    <row r="17" spans="1:23">
      <c r="A17" s="3">
        <v>14</v>
      </c>
      <c r="B17" s="2">
        <v>14</v>
      </c>
      <c r="C17" s="1" t="s">
        <v>2280</v>
      </c>
      <c r="D17" s="1" t="s">
        <v>7</v>
      </c>
      <c r="E17" s="19" t="s">
        <v>1848</v>
      </c>
      <c r="F17" s="19" t="s">
        <v>1848</v>
      </c>
      <c r="G17">
        <v>0</v>
      </c>
      <c r="H17">
        <v>0</v>
      </c>
      <c r="I17" s="19" t="s">
        <v>125</v>
      </c>
      <c r="J17" s="19" t="s">
        <v>2249</v>
      </c>
      <c r="K17" s="14" t="str">
        <f t="shared" si="0"/>
        <v/>
      </c>
      <c r="M17" s="24" t="s">
        <v>2516</v>
      </c>
      <c r="N17" s="24" t="s">
        <v>3959</v>
      </c>
      <c r="O17"/>
      <c r="P17"/>
      <c r="Q17"/>
      <c r="R17"/>
      <c r="S17"/>
      <c r="T17"/>
      <c r="U17"/>
      <c r="V17"/>
      <c r="W17"/>
    </row>
    <row r="18" spans="1:23">
      <c r="A18" s="3">
        <v>15</v>
      </c>
      <c r="B18" s="2">
        <v>15</v>
      </c>
      <c r="C18" s="1" t="s">
        <v>2282</v>
      </c>
      <c r="D18" s="1" t="s">
        <v>27</v>
      </c>
      <c r="E18" s="19" t="s">
        <v>10</v>
      </c>
      <c r="F18" s="19" t="s">
        <v>11</v>
      </c>
      <c r="G18">
        <v>0</v>
      </c>
      <c r="H18">
        <v>0</v>
      </c>
      <c r="I18" s="19" t="s">
        <v>3</v>
      </c>
      <c r="J18" s="19" t="s">
        <v>2248</v>
      </c>
      <c r="K18" s="14" t="str">
        <f t="shared" si="0"/>
        <v>NOT EQUAL</v>
      </c>
      <c r="M18" s="24" t="s">
        <v>2517</v>
      </c>
      <c r="N18" s="24" t="s">
        <v>3959</v>
      </c>
      <c r="O18"/>
      <c r="P18"/>
      <c r="Q18"/>
      <c r="R18"/>
      <c r="S18"/>
      <c r="T18"/>
      <c r="U18"/>
      <c r="V18"/>
      <c r="W18"/>
    </row>
    <row r="19" spans="1:23">
      <c r="A19" s="3">
        <v>16</v>
      </c>
      <c r="B19" s="2">
        <v>16</v>
      </c>
      <c r="C19" s="1" t="s">
        <v>2283</v>
      </c>
      <c r="D19" s="1" t="s">
        <v>27</v>
      </c>
      <c r="E19" s="19" t="s">
        <v>12</v>
      </c>
      <c r="F19" s="19" t="s">
        <v>1849</v>
      </c>
      <c r="G19">
        <v>0</v>
      </c>
      <c r="H19">
        <v>0</v>
      </c>
      <c r="I19" s="19" t="s">
        <v>3</v>
      </c>
      <c r="J19" s="19" t="s">
        <v>2248</v>
      </c>
      <c r="K19" s="14" t="str">
        <f t="shared" si="0"/>
        <v>NOT EQUAL</v>
      </c>
      <c r="M19" s="24" t="s">
        <v>2518</v>
      </c>
      <c r="N19" s="24" t="s">
        <v>3959</v>
      </c>
      <c r="O19"/>
      <c r="P19"/>
      <c r="Q19"/>
      <c r="R19"/>
      <c r="S19"/>
      <c r="T19"/>
      <c r="U19"/>
      <c r="V19"/>
      <c r="W19"/>
    </row>
    <row r="20" spans="1:23">
      <c r="A20" s="3">
        <v>17</v>
      </c>
      <c r="B20" s="2">
        <v>17</v>
      </c>
      <c r="C20" s="1" t="s">
        <v>2280</v>
      </c>
      <c r="D20" s="1" t="s">
        <v>7</v>
      </c>
      <c r="E20" s="19" t="s">
        <v>1850</v>
      </c>
      <c r="F20" s="19" t="s">
        <v>1850</v>
      </c>
      <c r="G20">
        <v>0</v>
      </c>
      <c r="H20">
        <v>0</v>
      </c>
      <c r="I20" s="19" t="s">
        <v>18</v>
      </c>
      <c r="J20" s="19" t="s">
        <v>2249</v>
      </c>
      <c r="K20" s="14" t="str">
        <f t="shared" si="0"/>
        <v/>
      </c>
      <c r="M20" s="24" t="s">
        <v>2519</v>
      </c>
      <c r="N20" s="24" t="s">
        <v>3959</v>
      </c>
      <c r="O20"/>
      <c r="P20"/>
      <c r="Q20"/>
      <c r="R20"/>
      <c r="S20"/>
      <c r="T20"/>
      <c r="U20"/>
      <c r="V20"/>
      <c r="W20"/>
    </row>
    <row r="21" spans="1:23">
      <c r="A21" s="3">
        <v>18</v>
      </c>
      <c r="B21" s="2">
        <v>18</v>
      </c>
      <c r="C21" s="1" t="s">
        <v>2284</v>
      </c>
      <c r="D21" s="1" t="s">
        <v>7</v>
      </c>
      <c r="E21" s="19" t="s">
        <v>1851</v>
      </c>
      <c r="F21" s="19" t="s">
        <v>1851</v>
      </c>
      <c r="G21">
        <v>0</v>
      </c>
      <c r="H21">
        <v>0</v>
      </c>
      <c r="I21" s="19" t="s">
        <v>3</v>
      </c>
      <c r="J21" s="19" t="s">
        <v>2248</v>
      </c>
      <c r="K21" s="14" t="str">
        <f t="shared" si="0"/>
        <v/>
      </c>
      <c r="M21" s="24" t="s">
        <v>2520</v>
      </c>
      <c r="N21" s="24" t="s">
        <v>3959</v>
      </c>
      <c r="O21"/>
      <c r="P21"/>
      <c r="Q21"/>
      <c r="R21"/>
      <c r="S21"/>
      <c r="T21"/>
      <c r="U21"/>
      <c r="V21"/>
      <c r="W21"/>
    </row>
    <row r="22" spans="1:23">
      <c r="A22" s="3">
        <v>19</v>
      </c>
      <c r="B22" s="2">
        <v>19</v>
      </c>
      <c r="C22" s="1" t="s">
        <v>2280</v>
      </c>
      <c r="D22" s="1" t="s">
        <v>7</v>
      </c>
      <c r="E22" s="19" t="s">
        <v>13</v>
      </c>
      <c r="F22" s="19" t="s">
        <v>13</v>
      </c>
      <c r="G22">
        <v>0</v>
      </c>
      <c r="H22">
        <v>0</v>
      </c>
      <c r="I22" s="19" t="s">
        <v>3</v>
      </c>
      <c r="J22" s="19" t="s">
        <v>2249</v>
      </c>
      <c r="K22" s="14" t="str">
        <f t="shared" si="0"/>
        <v/>
      </c>
      <c r="L22" s="9"/>
      <c r="M22" s="24" t="s">
        <v>2521</v>
      </c>
      <c r="N22" s="24" t="s">
        <v>3959</v>
      </c>
      <c r="O22"/>
      <c r="P22"/>
      <c r="Q22"/>
      <c r="R22"/>
      <c r="S22"/>
      <c r="T22"/>
      <c r="U22"/>
      <c r="V22"/>
      <c r="W22"/>
    </row>
    <row r="23" spans="1:23">
      <c r="A23" s="3">
        <v>20</v>
      </c>
      <c r="B23" s="2">
        <v>20</v>
      </c>
      <c r="C23" s="1" t="s">
        <v>2285</v>
      </c>
      <c r="D23" s="1" t="s">
        <v>14</v>
      </c>
      <c r="E23" s="19" t="s">
        <v>15</v>
      </c>
      <c r="F23" s="19" t="s">
        <v>16</v>
      </c>
      <c r="G23">
        <v>0</v>
      </c>
      <c r="H23">
        <v>15</v>
      </c>
      <c r="I23" s="19" t="s">
        <v>3</v>
      </c>
      <c r="J23" s="19" t="s">
        <v>2249</v>
      </c>
      <c r="K23" s="14" t="str">
        <f t="shared" si="0"/>
        <v>NOT EQUAL</v>
      </c>
      <c r="M23" s="24" t="s">
        <v>2522</v>
      </c>
      <c r="N23" s="24" t="s">
        <v>3959</v>
      </c>
      <c r="O23"/>
      <c r="P23"/>
      <c r="Q23"/>
      <c r="R23"/>
      <c r="S23"/>
      <c r="T23"/>
      <c r="U23"/>
      <c r="V23"/>
      <c r="W23"/>
    </row>
    <row r="24" spans="1:23">
      <c r="A24" s="3">
        <v>21</v>
      </c>
      <c r="B24" s="2">
        <v>21</v>
      </c>
      <c r="C24" s="1" t="s">
        <v>2276</v>
      </c>
      <c r="D24" s="36" t="s">
        <v>4071</v>
      </c>
      <c r="E24" s="19" t="s">
        <v>1852</v>
      </c>
      <c r="F24" s="19" t="s">
        <v>1852</v>
      </c>
      <c r="G24">
        <v>0</v>
      </c>
      <c r="H24">
        <v>0</v>
      </c>
      <c r="I24" s="19" t="s">
        <v>6</v>
      </c>
      <c r="J24" s="19" t="s">
        <v>2248</v>
      </c>
      <c r="K24" s="14" t="str">
        <f t="shared" si="0"/>
        <v/>
      </c>
      <c r="M24" s="24" t="s">
        <v>2523</v>
      </c>
      <c r="N24" s="24" t="s">
        <v>3959</v>
      </c>
      <c r="O24"/>
      <c r="P24"/>
      <c r="Q24"/>
      <c r="R24"/>
      <c r="S24"/>
      <c r="T24"/>
      <c r="U24"/>
      <c r="V24"/>
      <c r="W24"/>
    </row>
    <row r="25" spans="1:23">
      <c r="A25" s="3">
        <v>22</v>
      </c>
      <c r="B25" s="2">
        <v>22</v>
      </c>
      <c r="C25" s="36" t="s">
        <v>4140</v>
      </c>
      <c r="D25" s="1" t="s">
        <v>7</v>
      </c>
      <c r="E25" s="19" t="s">
        <v>1853</v>
      </c>
      <c r="F25" s="19" t="s">
        <v>1853</v>
      </c>
      <c r="G25">
        <v>0</v>
      </c>
      <c r="H25">
        <v>0</v>
      </c>
      <c r="I25" s="19" t="s">
        <v>3</v>
      </c>
      <c r="J25" s="19" t="s">
        <v>2248</v>
      </c>
      <c r="K25" s="14" t="str">
        <f t="shared" si="0"/>
        <v/>
      </c>
      <c r="M25" s="24" t="s">
        <v>2524</v>
      </c>
      <c r="N25" s="24" t="s">
        <v>3959</v>
      </c>
      <c r="O25"/>
      <c r="P25"/>
      <c r="Q25"/>
      <c r="R25"/>
      <c r="S25"/>
      <c r="T25"/>
      <c r="U25"/>
      <c r="V25"/>
      <c r="W25"/>
    </row>
    <row r="26" spans="1:23">
      <c r="A26" s="3">
        <v>23</v>
      </c>
      <c r="B26" s="2">
        <v>23</v>
      </c>
      <c r="C26" s="1" t="s">
        <v>2280</v>
      </c>
      <c r="D26" s="1" t="s">
        <v>7</v>
      </c>
      <c r="E26" s="19" t="s">
        <v>17</v>
      </c>
      <c r="F26" s="19" t="s">
        <v>17</v>
      </c>
      <c r="G26">
        <v>0</v>
      </c>
      <c r="H26">
        <v>0</v>
      </c>
      <c r="I26" s="19" t="s">
        <v>18</v>
      </c>
      <c r="J26" s="19" t="s">
        <v>2249</v>
      </c>
      <c r="K26" s="14" t="str">
        <f t="shared" si="0"/>
        <v/>
      </c>
      <c r="M26" s="24" t="s">
        <v>2525</v>
      </c>
      <c r="N26" s="24" t="s">
        <v>3959</v>
      </c>
      <c r="O26"/>
      <c r="P26"/>
      <c r="Q26"/>
      <c r="R26"/>
      <c r="S26"/>
      <c r="T26"/>
      <c r="U26"/>
      <c r="V26"/>
      <c r="W26"/>
    </row>
    <row r="27" spans="1:23">
      <c r="A27" s="3">
        <v>24</v>
      </c>
      <c r="B27" s="2">
        <v>24</v>
      </c>
      <c r="C27" s="1" t="s">
        <v>2286</v>
      </c>
      <c r="D27" s="71" t="s">
        <v>4307</v>
      </c>
      <c r="E27" s="19" t="s">
        <v>1854</v>
      </c>
      <c r="F27" s="19" t="s">
        <v>19</v>
      </c>
      <c r="G27">
        <v>0</v>
      </c>
      <c r="H27">
        <v>0</v>
      </c>
      <c r="I27" s="19" t="s">
        <v>3</v>
      </c>
      <c r="J27" s="19" t="s">
        <v>2248</v>
      </c>
      <c r="K27" s="14" t="str">
        <f t="shared" si="0"/>
        <v>NOT EQUAL</v>
      </c>
      <c r="L27" s="1" t="s">
        <v>20</v>
      </c>
      <c r="M27" s="24" t="s">
        <v>2526</v>
      </c>
      <c r="N27" s="24" t="s">
        <v>3959</v>
      </c>
      <c r="O27"/>
      <c r="P27"/>
      <c r="Q27"/>
      <c r="R27"/>
      <c r="S27"/>
      <c r="T27"/>
      <c r="U27"/>
      <c r="V27"/>
      <c r="W27"/>
    </row>
    <row r="28" spans="1:23">
      <c r="A28" s="3">
        <v>25</v>
      </c>
      <c r="B28" s="2">
        <v>25</v>
      </c>
      <c r="C28" s="1" t="s">
        <v>2287</v>
      </c>
      <c r="D28" s="1" t="s">
        <v>7</v>
      </c>
      <c r="E28" s="19" t="s">
        <v>21</v>
      </c>
      <c r="F28" s="19" t="s">
        <v>21</v>
      </c>
      <c r="G28">
        <v>0</v>
      </c>
      <c r="H28">
        <v>0</v>
      </c>
      <c r="I28" s="19" t="s">
        <v>3</v>
      </c>
      <c r="J28" s="19" t="s">
        <v>2248</v>
      </c>
      <c r="K28" s="14" t="str">
        <f t="shared" si="0"/>
        <v/>
      </c>
      <c r="M28" s="24" t="s">
        <v>2527</v>
      </c>
      <c r="N28" s="24" t="s">
        <v>3959</v>
      </c>
      <c r="O28"/>
      <c r="P28"/>
      <c r="Q28"/>
      <c r="R28"/>
      <c r="S28"/>
      <c r="T28"/>
      <c r="U28"/>
      <c r="V28"/>
      <c r="W28"/>
    </row>
    <row r="29" spans="1:23">
      <c r="A29" s="3">
        <v>26</v>
      </c>
      <c r="B29" s="2">
        <v>26</v>
      </c>
      <c r="C29" s="1" t="s">
        <v>2288</v>
      </c>
      <c r="D29" s="71" t="s">
        <v>4307</v>
      </c>
      <c r="E29" s="19" t="s">
        <v>1855</v>
      </c>
      <c r="F29" s="19" t="s">
        <v>22</v>
      </c>
      <c r="G29">
        <v>0</v>
      </c>
      <c r="H29">
        <v>0</v>
      </c>
      <c r="I29" s="19" t="s">
        <v>3</v>
      </c>
      <c r="J29" s="19" t="s">
        <v>2248</v>
      </c>
      <c r="K29" s="14" t="str">
        <f t="shared" si="0"/>
        <v>NOT EQUAL</v>
      </c>
      <c r="L29" s="1" t="s">
        <v>20</v>
      </c>
      <c r="M29" s="24" t="s">
        <v>2528</v>
      </c>
      <c r="N29" s="24" t="s">
        <v>3959</v>
      </c>
      <c r="O29"/>
      <c r="P29"/>
      <c r="Q29"/>
      <c r="R29"/>
      <c r="S29"/>
      <c r="T29"/>
      <c r="U29"/>
      <c r="V29"/>
      <c r="W29"/>
    </row>
    <row r="30" spans="1:23">
      <c r="A30" s="3">
        <v>27</v>
      </c>
      <c r="B30" s="2">
        <v>27</v>
      </c>
      <c r="C30" s="1" t="s">
        <v>2289</v>
      </c>
      <c r="D30" s="71" t="s">
        <v>4307</v>
      </c>
      <c r="E30" s="19" t="s">
        <v>1856</v>
      </c>
      <c r="F30" s="19" t="s">
        <v>23</v>
      </c>
      <c r="G30">
        <v>0</v>
      </c>
      <c r="H30">
        <v>0</v>
      </c>
      <c r="I30" s="19" t="s">
        <v>3</v>
      </c>
      <c r="J30" s="19" t="s">
        <v>2248</v>
      </c>
      <c r="K30" s="14" t="str">
        <f t="shared" si="0"/>
        <v>NOT EQUAL</v>
      </c>
      <c r="L30" s="1" t="s">
        <v>20</v>
      </c>
      <c r="M30" s="24" t="s">
        <v>2529</v>
      </c>
      <c r="N30" s="24" t="s">
        <v>3959</v>
      </c>
      <c r="O30"/>
      <c r="P30"/>
      <c r="Q30"/>
      <c r="R30"/>
      <c r="S30"/>
      <c r="T30"/>
      <c r="U30"/>
      <c r="V30"/>
      <c r="W30"/>
    </row>
    <row r="31" spans="1:23">
      <c r="A31" s="3">
        <v>28</v>
      </c>
      <c r="B31" s="2">
        <v>28</v>
      </c>
      <c r="C31" s="1" t="s">
        <v>2290</v>
      </c>
      <c r="D31" s="1" t="s">
        <v>7</v>
      </c>
      <c r="E31" s="19" t="s">
        <v>24</v>
      </c>
      <c r="F31" s="19" t="s">
        <v>24</v>
      </c>
      <c r="G31">
        <v>0</v>
      </c>
      <c r="H31">
        <v>0</v>
      </c>
      <c r="I31" s="19" t="s">
        <v>3</v>
      </c>
      <c r="J31" s="19" t="s">
        <v>2248</v>
      </c>
      <c r="K31" s="14" t="str">
        <f t="shared" si="0"/>
        <v/>
      </c>
      <c r="M31" s="24" t="s">
        <v>2530</v>
      </c>
      <c r="N31" s="24" t="s">
        <v>3959</v>
      </c>
      <c r="O31"/>
      <c r="P31"/>
      <c r="Q31"/>
      <c r="R31"/>
      <c r="S31"/>
      <c r="T31"/>
      <c r="U31"/>
      <c r="V31"/>
      <c r="W31"/>
    </row>
    <row r="32" spans="1:23">
      <c r="A32" s="3">
        <v>29</v>
      </c>
      <c r="B32" s="2">
        <v>29</v>
      </c>
      <c r="C32" s="1" t="s">
        <v>2291</v>
      </c>
      <c r="D32" s="1" t="s">
        <v>7</v>
      </c>
      <c r="E32" s="19" t="s">
        <v>25</v>
      </c>
      <c r="F32" s="19" t="s">
        <v>25</v>
      </c>
      <c r="G32">
        <v>0</v>
      </c>
      <c r="H32">
        <v>0</v>
      </c>
      <c r="I32" s="19" t="s">
        <v>3</v>
      </c>
      <c r="J32" s="19" t="s">
        <v>2248</v>
      </c>
      <c r="K32" s="14" t="str">
        <f t="shared" si="0"/>
        <v/>
      </c>
      <c r="M32" s="24" t="s">
        <v>2531</v>
      </c>
      <c r="N32" s="24" t="s">
        <v>3959</v>
      </c>
      <c r="O32"/>
      <c r="P32"/>
      <c r="Q32"/>
      <c r="R32"/>
      <c r="S32"/>
      <c r="T32"/>
      <c r="U32"/>
      <c r="V32"/>
      <c r="W32"/>
    </row>
    <row r="33" spans="1:23">
      <c r="A33" s="3">
        <v>30</v>
      </c>
      <c r="B33" s="2">
        <v>30</v>
      </c>
      <c r="C33" s="36" t="s">
        <v>4141</v>
      </c>
      <c r="D33" s="36" t="s">
        <v>14</v>
      </c>
      <c r="E33" s="19" t="s">
        <v>1857</v>
      </c>
      <c r="F33" s="19" t="s">
        <v>1857</v>
      </c>
      <c r="G33">
        <v>0</v>
      </c>
      <c r="H33">
        <v>63</v>
      </c>
      <c r="I33" s="19" t="s">
        <v>3</v>
      </c>
      <c r="J33" s="19" t="s">
        <v>2248</v>
      </c>
      <c r="K33" s="14" t="str">
        <f t="shared" si="0"/>
        <v/>
      </c>
      <c r="M33" s="24" t="s">
        <v>2532</v>
      </c>
      <c r="N33" s="24" t="s">
        <v>3959</v>
      </c>
      <c r="O33"/>
      <c r="P33"/>
      <c r="Q33"/>
      <c r="R33"/>
      <c r="S33"/>
      <c r="T33"/>
      <c r="U33"/>
      <c r="V33"/>
      <c r="W33"/>
    </row>
    <row r="34" spans="1:23">
      <c r="A34" s="3">
        <v>31</v>
      </c>
      <c r="B34" s="2">
        <v>31</v>
      </c>
      <c r="C34" s="1" t="s">
        <v>2280</v>
      </c>
      <c r="D34" s="71" t="s">
        <v>4307</v>
      </c>
      <c r="E34" s="30" t="s">
        <v>26</v>
      </c>
      <c r="F34" s="31" t="s">
        <v>26</v>
      </c>
      <c r="G34">
        <v>0</v>
      </c>
      <c r="H34">
        <v>0</v>
      </c>
      <c r="I34" s="19" t="s">
        <v>3</v>
      </c>
      <c r="J34" s="19" t="s">
        <v>2249</v>
      </c>
      <c r="K34" s="14" t="str">
        <f t="shared" si="0"/>
        <v/>
      </c>
      <c r="M34" s="24" t="s">
        <v>2533</v>
      </c>
      <c r="N34" s="24" t="s">
        <v>3959</v>
      </c>
      <c r="O34"/>
      <c r="P34"/>
      <c r="Q34"/>
      <c r="R34"/>
      <c r="S34"/>
      <c r="T34"/>
      <c r="U34"/>
      <c r="V34"/>
      <c r="W34"/>
    </row>
    <row r="35" spans="1:23">
      <c r="A35" s="3">
        <v>32</v>
      </c>
      <c r="B35" s="2">
        <v>32</v>
      </c>
      <c r="C35" s="1" t="s">
        <v>2292</v>
      </c>
      <c r="D35" s="1" t="s">
        <v>27</v>
      </c>
      <c r="E35" s="19" t="s">
        <v>28</v>
      </c>
      <c r="F35" s="19" t="s">
        <v>28</v>
      </c>
      <c r="G35">
        <v>0</v>
      </c>
      <c r="H35">
        <v>0</v>
      </c>
      <c r="I35" s="19" t="s">
        <v>3</v>
      </c>
      <c r="J35" s="19" t="s">
        <v>2248</v>
      </c>
      <c r="K35" s="14" t="str">
        <f t="shared" si="0"/>
        <v/>
      </c>
      <c r="M35" s="24" t="s">
        <v>2534</v>
      </c>
      <c r="N35" s="24" t="s">
        <v>3959</v>
      </c>
      <c r="O35"/>
      <c r="P35"/>
      <c r="Q35"/>
      <c r="R35"/>
      <c r="S35"/>
      <c r="T35"/>
      <c r="U35"/>
      <c r="V35"/>
      <c r="W35"/>
    </row>
    <row r="36" spans="1:23">
      <c r="A36" s="3">
        <v>33</v>
      </c>
      <c r="B36" s="2">
        <v>33</v>
      </c>
      <c r="C36" s="1" t="s">
        <v>2293</v>
      </c>
      <c r="D36" s="1" t="s">
        <v>27</v>
      </c>
      <c r="E36" s="19" t="s">
        <v>29</v>
      </c>
      <c r="F36" s="19" t="s">
        <v>29</v>
      </c>
      <c r="G36">
        <v>0</v>
      </c>
      <c r="H36">
        <v>0</v>
      </c>
      <c r="I36" s="19" t="s">
        <v>3</v>
      </c>
      <c r="J36" s="19" t="s">
        <v>2248</v>
      </c>
      <c r="K36" s="14" t="str">
        <f t="shared" si="0"/>
        <v/>
      </c>
      <c r="M36" s="24" t="s">
        <v>2535</v>
      </c>
      <c r="N36" s="24" t="s">
        <v>3959</v>
      </c>
      <c r="O36"/>
      <c r="P36"/>
      <c r="Q36"/>
      <c r="R36"/>
      <c r="S36"/>
      <c r="T36"/>
      <c r="U36"/>
      <c r="V36"/>
      <c r="W36"/>
    </row>
    <row r="37" spans="1:23">
      <c r="A37" s="3">
        <v>34</v>
      </c>
      <c r="B37" s="2">
        <v>34</v>
      </c>
      <c r="C37" s="1" t="s">
        <v>2280</v>
      </c>
      <c r="D37" s="71" t="s">
        <v>4307</v>
      </c>
      <c r="E37" s="40" t="s">
        <v>4058</v>
      </c>
      <c r="F37" s="40" t="s">
        <v>1086</v>
      </c>
      <c r="G37">
        <v>0</v>
      </c>
      <c r="H37">
        <v>0</v>
      </c>
      <c r="I37" s="40" t="s">
        <v>18</v>
      </c>
      <c r="J37" s="19" t="s">
        <v>2249</v>
      </c>
      <c r="K37" s="14" t="str">
        <f t="shared" si="0"/>
        <v>NOT EQUAL</v>
      </c>
      <c r="M37" s="24" t="s">
        <v>4052</v>
      </c>
      <c r="N37" s="24" t="s">
        <v>3959</v>
      </c>
      <c r="O37"/>
      <c r="P37"/>
      <c r="Q37"/>
      <c r="R37"/>
      <c r="S37"/>
      <c r="T37"/>
      <c r="U37"/>
      <c r="V37"/>
      <c r="W37"/>
    </row>
    <row r="38" spans="1:23">
      <c r="A38" s="3">
        <v>35</v>
      </c>
      <c r="B38" s="2">
        <v>35</v>
      </c>
      <c r="C38" s="1" t="s">
        <v>2280</v>
      </c>
      <c r="D38" s="71" t="s">
        <v>4307</v>
      </c>
      <c r="E38" s="28" t="s">
        <v>3991</v>
      </c>
      <c r="F38" s="28" t="s">
        <v>3991</v>
      </c>
      <c r="G38">
        <v>0</v>
      </c>
      <c r="H38">
        <v>0</v>
      </c>
      <c r="I38" s="19" t="s">
        <v>18</v>
      </c>
      <c r="J38" s="19" t="s">
        <v>2249</v>
      </c>
      <c r="K38" s="14" t="str">
        <f t="shared" si="0"/>
        <v/>
      </c>
      <c r="M38" s="24" t="s">
        <v>2536</v>
      </c>
      <c r="N38" s="24" t="s">
        <v>3959</v>
      </c>
      <c r="O38"/>
      <c r="P38"/>
      <c r="Q38"/>
      <c r="R38"/>
      <c r="S38"/>
      <c r="T38"/>
      <c r="U38"/>
      <c r="V38"/>
      <c r="W38"/>
    </row>
    <row r="39" spans="1:23">
      <c r="A39" s="3">
        <v>36</v>
      </c>
      <c r="B39" s="2">
        <v>36</v>
      </c>
      <c r="C39" s="1" t="s">
        <v>2276</v>
      </c>
      <c r="D39" s="41" t="s">
        <v>4135</v>
      </c>
      <c r="E39" s="19" t="s">
        <v>1858</v>
      </c>
      <c r="F39" s="19" t="s">
        <v>1858</v>
      </c>
      <c r="G39">
        <v>0</v>
      </c>
      <c r="H39">
        <v>0</v>
      </c>
      <c r="I39" s="19" t="s">
        <v>6</v>
      </c>
      <c r="J39" s="19" t="s">
        <v>2248</v>
      </c>
      <c r="K39" s="14" t="str">
        <f t="shared" si="0"/>
        <v/>
      </c>
      <c r="M39" s="24" t="s">
        <v>2537</v>
      </c>
      <c r="N39" s="24" t="s">
        <v>3959</v>
      </c>
      <c r="O39"/>
      <c r="P39"/>
      <c r="Q39"/>
      <c r="R39"/>
      <c r="S39"/>
      <c r="T39"/>
      <c r="U39"/>
      <c r="V39"/>
      <c r="W39"/>
    </row>
    <row r="40" spans="1:23">
      <c r="A40" s="3">
        <v>37</v>
      </c>
      <c r="B40" s="2">
        <v>37</v>
      </c>
      <c r="C40" s="1" t="s">
        <v>2280</v>
      </c>
      <c r="D40" s="1" t="s">
        <v>7</v>
      </c>
      <c r="E40" s="19" t="s">
        <v>392</v>
      </c>
      <c r="F40" s="19" t="s">
        <v>392</v>
      </c>
      <c r="G40">
        <v>0</v>
      </c>
      <c r="H40">
        <v>0</v>
      </c>
      <c r="I40" s="19" t="s">
        <v>125</v>
      </c>
      <c r="J40" s="19" t="s">
        <v>2249</v>
      </c>
      <c r="K40" s="14" t="str">
        <f t="shared" si="0"/>
        <v/>
      </c>
      <c r="M40" s="24" t="s">
        <v>2538</v>
      </c>
      <c r="N40" s="24" t="s">
        <v>3959</v>
      </c>
      <c r="O40"/>
      <c r="P40"/>
      <c r="Q40"/>
      <c r="R40"/>
      <c r="S40"/>
      <c r="T40"/>
      <c r="U40"/>
      <c r="V40"/>
      <c r="W40"/>
    </row>
    <row r="41" spans="1:23">
      <c r="A41" s="3">
        <v>38</v>
      </c>
      <c r="B41" s="2">
        <v>38</v>
      </c>
      <c r="C41" s="1" t="s">
        <v>2280</v>
      </c>
      <c r="D41" s="1" t="s">
        <v>7</v>
      </c>
      <c r="E41" s="19" t="s">
        <v>31</v>
      </c>
      <c r="F41" s="19" t="s">
        <v>31</v>
      </c>
      <c r="G41">
        <v>0</v>
      </c>
      <c r="H41">
        <v>0</v>
      </c>
      <c r="I41" s="19" t="s">
        <v>3</v>
      </c>
      <c r="J41" s="19" t="s">
        <v>2249</v>
      </c>
      <c r="K41" s="14" t="str">
        <f t="shared" si="0"/>
        <v/>
      </c>
      <c r="M41" s="24" t="s">
        <v>2539</v>
      </c>
      <c r="N41" s="24" t="s">
        <v>3959</v>
      </c>
      <c r="O41"/>
      <c r="P41"/>
      <c r="Q41"/>
      <c r="R41"/>
      <c r="S41"/>
      <c r="T41"/>
      <c r="U41"/>
      <c r="V41"/>
      <c r="W41"/>
    </row>
    <row r="42" spans="1:23">
      <c r="A42" s="3">
        <v>39</v>
      </c>
      <c r="B42" s="2">
        <v>39</v>
      </c>
      <c r="C42" s="1" t="s">
        <v>2294</v>
      </c>
      <c r="D42" s="1" t="s">
        <v>27</v>
      </c>
      <c r="E42" s="19" t="s">
        <v>32</v>
      </c>
      <c r="F42" s="19" t="s">
        <v>32</v>
      </c>
      <c r="G42">
        <v>0</v>
      </c>
      <c r="H42">
        <v>0</v>
      </c>
      <c r="I42" s="19" t="s">
        <v>3</v>
      </c>
      <c r="J42" s="19" t="s">
        <v>2248</v>
      </c>
      <c r="K42" s="14" t="str">
        <f t="shared" si="0"/>
        <v/>
      </c>
      <c r="M42" s="24" t="s">
        <v>2540</v>
      </c>
      <c r="N42" s="24" t="s">
        <v>3959</v>
      </c>
      <c r="O42"/>
      <c r="P42"/>
      <c r="Q42"/>
      <c r="R42"/>
      <c r="S42"/>
      <c r="T42"/>
      <c r="U42"/>
      <c r="V42"/>
      <c r="W42"/>
    </row>
    <row r="43" spans="1:23">
      <c r="A43" s="3">
        <v>40</v>
      </c>
      <c r="B43" s="2">
        <v>40</v>
      </c>
      <c r="C43" s="1" t="s">
        <v>2295</v>
      </c>
      <c r="D43" s="1" t="s">
        <v>7</v>
      </c>
      <c r="E43" s="19" t="s">
        <v>1859</v>
      </c>
      <c r="F43" s="19" t="s">
        <v>1859</v>
      </c>
      <c r="G43">
        <v>0</v>
      </c>
      <c r="H43">
        <v>0</v>
      </c>
      <c r="I43" s="19" t="s">
        <v>3</v>
      </c>
      <c r="J43" s="19" t="s">
        <v>2248</v>
      </c>
      <c r="K43" s="14" t="str">
        <f t="shared" si="0"/>
        <v/>
      </c>
      <c r="M43" s="24" t="s">
        <v>2541</v>
      </c>
      <c r="N43" s="24" t="s">
        <v>3959</v>
      </c>
      <c r="O43"/>
      <c r="P43"/>
      <c r="Q43"/>
      <c r="R43"/>
      <c r="S43"/>
      <c r="T43"/>
      <c r="U43"/>
      <c r="V43"/>
      <c r="W43"/>
    </row>
    <row r="44" spans="1:23">
      <c r="A44" s="3">
        <v>41</v>
      </c>
      <c r="B44" s="2">
        <v>41</v>
      </c>
      <c r="C44" s="41" t="s">
        <v>4142</v>
      </c>
      <c r="D44" s="41" t="s">
        <v>14</v>
      </c>
      <c r="E44" s="19" t="s">
        <v>1860</v>
      </c>
      <c r="F44" s="19" t="s">
        <v>1860</v>
      </c>
      <c r="G44">
        <v>1</v>
      </c>
      <c r="H44">
        <v>64</v>
      </c>
      <c r="I44" s="19" t="s">
        <v>3</v>
      </c>
      <c r="J44" s="19" t="s">
        <v>2248</v>
      </c>
      <c r="K44" s="14" t="str">
        <f t="shared" si="0"/>
        <v/>
      </c>
      <c r="M44" s="24" t="s">
        <v>2542</v>
      </c>
      <c r="N44" s="24" t="s">
        <v>3959</v>
      </c>
      <c r="O44"/>
      <c r="P44"/>
      <c r="Q44"/>
      <c r="R44"/>
      <c r="S44"/>
      <c r="T44"/>
      <c r="U44"/>
      <c r="V44"/>
      <c r="W44"/>
    </row>
    <row r="45" spans="1:23">
      <c r="A45" s="3">
        <v>42</v>
      </c>
      <c r="B45" s="2">
        <v>42</v>
      </c>
      <c r="C45" s="1" t="s">
        <v>2280</v>
      </c>
      <c r="D45" s="1" t="s">
        <v>7</v>
      </c>
      <c r="E45" s="19" t="s">
        <v>33</v>
      </c>
      <c r="F45" s="19" t="s">
        <v>33</v>
      </c>
      <c r="G45">
        <v>0</v>
      </c>
      <c r="H45">
        <v>0</v>
      </c>
      <c r="I45" s="19" t="s">
        <v>3</v>
      </c>
      <c r="J45" s="19" t="s">
        <v>2249</v>
      </c>
      <c r="K45" s="14" t="str">
        <f t="shared" si="0"/>
        <v/>
      </c>
      <c r="M45" s="24" t="s">
        <v>2543</v>
      </c>
      <c r="N45" s="24" t="s">
        <v>3959</v>
      </c>
      <c r="O45"/>
      <c r="P45"/>
      <c r="Q45"/>
      <c r="R45"/>
      <c r="S45"/>
      <c r="T45"/>
      <c r="U45"/>
      <c r="V45"/>
      <c r="W45"/>
    </row>
    <row r="46" spans="1:23">
      <c r="A46" s="3">
        <v>43</v>
      </c>
      <c r="B46" s="2">
        <v>43</v>
      </c>
      <c r="C46" s="1" t="s">
        <v>2280</v>
      </c>
      <c r="D46" s="1" t="s">
        <v>7</v>
      </c>
      <c r="E46" s="19" t="s">
        <v>1861</v>
      </c>
      <c r="F46" s="19" t="s">
        <v>34</v>
      </c>
      <c r="G46">
        <v>0</v>
      </c>
      <c r="H46">
        <v>0</v>
      </c>
      <c r="I46" s="19" t="s">
        <v>3</v>
      </c>
      <c r="J46" s="19" t="s">
        <v>2249</v>
      </c>
      <c r="K46" s="14" t="str">
        <f t="shared" si="0"/>
        <v>NOT EQUAL</v>
      </c>
      <c r="M46" s="24" t="s">
        <v>2544</v>
      </c>
      <c r="N46" s="24" t="s">
        <v>3959</v>
      </c>
      <c r="O46"/>
      <c r="P46"/>
      <c r="Q46"/>
      <c r="R46"/>
      <c r="S46"/>
      <c r="T46"/>
      <c r="U46"/>
      <c r="V46"/>
      <c r="W46"/>
    </row>
    <row r="47" spans="1:23">
      <c r="A47" s="3">
        <v>44</v>
      </c>
      <c r="B47" s="2">
        <v>44</v>
      </c>
      <c r="C47" s="1" t="s">
        <v>2296</v>
      </c>
      <c r="D47" s="1" t="s">
        <v>35</v>
      </c>
      <c r="E47" s="19" t="s">
        <v>1862</v>
      </c>
      <c r="F47" s="19" t="s">
        <v>1862</v>
      </c>
      <c r="G47">
        <v>0</v>
      </c>
      <c r="H47">
        <v>0</v>
      </c>
      <c r="I47" s="19" t="s">
        <v>3</v>
      </c>
      <c r="J47" s="19" t="s">
        <v>2249</v>
      </c>
      <c r="K47" s="14" t="str">
        <f t="shared" si="0"/>
        <v/>
      </c>
      <c r="M47" s="24" t="s">
        <v>2545</v>
      </c>
      <c r="N47" s="24" t="s">
        <v>3959</v>
      </c>
      <c r="O47"/>
      <c r="P47"/>
      <c r="Q47"/>
      <c r="R47"/>
      <c r="S47"/>
      <c r="T47"/>
      <c r="U47"/>
      <c r="V47"/>
      <c r="W47"/>
    </row>
    <row r="48" spans="1:23">
      <c r="A48" s="3">
        <v>45</v>
      </c>
      <c r="B48" s="2">
        <v>45</v>
      </c>
      <c r="C48" s="1" t="s">
        <v>2280</v>
      </c>
      <c r="D48" s="1" t="s">
        <v>7</v>
      </c>
      <c r="E48" s="20" t="s">
        <v>1863</v>
      </c>
      <c r="F48" s="20" t="s">
        <v>1863</v>
      </c>
      <c r="G48">
        <v>0</v>
      </c>
      <c r="H48">
        <v>0</v>
      </c>
      <c r="I48" s="19" t="s">
        <v>3</v>
      </c>
      <c r="J48" s="19" t="s">
        <v>2249</v>
      </c>
      <c r="K48" s="14" t="str">
        <f t="shared" si="0"/>
        <v/>
      </c>
      <c r="M48" s="59" t="s">
        <v>2547</v>
      </c>
      <c r="N48" s="24" t="s">
        <v>3959</v>
      </c>
      <c r="O48"/>
      <c r="P48"/>
      <c r="Q48"/>
      <c r="R48"/>
      <c r="S48"/>
      <c r="T48"/>
      <c r="U48"/>
      <c r="V48"/>
      <c r="W48"/>
    </row>
    <row r="49" spans="1:23">
      <c r="A49" s="3">
        <v>46</v>
      </c>
      <c r="B49" s="2">
        <v>46</v>
      </c>
      <c r="C49" s="1" t="s">
        <v>2280</v>
      </c>
      <c r="D49" s="1" t="s">
        <v>7</v>
      </c>
      <c r="E49" s="20" t="s">
        <v>4253</v>
      </c>
      <c r="F49" s="20" t="s">
        <v>4253</v>
      </c>
      <c r="G49">
        <v>0</v>
      </c>
      <c r="H49">
        <v>0</v>
      </c>
      <c r="I49" s="19" t="s">
        <v>3</v>
      </c>
      <c r="J49" s="19" t="s">
        <v>2249</v>
      </c>
      <c r="K49" s="14" t="str">
        <f t="shared" si="0"/>
        <v/>
      </c>
      <c r="M49" s="59" t="s">
        <v>2546</v>
      </c>
      <c r="N49" s="24" t="s">
        <v>3959</v>
      </c>
      <c r="O49"/>
      <c r="P49"/>
      <c r="Q49"/>
      <c r="R49"/>
      <c r="S49"/>
      <c r="T49"/>
      <c r="U49"/>
      <c r="V49"/>
      <c r="W49"/>
    </row>
    <row r="50" spans="1:23">
      <c r="A50" s="3">
        <v>47</v>
      </c>
      <c r="B50" s="2">
        <v>47</v>
      </c>
      <c r="C50" s="1" t="s">
        <v>2280</v>
      </c>
      <c r="D50" s="1" t="s">
        <v>7</v>
      </c>
      <c r="E50" s="20" t="s">
        <v>4254</v>
      </c>
      <c r="F50" s="20" t="s">
        <v>4254</v>
      </c>
      <c r="G50">
        <v>0</v>
      </c>
      <c r="H50">
        <v>0</v>
      </c>
      <c r="I50" s="19" t="s">
        <v>3</v>
      </c>
      <c r="J50" s="19" t="s">
        <v>2249</v>
      </c>
      <c r="K50" s="14" t="str">
        <f t="shared" si="0"/>
        <v/>
      </c>
      <c r="M50" s="24" t="s">
        <v>2548</v>
      </c>
      <c r="N50" s="24" t="s">
        <v>3959</v>
      </c>
      <c r="O50"/>
      <c r="P50"/>
      <c r="Q50"/>
      <c r="R50"/>
      <c r="S50"/>
      <c r="T50"/>
      <c r="U50"/>
      <c r="V50"/>
      <c r="W50"/>
    </row>
    <row r="51" spans="1:23">
      <c r="A51" s="3">
        <v>48</v>
      </c>
      <c r="B51" s="2">
        <v>48</v>
      </c>
      <c r="C51" s="1" t="s">
        <v>2280</v>
      </c>
      <c r="D51" s="1" t="s">
        <v>7</v>
      </c>
      <c r="E51" s="19" t="s">
        <v>1864</v>
      </c>
      <c r="F51" s="19" t="s">
        <v>1864</v>
      </c>
      <c r="G51">
        <v>0</v>
      </c>
      <c r="H51">
        <v>0</v>
      </c>
      <c r="I51" s="19" t="s">
        <v>3</v>
      </c>
      <c r="J51" s="19" t="s">
        <v>2249</v>
      </c>
      <c r="K51" s="14" t="str">
        <f t="shared" si="0"/>
        <v/>
      </c>
      <c r="M51" s="24" t="s">
        <v>2549</v>
      </c>
      <c r="N51" s="24" t="s">
        <v>3959</v>
      </c>
      <c r="O51"/>
      <c r="P51"/>
      <c r="Q51"/>
      <c r="R51"/>
      <c r="S51"/>
      <c r="T51"/>
      <c r="U51"/>
      <c r="V51"/>
      <c r="W51"/>
    </row>
    <row r="52" spans="1:23">
      <c r="A52" s="3">
        <v>49</v>
      </c>
      <c r="B52" s="2">
        <v>49</v>
      </c>
      <c r="C52" s="1" t="s">
        <v>2280</v>
      </c>
      <c r="D52" s="1" t="s">
        <v>7</v>
      </c>
      <c r="E52" s="19" t="s">
        <v>36</v>
      </c>
      <c r="F52" s="19" t="s">
        <v>36</v>
      </c>
      <c r="G52">
        <v>0</v>
      </c>
      <c r="H52">
        <v>0</v>
      </c>
      <c r="I52" s="19" t="s">
        <v>18</v>
      </c>
      <c r="J52" s="19" t="s">
        <v>2249</v>
      </c>
      <c r="K52" s="14" t="str">
        <f t="shared" si="0"/>
        <v/>
      </c>
      <c r="M52" s="24" t="s">
        <v>2550</v>
      </c>
      <c r="N52" s="24" t="s">
        <v>3959</v>
      </c>
      <c r="O52"/>
      <c r="P52"/>
      <c r="Q52"/>
      <c r="R52"/>
      <c r="S52"/>
      <c r="T52"/>
      <c r="U52"/>
      <c r="V52"/>
      <c r="W52"/>
    </row>
    <row r="53" spans="1:23">
      <c r="A53" s="3">
        <v>50</v>
      </c>
      <c r="B53" s="2">
        <v>50</v>
      </c>
      <c r="C53" s="1" t="s">
        <v>2280</v>
      </c>
      <c r="D53" s="1" t="s">
        <v>7</v>
      </c>
      <c r="E53" s="19" t="s">
        <v>37</v>
      </c>
      <c r="F53" s="19" t="s">
        <v>37</v>
      </c>
      <c r="G53">
        <v>0</v>
      </c>
      <c r="H53">
        <v>0</v>
      </c>
      <c r="I53" s="19" t="s">
        <v>18</v>
      </c>
      <c r="J53" s="19" t="s">
        <v>2249</v>
      </c>
      <c r="K53" s="14" t="str">
        <f t="shared" si="0"/>
        <v/>
      </c>
      <c r="M53" s="24" t="s">
        <v>2551</v>
      </c>
      <c r="N53" s="24" t="s">
        <v>3959</v>
      </c>
      <c r="O53"/>
      <c r="P53"/>
      <c r="Q53"/>
      <c r="R53"/>
      <c r="S53"/>
      <c r="T53"/>
      <c r="U53"/>
      <c r="V53"/>
      <c r="W53"/>
    </row>
    <row r="54" spans="1:23">
      <c r="A54" s="3">
        <v>51</v>
      </c>
      <c r="B54" s="2">
        <v>51</v>
      </c>
      <c r="C54" s="1" t="s">
        <v>2280</v>
      </c>
      <c r="D54" s="1" t="s">
        <v>7</v>
      </c>
      <c r="E54" s="19" t="s">
        <v>1865</v>
      </c>
      <c r="F54" s="19" t="s">
        <v>1865</v>
      </c>
      <c r="G54">
        <v>0</v>
      </c>
      <c r="H54">
        <v>0</v>
      </c>
      <c r="I54" s="19" t="s">
        <v>3</v>
      </c>
      <c r="J54" s="19" t="s">
        <v>2249</v>
      </c>
      <c r="K54" s="14" t="str">
        <f t="shared" si="0"/>
        <v/>
      </c>
      <c r="M54" s="24" t="s">
        <v>2552</v>
      </c>
      <c r="N54" s="24" t="s">
        <v>3959</v>
      </c>
      <c r="O54"/>
      <c r="P54"/>
      <c r="Q54"/>
      <c r="R54"/>
      <c r="S54"/>
      <c r="T54"/>
      <c r="U54"/>
      <c r="V54"/>
      <c r="W54"/>
    </row>
    <row r="55" spans="1:23">
      <c r="A55" s="3">
        <v>52</v>
      </c>
      <c r="B55" s="2">
        <v>52</v>
      </c>
      <c r="C55" s="1" t="s">
        <v>2280</v>
      </c>
      <c r="D55" s="1" t="s">
        <v>7</v>
      </c>
      <c r="E55" s="19" t="s">
        <v>38</v>
      </c>
      <c r="F55" s="19" t="s">
        <v>38</v>
      </c>
      <c r="G55">
        <v>0</v>
      </c>
      <c r="H55">
        <v>0</v>
      </c>
      <c r="I55" s="19" t="s">
        <v>3</v>
      </c>
      <c r="J55" s="19" t="s">
        <v>2249</v>
      </c>
      <c r="K55" s="14" t="str">
        <f t="shared" si="0"/>
        <v/>
      </c>
      <c r="M55" s="24" t="s">
        <v>2553</v>
      </c>
      <c r="N55" s="24" t="s">
        <v>3959</v>
      </c>
      <c r="O55"/>
      <c r="P55"/>
      <c r="Q55"/>
      <c r="R55"/>
      <c r="S55"/>
      <c r="T55"/>
      <c r="U55"/>
      <c r="V55"/>
      <c r="W55"/>
    </row>
    <row r="56" spans="1:23">
      <c r="A56" s="3">
        <v>53</v>
      </c>
      <c r="B56" s="2">
        <v>53</v>
      </c>
      <c r="C56" s="41" t="s">
        <v>4143</v>
      </c>
      <c r="D56" s="41" t="s">
        <v>14</v>
      </c>
      <c r="E56" s="19" t="s">
        <v>1866</v>
      </c>
      <c r="F56" s="19" t="s">
        <v>1866</v>
      </c>
      <c r="G56">
        <v>1</v>
      </c>
      <c r="H56">
        <v>64</v>
      </c>
      <c r="I56" s="19" t="s">
        <v>3</v>
      </c>
      <c r="J56" s="19" t="s">
        <v>2248</v>
      </c>
      <c r="K56" s="14" t="str">
        <f t="shared" si="0"/>
        <v/>
      </c>
      <c r="M56" s="24" t="s">
        <v>2554</v>
      </c>
      <c r="N56" s="24" t="s">
        <v>3959</v>
      </c>
      <c r="O56"/>
      <c r="P56"/>
      <c r="Q56"/>
      <c r="R56"/>
      <c r="S56"/>
      <c r="T56"/>
      <c r="U56"/>
      <c r="V56"/>
      <c r="W56"/>
    </row>
    <row r="57" spans="1:23">
      <c r="A57" s="3">
        <v>54</v>
      </c>
      <c r="B57" s="2">
        <v>54</v>
      </c>
      <c r="C57" s="1" t="s">
        <v>2297</v>
      </c>
      <c r="D57" s="1" t="s">
        <v>27</v>
      </c>
      <c r="E57" s="19" t="s">
        <v>39</v>
      </c>
      <c r="F57" s="19" t="s">
        <v>39</v>
      </c>
      <c r="G57">
        <v>0</v>
      </c>
      <c r="H57">
        <v>0</v>
      </c>
      <c r="I57" s="19" t="s">
        <v>3</v>
      </c>
      <c r="J57" s="19" t="s">
        <v>2248</v>
      </c>
      <c r="K57" s="14" t="str">
        <f t="shared" si="0"/>
        <v/>
      </c>
      <c r="M57" s="24" t="s">
        <v>2555</v>
      </c>
      <c r="N57" s="24" t="s">
        <v>3959</v>
      </c>
      <c r="O57"/>
      <c r="P57"/>
      <c r="Q57"/>
      <c r="R57"/>
      <c r="S57"/>
      <c r="T57"/>
      <c r="U57"/>
      <c r="V57"/>
      <c r="W57"/>
    </row>
    <row r="58" spans="1:23">
      <c r="A58" s="3">
        <v>55</v>
      </c>
      <c r="B58" s="2">
        <v>55</v>
      </c>
      <c r="C58" s="1" t="s">
        <v>2280</v>
      </c>
      <c r="D58" s="1" t="s">
        <v>7</v>
      </c>
      <c r="E58" s="19" t="s">
        <v>394</v>
      </c>
      <c r="F58" s="19" t="s">
        <v>394</v>
      </c>
      <c r="G58">
        <v>0</v>
      </c>
      <c r="H58">
        <v>0</v>
      </c>
      <c r="I58" s="19" t="s">
        <v>125</v>
      </c>
      <c r="J58" s="19" t="s">
        <v>2249</v>
      </c>
      <c r="K58" s="14" t="str">
        <f t="shared" si="0"/>
        <v/>
      </c>
      <c r="M58" s="24" t="s">
        <v>2556</v>
      </c>
      <c r="N58" s="24" t="s">
        <v>3959</v>
      </c>
      <c r="O58"/>
      <c r="P58"/>
      <c r="Q58"/>
      <c r="R58"/>
      <c r="S58"/>
      <c r="T58"/>
      <c r="U58"/>
      <c r="V58"/>
      <c r="W58"/>
    </row>
    <row r="59" spans="1:23">
      <c r="A59" s="3">
        <v>56</v>
      </c>
      <c r="B59" s="2">
        <v>56</v>
      </c>
      <c r="C59" s="1" t="s">
        <v>2276</v>
      </c>
      <c r="D59" s="36" t="s">
        <v>4072</v>
      </c>
      <c r="E59" s="19" t="s">
        <v>577</v>
      </c>
      <c r="F59" s="19" t="s">
        <v>577</v>
      </c>
      <c r="G59">
        <v>0</v>
      </c>
      <c r="H59">
        <v>0</v>
      </c>
      <c r="I59" s="19" t="s">
        <v>6</v>
      </c>
      <c r="J59" s="19" t="s">
        <v>2248</v>
      </c>
      <c r="K59" s="14" t="str">
        <f t="shared" si="0"/>
        <v/>
      </c>
      <c r="M59" s="24" t="s">
        <v>2557</v>
      </c>
      <c r="N59" s="24" t="s">
        <v>3959</v>
      </c>
      <c r="O59"/>
      <c r="P59"/>
      <c r="Q59"/>
      <c r="R59"/>
      <c r="S59"/>
      <c r="T59"/>
      <c r="U59"/>
      <c r="V59"/>
      <c r="W59"/>
    </row>
    <row r="60" spans="1:23">
      <c r="A60" s="3">
        <v>57</v>
      </c>
      <c r="B60" s="2">
        <v>57</v>
      </c>
      <c r="C60" s="1" t="s">
        <v>2276</v>
      </c>
      <c r="D60" s="36" t="s">
        <v>4073</v>
      </c>
      <c r="E60" s="19" t="s">
        <v>1867</v>
      </c>
      <c r="F60" s="19" t="s">
        <v>1867</v>
      </c>
      <c r="G60">
        <v>0</v>
      </c>
      <c r="H60">
        <v>0</v>
      </c>
      <c r="I60" s="19" t="s">
        <v>6</v>
      </c>
      <c r="J60" s="19" t="s">
        <v>2248</v>
      </c>
      <c r="K60" s="14" t="str">
        <f t="shared" si="0"/>
        <v/>
      </c>
      <c r="M60" s="24" t="s">
        <v>2558</v>
      </c>
      <c r="N60" s="24" t="s">
        <v>3959</v>
      </c>
      <c r="O60"/>
      <c r="P60"/>
      <c r="Q60"/>
      <c r="R60"/>
      <c r="S60"/>
      <c r="T60"/>
      <c r="U60"/>
      <c r="V60"/>
      <c r="W60"/>
    </row>
    <row r="61" spans="1:23">
      <c r="A61" s="3">
        <v>58</v>
      </c>
      <c r="B61" s="2">
        <v>58</v>
      </c>
      <c r="C61" s="1" t="s">
        <v>2276</v>
      </c>
      <c r="D61" s="36" t="s">
        <v>4074</v>
      </c>
      <c r="E61" s="19" t="s">
        <v>1868</v>
      </c>
      <c r="F61" s="19" t="s">
        <v>1868</v>
      </c>
      <c r="G61">
        <v>0</v>
      </c>
      <c r="H61">
        <v>0</v>
      </c>
      <c r="I61" s="19" t="s">
        <v>6</v>
      </c>
      <c r="J61" s="19" t="s">
        <v>2248</v>
      </c>
      <c r="K61" s="14" t="str">
        <f t="shared" si="0"/>
        <v/>
      </c>
      <c r="M61" s="24" t="s">
        <v>2559</v>
      </c>
      <c r="N61" s="24" t="s">
        <v>3959</v>
      </c>
      <c r="O61"/>
      <c r="P61"/>
      <c r="Q61"/>
      <c r="R61"/>
      <c r="S61"/>
      <c r="T61"/>
      <c r="U61"/>
      <c r="V61"/>
      <c r="W61"/>
    </row>
    <row r="62" spans="1:23">
      <c r="A62" s="3">
        <v>59</v>
      </c>
      <c r="B62" s="2">
        <v>59</v>
      </c>
      <c r="C62" s="1" t="s">
        <v>2298</v>
      </c>
      <c r="D62" s="1" t="s">
        <v>27</v>
      </c>
      <c r="E62" s="19" t="s">
        <v>40</v>
      </c>
      <c r="F62" s="19" t="s">
        <v>40</v>
      </c>
      <c r="G62">
        <v>0</v>
      </c>
      <c r="H62">
        <v>0</v>
      </c>
      <c r="I62" s="19" t="s">
        <v>3</v>
      </c>
      <c r="J62" s="19" t="s">
        <v>2248</v>
      </c>
      <c r="K62" s="14" t="str">
        <f t="shared" si="0"/>
        <v/>
      </c>
      <c r="M62" s="24" t="s">
        <v>2560</v>
      </c>
      <c r="N62" s="24" t="s">
        <v>3959</v>
      </c>
      <c r="O62"/>
      <c r="P62"/>
      <c r="Q62"/>
      <c r="R62"/>
      <c r="S62"/>
      <c r="T62"/>
      <c r="U62"/>
      <c r="V62"/>
      <c r="W62"/>
    </row>
    <row r="63" spans="1:23">
      <c r="A63" s="3">
        <v>60</v>
      </c>
      <c r="B63" s="2">
        <v>60</v>
      </c>
      <c r="C63" s="1" t="s">
        <v>2280</v>
      </c>
      <c r="D63" s="1" t="s">
        <v>7</v>
      </c>
      <c r="E63" s="19" t="s">
        <v>41</v>
      </c>
      <c r="F63" s="19" t="s">
        <v>41</v>
      </c>
      <c r="G63">
        <v>0</v>
      </c>
      <c r="H63">
        <v>0</v>
      </c>
      <c r="I63" s="19" t="s">
        <v>3</v>
      </c>
      <c r="J63" s="19" t="s">
        <v>2249</v>
      </c>
      <c r="K63" s="14" t="str">
        <f t="shared" si="0"/>
        <v/>
      </c>
      <c r="M63" s="24" t="s">
        <v>2561</v>
      </c>
      <c r="N63" s="24" t="s">
        <v>3959</v>
      </c>
      <c r="O63"/>
      <c r="P63"/>
      <c r="Q63"/>
      <c r="R63"/>
      <c r="S63"/>
      <c r="T63"/>
      <c r="U63"/>
      <c r="V63"/>
      <c r="W63"/>
    </row>
    <row r="64" spans="1:23">
      <c r="A64" s="3">
        <v>61</v>
      </c>
      <c r="B64" s="2">
        <v>61</v>
      </c>
      <c r="C64" s="1" t="s">
        <v>2280</v>
      </c>
      <c r="D64" s="71" t="s">
        <v>4307</v>
      </c>
      <c r="E64" s="19" t="s">
        <v>1869</v>
      </c>
      <c r="F64" s="19" t="s">
        <v>1870</v>
      </c>
      <c r="G64">
        <v>0</v>
      </c>
      <c r="H64">
        <v>0</v>
      </c>
      <c r="I64" s="19" t="s">
        <v>18</v>
      </c>
      <c r="J64" s="19" t="s">
        <v>2249</v>
      </c>
      <c r="K64" s="14" t="str">
        <f t="shared" si="0"/>
        <v>NOT EQUAL</v>
      </c>
      <c r="L64" s="1" t="s">
        <v>2264</v>
      </c>
      <c r="M64" s="24" t="s">
        <v>2562</v>
      </c>
      <c r="N64" s="24" t="s">
        <v>3959</v>
      </c>
      <c r="O64"/>
      <c r="P64"/>
      <c r="Q64"/>
      <c r="R64"/>
      <c r="S64"/>
      <c r="T64"/>
      <c r="U64"/>
      <c r="V64"/>
      <c r="W64"/>
    </row>
    <row r="65" spans="1:23">
      <c r="A65" s="3">
        <v>62</v>
      </c>
      <c r="B65" s="2">
        <v>62</v>
      </c>
      <c r="C65" s="1" t="s">
        <v>2280</v>
      </c>
      <c r="D65" s="1" t="s">
        <v>7</v>
      </c>
      <c r="E65" s="20" t="s">
        <v>1871</v>
      </c>
      <c r="F65" s="20" t="s">
        <v>1871</v>
      </c>
      <c r="G65">
        <v>0</v>
      </c>
      <c r="H65">
        <v>0</v>
      </c>
      <c r="I65" s="19" t="s">
        <v>3</v>
      </c>
      <c r="J65" s="19" t="s">
        <v>2249</v>
      </c>
      <c r="K65" s="14" t="str">
        <f t="shared" si="0"/>
        <v/>
      </c>
      <c r="M65" s="59" t="s">
        <v>2564</v>
      </c>
      <c r="N65" s="24" t="s">
        <v>3959</v>
      </c>
      <c r="O65"/>
      <c r="P65"/>
      <c r="Q65"/>
      <c r="R65"/>
      <c r="S65"/>
      <c r="T65"/>
      <c r="U65"/>
      <c r="V65"/>
      <c r="W65"/>
    </row>
    <row r="66" spans="1:23">
      <c r="A66" s="3">
        <v>63</v>
      </c>
      <c r="B66" s="2">
        <v>63</v>
      </c>
      <c r="C66" s="1" t="s">
        <v>2280</v>
      </c>
      <c r="D66" s="1" t="s">
        <v>7</v>
      </c>
      <c r="E66" s="20" t="s">
        <v>4255</v>
      </c>
      <c r="F66" s="20" t="s">
        <v>4255</v>
      </c>
      <c r="G66">
        <v>0</v>
      </c>
      <c r="H66">
        <v>0</v>
      </c>
      <c r="I66" s="19" t="s">
        <v>3</v>
      </c>
      <c r="J66" s="19" t="s">
        <v>2249</v>
      </c>
      <c r="K66" s="14" t="str">
        <f t="shared" si="0"/>
        <v/>
      </c>
      <c r="M66" s="59" t="s">
        <v>2563</v>
      </c>
      <c r="N66" s="24" t="s">
        <v>3959</v>
      </c>
      <c r="O66"/>
      <c r="P66"/>
      <c r="Q66"/>
      <c r="R66"/>
      <c r="S66"/>
      <c r="T66"/>
      <c r="U66"/>
      <c r="V66"/>
      <c r="W66"/>
    </row>
    <row r="67" spans="1:23">
      <c r="A67" s="3">
        <v>64</v>
      </c>
      <c r="B67" s="2">
        <v>64</v>
      </c>
      <c r="C67" s="1" t="s">
        <v>2280</v>
      </c>
      <c r="D67" s="1" t="s">
        <v>7</v>
      </c>
      <c r="E67" s="20" t="s">
        <v>4256</v>
      </c>
      <c r="F67" s="20" t="s">
        <v>4256</v>
      </c>
      <c r="G67">
        <v>0</v>
      </c>
      <c r="H67">
        <v>0</v>
      </c>
      <c r="I67" s="19" t="s">
        <v>3</v>
      </c>
      <c r="J67" s="19" t="s">
        <v>2249</v>
      </c>
      <c r="K67" s="14" t="str">
        <f t="shared" si="0"/>
        <v/>
      </c>
      <c r="M67" s="24" t="s">
        <v>2565</v>
      </c>
      <c r="N67" s="24" t="s">
        <v>3959</v>
      </c>
      <c r="O67"/>
      <c r="P67"/>
      <c r="Q67"/>
      <c r="R67"/>
      <c r="S67"/>
      <c r="T67"/>
      <c r="U67"/>
      <c r="V67"/>
      <c r="W67"/>
    </row>
    <row r="68" spans="1:23">
      <c r="A68" s="3">
        <v>65</v>
      </c>
      <c r="B68" s="2">
        <v>65</v>
      </c>
      <c r="C68" s="1" t="s">
        <v>2280</v>
      </c>
      <c r="D68" s="1" t="s">
        <v>7</v>
      </c>
      <c r="E68" s="19" t="s">
        <v>1872</v>
      </c>
      <c r="F68" s="19" t="s">
        <v>1872</v>
      </c>
      <c r="G68">
        <v>0</v>
      </c>
      <c r="H68">
        <v>0</v>
      </c>
      <c r="I68" s="19" t="s">
        <v>3</v>
      </c>
      <c r="J68" s="19" t="s">
        <v>2249</v>
      </c>
      <c r="K68" s="14" t="str">
        <f t="shared" ref="K68:K131" si="1">IF(E68=F68,"","NOT EQUAL")</f>
        <v/>
      </c>
      <c r="M68" s="24" t="s">
        <v>2566</v>
      </c>
      <c r="N68" s="24" t="s">
        <v>3959</v>
      </c>
      <c r="O68"/>
      <c r="P68"/>
      <c r="Q68"/>
      <c r="R68"/>
      <c r="S68"/>
      <c r="T68"/>
      <c r="U68"/>
      <c r="V68"/>
      <c r="W68"/>
    </row>
    <row r="69" spans="1:23">
      <c r="A69" s="3">
        <v>66</v>
      </c>
      <c r="B69" s="2">
        <v>66</v>
      </c>
      <c r="C69" s="1" t="s">
        <v>2280</v>
      </c>
      <c r="D69" s="1" t="s">
        <v>7</v>
      </c>
      <c r="E69" s="19" t="s">
        <v>42</v>
      </c>
      <c r="F69" s="19" t="s">
        <v>42</v>
      </c>
      <c r="G69">
        <v>0</v>
      </c>
      <c r="H69">
        <v>0</v>
      </c>
      <c r="I69" s="19" t="s">
        <v>18</v>
      </c>
      <c r="J69" s="19" t="s">
        <v>2249</v>
      </c>
      <c r="K69" s="14" t="str">
        <f t="shared" si="1"/>
        <v/>
      </c>
      <c r="M69" s="24" t="s">
        <v>2567</v>
      </c>
      <c r="N69" s="24" t="s">
        <v>3959</v>
      </c>
      <c r="O69"/>
      <c r="P69"/>
      <c r="Q69"/>
      <c r="R69"/>
      <c r="S69"/>
      <c r="T69"/>
      <c r="U69"/>
      <c r="V69"/>
      <c r="W69"/>
    </row>
    <row r="70" spans="1:23">
      <c r="A70" s="3">
        <v>67</v>
      </c>
      <c r="B70" s="2">
        <v>67</v>
      </c>
      <c r="C70" s="41" t="s">
        <v>4144</v>
      </c>
      <c r="D70" s="41" t="s">
        <v>14</v>
      </c>
      <c r="E70" s="19" t="s">
        <v>43</v>
      </c>
      <c r="F70" s="19" t="s">
        <v>43</v>
      </c>
      <c r="G70">
        <v>1</v>
      </c>
      <c r="H70">
        <v>64</v>
      </c>
      <c r="I70" s="19" t="s">
        <v>3</v>
      </c>
      <c r="J70" s="19" t="s">
        <v>2248</v>
      </c>
      <c r="K70" s="14" t="str">
        <f t="shared" si="1"/>
        <v/>
      </c>
      <c r="M70" s="24" t="s">
        <v>2568</v>
      </c>
      <c r="N70" s="24" t="s">
        <v>3959</v>
      </c>
      <c r="O70"/>
      <c r="P70"/>
      <c r="Q70"/>
      <c r="R70"/>
      <c r="S70"/>
      <c r="T70"/>
      <c r="U70"/>
      <c r="V70"/>
      <c r="W70"/>
    </row>
    <row r="71" spans="1:23">
      <c r="A71" s="3">
        <v>68</v>
      </c>
      <c r="B71" s="2">
        <v>68</v>
      </c>
      <c r="C71" s="1" t="s">
        <v>2299</v>
      </c>
      <c r="D71" s="1" t="s">
        <v>7</v>
      </c>
      <c r="E71" s="19" t="s">
        <v>44</v>
      </c>
      <c r="F71" s="19" t="s">
        <v>44</v>
      </c>
      <c r="G71">
        <v>0</v>
      </c>
      <c r="H71">
        <v>0</v>
      </c>
      <c r="I71" s="19" t="s">
        <v>3</v>
      </c>
      <c r="J71" s="19" t="s">
        <v>2248</v>
      </c>
      <c r="K71" s="14" t="str">
        <f t="shared" si="1"/>
        <v/>
      </c>
      <c r="M71" s="24" t="s">
        <v>2569</v>
      </c>
      <c r="N71" s="24" t="s">
        <v>3959</v>
      </c>
      <c r="O71"/>
      <c r="P71"/>
      <c r="Q71"/>
      <c r="R71"/>
      <c r="S71"/>
      <c r="T71"/>
      <c r="U71"/>
      <c r="V71"/>
      <c r="W71"/>
    </row>
    <row r="72" spans="1:23">
      <c r="A72" s="3">
        <v>69</v>
      </c>
      <c r="B72" s="2">
        <v>69</v>
      </c>
      <c r="C72" s="1" t="s">
        <v>2300</v>
      </c>
      <c r="D72" s="1" t="s">
        <v>4364</v>
      </c>
      <c r="E72" s="19" t="s">
        <v>45</v>
      </c>
      <c r="F72" s="19" t="s">
        <v>45</v>
      </c>
      <c r="G72">
        <v>0</v>
      </c>
      <c r="H72">
        <v>99</v>
      </c>
      <c r="I72" s="19" t="s">
        <v>3</v>
      </c>
      <c r="J72" s="19" t="s">
        <v>2249</v>
      </c>
      <c r="K72" s="14" t="str">
        <f t="shared" si="1"/>
        <v/>
      </c>
      <c r="M72" s="24" t="s">
        <v>2570</v>
      </c>
      <c r="N72" s="24" t="s">
        <v>3959</v>
      </c>
      <c r="O72"/>
      <c r="P72"/>
      <c r="Q72"/>
      <c r="R72"/>
      <c r="S72"/>
      <c r="T72"/>
      <c r="U72"/>
      <c r="V72"/>
      <c r="W72"/>
    </row>
    <row r="73" spans="1:23">
      <c r="A73" s="3">
        <v>70</v>
      </c>
      <c r="B73" s="2">
        <v>70</v>
      </c>
      <c r="C73" s="1" t="s">
        <v>2280</v>
      </c>
      <c r="D73" s="1" t="s">
        <v>7</v>
      </c>
      <c r="E73" s="19" t="s">
        <v>1873</v>
      </c>
      <c r="F73" s="19" t="s">
        <v>1873</v>
      </c>
      <c r="G73">
        <v>0</v>
      </c>
      <c r="H73">
        <v>0</v>
      </c>
      <c r="I73" s="19" t="s">
        <v>18</v>
      </c>
      <c r="J73" s="19" t="s">
        <v>2249</v>
      </c>
      <c r="K73" s="14" t="str">
        <f t="shared" si="1"/>
        <v/>
      </c>
      <c r="M73" s="24" t="s">
        <v>2571</v>
      </c>
      <c r="N73" s="24" t="s">
        <v>3959</v>
      </c>
      <c r="O73"/>
      <c r="P73"/>
      <c r="Q73"/>
      <c r="R73"/>
      <c r="S73"/>
      <c r="T73"/>
      <c r="U73"/>
      <c r="V73"/>
      <c r="W73"/>
    </row>
    <row r="74" spans="1:23">
      <c r="A74" s="3">
        <v>71</v>
      </c>
      <c r="B74" s="2">
        <v>71</v>
      </c>
      <c r="C74" s="1" t="s">
        <v>2301</v>
      </c>
      <c r="D74" s="1" t="s">
        <v>53</v>
      </c>
      <c r="E74" s="19" t="s">
        <v>1874</v>
      </c>
      <c r="F74" s="19" t="s">
        <v>1875</v>
      </c>
      <c r="G74">
        <v>0</v>
      </c>
      <c r="H74">
        <v>0</v>
      </c>
      <c r="I74" s="19" t="s">
        <v>3</v>
      </c>
      <c r="J74" s="19" t="s">
        <v>2249</v>
      </c>
      <c r="K74" s="14" t="str">
        <f t="shared" si="1"/>
        <v/>
      </c>
      <c r="M74" s="24" t="s">
        <v>2572</v>
      </c>
      <c r="N74" s="24" t="s">
        <v>3959</v>
      </c>
      <c r="O74"/>
      <c r="P74"/>
      <c r="Q74"/>
      <c r="R74"/>
      <c r="S74"/>
      <c r="T74"/>
      <c r="U74"/>
      <c r="V74"/>
      <c r="W74"/>
    </row>
    <row r="75" spans="1:23">
      <c r="A75" s="3">
        <v>72</v>
      </c>
      <c r="B75" s="2">
        <v>72</v>
      </c>
      <c r="C75" s="1" t="s">
        <v>2280</v>
      </c>
      <c r="D75" s="1" t="s">
        <v>7</v>
      </c>
      <c r="E75" s="19" t="s">
        <v>46</v>
      </c>
      <c r="F75" s="19" t="s">
        <v>46</v>
      </c>
      <c r="G75">
        <v>0</v>
      </c>
      <c r="H75">
        <v>0</v>
      </c>
      <c r="I75" s="19" t="s">
        <v>3</v>
      </c>
      <c r="J75" s="19" t="s">
        <v>2249</v>
      </c>
      <c r="K75" s="14" t="str">
        <f t="shared" si="1"/>
        <v/>
      </c>
      <c r="M75" s="24" t="s">
        <v>2573</v>
      </c>
      <c r="N75" s="24" t="s">
        <v>3959</v>
      </c>
      <c r="O75"/>
      <c r="P75"/>
      <c r="Q75"/>
      <c r="R75"/>
      <c r="S75"/>
      <c r="T75"/>
      <c r="U75"/>
      <c r="V75"/>
      <c r="W75"/>
    </row>
    <row r="76" spans="1:23">
      <c r="A76" s="3">
        <v>73</v>
      </c>
      <c r="B76" s="2">
        <v>73</v>
      </c>
      <c r="C76" s="1" t="s">
        <v>2302</v>
      </c>
      <c r="D76" s="1" t="s">
        <v>7</v>
      </c>
      <c r="E76" s="19" t="s">
        <v>1876</v>
      </c>
      <c r="F76" s="19" t="s">
        <v>47</v>
      </c>
      <c r="G76">
        <v>0</v>
      </c>
      <c r="H76">
        <v>0</v>
      </c>
      <c r="I76" s="19" t="s">
        <v>3</v>
      </c>
      <c r="J76" s="19" t="s">
        <v>2249</v>
      </c>
      <c r="K76" s="14" t="str">
        <f t="shared" si="1"/>
        <v/>
      </c>
      <c r="M76" s="24" t="s">
        <v>2574</v>
      </c>
      <c r="N76" s="24" t="s">
        <v>3959</v>
      </c>
      <c r="O76"/>
      <c r="P76"/>
      <c r="Q76"/>
      <c r="R76"/>
      <c r="S76"/>
      <c r="T76"/>
      <c r="U76"/>
      <c r="V76"/>
      <c r="W76"/>
    </row>
    <row r="77" spans="1:23">
      <c r="A77" s="3">
        <v>74</v>
      </c>
      <c r="B77" s="2">
        <v>74</v>
      </c>
      <c r="C77" s="1" t="s">
        <v>2280</v>
      </c>
      <c r="D77" s="1" t="s">
        <v>7</v>
      </c>
      <c r="E77" s="19" t="s">
        <v>1877</v>
      </c>
      <c r="F77" s="19" t="s">
        <v>1877</v>
      </c>
      <c r="G77">
        <v>0</v>
      </c>
      <c r="H77">
        <v>0</v>
      </c>
      <c r="I77" s="19" t="s">
        <v>18</v>
      </c>
      <c r="J77" s="19" t="s">
        <v>2249</v>
      </c>
      <c r="K77" s="14" t="str">
        <f t="shared" si="1"/>
        <v/>
      </c>
      <c r="M77" s="24" t="s">
        <v>2575</v>
      </c>
      <c r="N77" s="24" t="s">
        <v>3959</v>
      </c>
      <c r="O77"/>
      <c r="P77"/>
      <c r="Q77"/>
      <c r="R77"/>
      <c r="S77"/>
      <c r="T77"/>
      <c r="U77"/>
      <c r="V77"/>
      <c r="W77"/>
    </row>
    <row r="78" spans="1:23">
      <c r="A78" s="3">
        <v>75</v>
      </c>
      <c r="B78" s="2">
        <v>75</v>
      </c>
      <c r="C78" s="88" t="s">
        <v>4365</v>
      </c>
      <c r="D78" s="1" t="s">
        <v>7</v>
      </c>
      <c r="E78" s="19" t="s">
        <v>4366</v>
      </c>
      <c r="F78" s="19" t="s">
        <v>4366</v>
      </c>
      <c r="G78">
        <v>0</v>
      </c>
      <c r="H78">
        <v>0</v>
      </c>
      <c r="I78" s="19" t="s">
        <v>1</v>
      </c>
      <c r="J78" s="19" t="s">
        <v>2249</v>
      </c>
      <c r="K78" s="14" t="str">
        <f t="shared" si="1"/>
        <v/>
      </c>
      <c r="M78" s="47" t="s">
        <v>4480</v>
      </c>
      <c r="N78" s="24" t="s">
        <v>3959</v>
      </c>
      <c r="O78"/>
      <c r="P78"/>
      <c r="Q78"/>
      <c r="R78"/>
      <c r="S78"/>
      <c r="T78"/>
      <c r="U78"/>
      <c r="V78"/>
      <c r="W78"/>
    </row>
    <row r="79" spans="1:23">
      <c r="A79" s="3">
        <v>76</v>
      </c>
      <c r="B79" s="2">
        <v>76</v>
      </c>
      <c r="C79" s="36" t="s">
        <v>2280</v>
      </c>
      <c r="D79" s="36" t="s">
        <v>7</v>
      </c>
      <c r="E79" s="115" t="s">
        <v>4514</v>
      </c>
      <c r="F79" s="115" t="s">
        <v>4514</v>
      </c>
      <c r="G79" s="85">
        <v>0</v>
      </c>
      <c r="H79" s="85">
        <v>0</v>
      </c>
      <c r="I79" s="30" t="s">
        <v>18</v>
      </c>
      <c r="J79" s="30" t="s">
        <v>2249</v>
      </c>
      <c r="K79" s="37" t="str">
        <f t="shared" si="1"/>
        <v/>
      </c>
      <c r="M79" s="38" t="s">
        <v>4513</v>
      </c>
      <c r="N79" s="99"/>
      <c r="O79"/>
      <c r="P79"/>
      <c r="Q79"/>
      <c r="R79"/>
      <c r="S79"/>
      <c r="T79"/>
      <c r="U79"/>
      <c r="V79"/>
      <c r="W79"/>
    </row>
    <row r="80" spans="1:23">
      <c r="A80" s="3">
        <v>77</v>
      </c>
      <c r="B80" s="2">
        <v>77</v>
      </c>
      <c r="C80" s="1" t="s">
        <v>2280</v>
      </c>
      <c r="D80" s="1" t="s">
        <v>7</v>
      </c>
      <c r="E80" s="19" t="s">
        <v>1878</v>
      </c>
      <c r="F80" s="19" t="s">
        <v>1878</v>
      </c>
      <c r="G80">
        <v>0</v>
      </c>
      <c r="H80">
        <v>0</v>
      </c>
      <c r="I80" s="19" t="s">
        <v>3</v>
      </c>
      <c r="J80" s="19" t="s">
        <v>2249</v>
      </c>
      <c r="K80" s="14" t="str">
        <f t="shared" si="1"/>
        <v/>
      </c>
      <c r="M80" s="24" t="s">
        <v>2578</v>
      </c>
      <c r="N80" s="24" t="s">
        <v>3959</v>
      </c>
      <c r="O80"/>
      <c r="P80"/>
      <c r="Q80"/>
      <c r="R80"/>
      <c r="S80"/>
      <c r="T80"/>
      <c r="U80"/>
      <c r="V80"/>
      <c r="W80"/>
    </row>
    <row r="81" spans="1:23">
      <c r="A81" s="3">
        <v>78</v>
      </c>
      <c r="B81" s="2">
        <v>78</v>
      </c>
      <c r="C81" s="1" t="s">
        <v>2280</v>
      </c>
      <c r="D81" s="1" t="s">
        <v>7</v>
      </c>
      <c r="E81" s="19" t="s">
        <v>52</v>
      </c>
      <c r="F81" s="19" t="s">
        <v>52</v>
      </c>
      <c r="G81">
        <v>0</v>
      </c>
      <c r="H81">
        <v>0</v>
      </c>
      <c r="I81" s="19" t="s">
        <v>3</v>
      </c>
      <c r="J81" s="19" t="s">
        <v>2249</v>
      </c>
      <c r="K81" s="14" t="str">
        <f t="shared" si="1"/>
        <v/>
      </c>
      <c r="M81" s="24" t="s">
        <v>2579</v>
      </c>
      <c r="N81" s="24" t="s">
        <v>3959</v>
      </c>
      <c r="O81"/>
      <c r="P81"/>
      <c r="Q81"/>
      <c r="R81"/>
      <c r="S81"/>
      <c r="T81"/>
      <c r="U81"/>
      <c r="V81"/>
      <c r="W81"/>
    </row>
    <row r="82" spans="1:23">
      <c r="A82" s="3">
        <v>79</v>
      </c>
      <c r="B82" s="2">
        <v>79</v>
      </c>
      <c r="C82" s="1" t="s">
        <v>2280</v>
      </c>
      <c r="D82" s="1" t="s">
        <v>7</v>
      </c>
      <c r="E82" s="19" t="s">
        <v>1879</v>
      </c>
      <c r="F82" s="19" t="s">
        <v>1879</v>
      </c>
      <c r="G82">
        <v>0</v>
      </c>
      <c r="H82">
        <v>0</v>
      </c>
      <c r="I82" s="19" t="s">
        <v>3</v>
      </c>
      <c r="J82" s="19" t="s">
        <v>2249</v>
      </c>
      <c r="K82" s="14" t="str">
        <f t="shared" si="1"/>
        <v/>
      </c>
      <c r="M82" s="24" t="s">
        <v>2580</v>
      </c>
      <c r="N82" s="24" t="s">
        <v>3959</v>
      </c>
      <c r="O82"/>
      <c r="P82"/>
      <c r="Q82"/>
      <c r="R82"/>
      <c r="S82"/>
      <c r="T82"/>
      <c r="U82"/>
      <c r="V82"/>
      <c r="W82"/>
    </row>
    <row r="83" spans="1:23">
      <c r="A83" s="3">
        <v>80</v>
      </c>
      <c r="B83" s="2">
        <v>80</v>
      </c>
      <c r="C83" s="1" t="s">
        <v>2303</v>
      </c>
      <c r="D83" s="1" t="s">
        <v>53</v>
      </c>
      <c r="E83" s="19" t="s">
        <v>1880</v>
      </c>
      <c r="F83" s="19" t="s">
        <v>54</v>
      </c>
      <c r="G83">
        <v>0</v>
      </c>
      <c r="H83">
        <v>0</v>
      </c>
      <c r="I83" s="19" t="s">
        <v>3</v>
      </c>
      <c r="J83" s="19" t="s">
        <v>2249</v>
      </c>
      <c r="K83" s="14" t="str">
        <f t="shared" si="1"/>
        <v/>
      </c>
      <c r="M83" s="24" t="s">
        <v>2581</v>
      </c>
      <c r="N83" s="24" t="s">
        <v>3959</v>
      </c>
      <c r="O83"/>
      <c r="P83"/>
      <c r="Q83"/>
      <c r="R83"/>
      <c r="S83"/>
      <c r="T83"/>
      <c r="U83"/>
      <c r="V83"/>
      <c r="W83"/>
    </row>
    <row r="84" spans="1:23">
      <c r="A84" s="3">
        <v>81</v>
      </c>
      <c r="B84" s="2">
        <v>81</v>
      </c>
      <c r="C84" s="1" t="s">
        <v>2280</v>
      </c>
      <c r="D84" s="1" t="s">
        <v>7</v>
      </c>
      <c r="E84" s="19" t="s">
        <v>1881</v>
      </c>
      <c r="F84" s="19" t="s">
        <v>1881</v>
      </c>
      <c r="G84">
        <v>0</v>
      </c>
      <c r="H84">
        <v>0</v>
      </c>
      <c r="I84" s="19" t="s">
        <v>18</v>
      </c>
      <c r="J84" s="19" t="s">
        <v>2249</v>
      </c>
      <c r="K84" s="14" t="str">
        <f t="shared" si="1"/>
        <v/>
      </c>
      <c r="M84" s="24" t="s">
        <v>2582</v>
      </c>
      <c r="N84" s="24" t="s">
        <v>3959</v>
      </c>
      <c r="O84"/>
      <c r="P84"/>
      <c r="Q84"/>
      <c r="R84"/>
      <c r="S84"/>
      <c r="T84"/>
      <c r="U84"/>
      <c r="V84"/>
      <c r="W84"/>
    </row>
    <row r="85" spans="1:23">
      <c r="A85" s="3">
        <v>82</v>
      </c>
      <c r="B85" s="2">
        <v>82</v>
      </c>
      <c r="C85" s="1" t="s">
        <v>2304</v>
      </c>
      <c r="D85" s="1" t="s">
        <v>7</v>
      </c>
      <c r="E85" s="19" t="s">
        <v>55</v>
      </c>
      <c r="F85" s="19" t="s">
        <v>55</v>
      </c>
      <c r="G85">
        <v>0</v>
      </c>
      <c r="H85">
        <v>0</v>
      </c>
      <c r="I85" s="19" t="s">
        <v>3</v>
      </c>
      <c r="J85" s="19" t="s">
        <v>2249</v>
      </c>
      <c r="K85" s="14" t="str">
        <f t="shared" si="1"/>
        <v/>
      </c>
      <c r="M85" s="24" t="s">
        <v>2583</v>
      </c>
      <c r="N85" s="24" t="s">
        <v>3959</v>
      </c>
      <c r="O85"/>
      <c r="P85"/>
      <c r="Q85"/>
      <c r="R85"/>
      <c r="S85"/>
      <c r="T85"/>
      <c r="U85"/>
      <c r="V85"/>
      <c r="W85"/>
    </row>
    <row r="86" spans="1:23">
      <c r="A86" s="3">
        <v>83</v>
      </c>
      <c r="B86" s="2">
        <v>83</v>
      </c>
      <c r="C86" s="1" t="s">
        <v>2305</v>
      </c>
      <c r="D86" s="1" t="s">
        <v>7</v>
      </c>
      <c r="E86" s="19" t="s">
        <v>1882</v>
      </c>
      <c r="F86" s="19" t="s">
        <v>1882</v>
      </c>
      <c r="G86">
        <v>0</v>
      </c>
      <c r="H86">
        <v>0</v>
      </c>
      <c r="I86" s="19" t="s">
        <v>3</v>
      </c>
      <c r="J86" s="19" t="s">
        <v>2249</v>
      </c>
      <c r="K86" s="14" t="str">
        <f t="shared" si="1"/>
        <v/>
      </c>
      <c r="M86" s="24" t="s">
        <v>2584</v>
      </c>
      <c r="N86" s="24" t="s">
        <v>3959</v>
      </c>
      <c r="O86"/>
      <c r="P86"/>
      <c r="Q86"/>
      <c r="R86"/>
      <c r="S86"/>
      <c r="T86"/>
      <c r="U86"/>
      <c r="V86"/>
      <c r="W86"/>
    </row>
    <row r="87" spans="1:23">
      <c r="A87" s="3">
        <v>84</v>
      </c>
      <c r="B87" s="2">
        <v>84</v>
      </c>
      <c r="C87" s="1" t="s">
        <v>2306</v>
      </c>
      <c r="D87" s="1" t="s">
        <v>7</v>
      </c>
      <c r="E87" s="19" t="s">
        <v>1883</v>
      </c>
      <c r="F87" s="19" t="s">
        <v>1883</v>
      </c>
      <c r="G87">
        <v>0</v>
      </c>
      <c r="H87">
        <v>0</v>
      </c>
      <c r="I87" s="19" t="s">
        <v>3</v>
      </c>
      <c r="J87" s="19" t="s">
        <v>2250</v>
      </c>
      <c r="K87" s="14" t="str">
        <f t="shared" si="1"/>
        <v/>
      </c>
      <c r="M87" s="24" t="s">
        <v>2585</v>
      </c>
      <c r="N87" s="24" t="s">
        <v>3959</v>
      </c>
      <c r="O87"/>
      <c r="P87"/>
      <c r="Q87"/>
      <c r="R87"/>
      <c r="S87"/>
      <c r="T87"/>
      <c r="U87"/>
      <c r="V87"/>
      <c r="W87"/>
    </row>
    <row r="88" spans="1:23">
      <c r="A88" s="3">
        <v>85</v>
      </c>
      <c r="B88" s="2">
        <v>85</v>
      </c>
      <c r="C88" s="1" t="s">
        <v>2307</v>
      </c>
      <c r="D88" s="1" t="s">
        <v>7</v>
      </c>
      <c r="E88" s="19" t="s">
        <v>56</v>
      </c>
      <c r="F88" s="19" t="s">
        <v>56</v>
      </c>
      <c r="G88">
        <v>0</v>
      </c>
      <c r="H88">
        <v>0</v>
      </c>
      <c r="I88" s="19" t="s">
        <v>3</v>
      </c>
      <c r="J88" s="19" t="s">
        <v>2249</v>
      </c>
      <c r="K88" s="14" t="str">
        <f t="shared" si="1"/>
        <v/>
      </c>
      <c r="M88" s="24" t="s">
        <v>2586</v>
      </c>
      <c r="N88" s="24" t="s">
        <v>3959</v>
      </c>
      <c r="O88"/>
      <c r="P88"/>
      <c r="Q88"/>
      <c r="R88"/>
      <c r="S88"/>
      <c r="T88"/>
      <c r="U88"/>
      <c r="V88"/>
      <c r="W88"/>
    </row>
    <row r="89" spans="1:23">
      <c r="A89" s="3">
        <v>86</v>
      </c>
      <c r="B89" s="2">
        <v>86</v>
      </c>
      <c r="C89" s="1" t="s">
        <v>2280</v>
      </c>
      <c r="D89" s="71" t="s">
        <v>4307</v>
      </c>
      <c r="E89" s="19" t="s">
        <v>57</v>
      </c>
      <c r="F89" s="19" t="s">
        <v>57</v>
      </c>
      <c r="G89">
        <v>0</v>
      </c>
      <c r="H89">
        <v>0</v>
      </c>
      <c r="I89" s="19" t="s">
        <v>18</v>
      </c>
      <c r="J89" s="19" t="s">
        <v>2249</v>
      </c>
      <c r="K89" s="14" t="str">
        <f t="shared" si="1"/>
        <v/>
      </c>
      <c r="L89" s="49" t="s">
        <v>4170</v>
      </c>
      <c r="M89" s="24" t="s">
        <v>4168</v>
      </c>
      <c r="N89" s="24" t="s">
        <v>3959</v>
      </c>
      <c r="O89"/>
      <c r="P89"/>
      <c r="Q89"/>
      <c r="R89"/>
      <c r="S89"/>
      <c r="T89"/>
      <c r="U89"/>
      <c r="V89"/>
      <c r="W89"/>
    </row>
    <row r="90" spans="1:23">
      <c r="A90" s="3">
        <v>87</v>
      </c>
      <c r="B90" s="2">
        <v>87</v>
      </c>
      <c r="C90" s="1" t="s">
        <v>4029</v>
      </c>
      <c r="D90" s="1" t="s">
        <v>7</v>
      </c>
      <c r="E90" s="19" t="s">
        <v>1884</v>
      </c>
      <c r="F90" s="19" t="s">
        <v>58</v>
      </c>
      <c r="G90">
        <v>0</v>
      </c>
      <c r="H90">
        <v>0</v>
      </c>
      <c r="I90" s="19" t="s">
        <v>3</v>
      </c>
      <c r="J90" s="19" t="s">
        <v>2248</v>
      </c>
      <c r="K90" s="14" t="str">
        <f t="shared" si="1"/>
        <v>NOT EQUAL</v>
      </c>
      <c r="M90" s="24" t="s">
        <v>2587</v>
      </c>
      <c r="N90" s="24" t="s">
        <v>3959</v>
      </c>
      <c r="O90"/>
      <c r="P90"/>
      <c r="Q90"/>
      <c r="R90"/>
      <c r="S90"/>
      <c r="T90"/>
      <c r="U90"/>
      <c r="V90"/>
      <c r="W90"/>
    </row>
    <row r="91" spans="1:23">
      <c r="A91" s="3">
        <v>88</v>
      </c>
      <c r="B91" s="2">
        <v>88</v>
      </c>
      <c r="C91" s="1" t="s">
        <v>2308</v>
      </c>
      <c r="D91" s="1" t="s">
        <v>7</v>
      </c>
      <c r="E91" s="19" t="s">
        <v>1885</v>
      </c>
      <c r="F91" s="19" t="s">
        <v>59</v>
      </c>
      <c r="G91">
        <v>0</v>
      </c>
      <c r="H91">
        <v>0</v>
      </c>
      <c r="I91" s="19" t="s">
        <v>3</v>
      </c>
      <c r="J91" s="19" t="s">
        <v>2248</v>
      </c>
      <c r="K91" s="14" t="str">
        <f t="shared" si="1"/>
        <v/>
      </c>
      <c r="M91" s="24" t="s">
        <v>2588</v>
      </c>
      <c r="N91" s="24" t="s">
        <v>3959</v>
      </c>
      <c r="O91"/>
      <c r="P91"/>
      <c r="Q91"/>
      <c r="R91"/>
      <c r="S91"/>
      <c r="T91"/>
      <c r="U91"/>
      <c r="V91"/>
      <c r="W91"/>
    </row>
    <row r="92" spans="1:23">
      <c r="A92" s="3">
        <v>89</v>
      </c>
      <c r="B92" s="2">
        <v>89</v>
      </c>
      <c r="C92" s="36" t="s">
        <v>2276</v>
      </c>
      <c r="D92" s="36" t="s">
        <v>14</v>
      </c>
      <c r="E92" s="30" t="s">
        <v>57</v>
      </c>
      <c r="F92" s="30" t="s">
        <v>57</v>
      </c>
      <c r="G92">
        <v>0</v>
      </c>
      <c r="H92">
        <v>99</v>
      </c>
      <c r="I92" s="30" t="s">
        <v>3</v>
      </c>
      <c r="J92" s="30" t="s">
        <v>2248</v>
      </c>
      <c r="K92" s="14" t="str">
        <f t="shared" si="1"/>
        <v/>
      </c>
      <c r="L92" s="48"/>
      <c r="M92" s="24" t="s">
        <v>4169</v>
      </c>
      <c r="N92" s="24" t="s">
        <v>3959</v>
      </c>
      <c r="O92"/>
      <c r="P92"/>
      <c r="Q92"/>
      <c r="R92"/>
      <c r="S92"/>
      <c r="T92"/>
      <c r="U92"/>
      <c r="V92"/>
      <c r="W92"/>
    </row>
    <row r="93" spans="1:23">
      <c r="A93" s="3">
        <v>90</v>
      </c>
      <c r="B93" s="2">
        <v>90</v>
      </c>
      <c r="C93" s="1" t="s">
        <v>2280</v>
      </c>
      <c r="D93" s="1" t="s">
        <v>7</v>
      </c>
      <c r="E93" s="19" t="s">
        <v>60</v>
      </c>
      <c r="F93" s="19" t="s">
        <v>60</v>
      </c>
      <c r="G93">
        <v>0</v>
      </c>
      <c r="H93">
        <v>0</v>
      </c>
      <c r="I93" s="19" t="s">
        <v>3</v>
      </c>
      <c r="J93" s="19" t="s">
        <v>2249</v>
      </c>
      <c r="K93" s="14" t="str">
        <f t="shared" si="1"/>
        <v/>
      </c>
      <c r="M93" s="24" t="s">
        <v>2589</v>
      </c>
      <c r="N93" s="24" t="s">
        <v>3959</v>
      </c>
      <c r="O93"/>
      <c r="P93"/>
      <c r="Q93"/>
      <c r="R93"/>
      <c r="S93"/>
      <c r="T93"/>
      <c r="U93"/>
      <c r="V93"/>
      <c r="W93"/>
    </row>
    <row r="94" spans="1:23">
      <c r="A94" s="3">
        <v>91</v>
      </c>
      <c r="B94" s="2">
        <v>91</v>
      </c>
      <c r="C94" s="1" t="s">
        <v>2280</v>
      </c>
      <c r="D94" s="1" t="s">
        <v>7</v>
      </c>
      <c r="E94" s="19" t="s">
        <v>1886</v>
      </c>
      <c r="F94" s="19" t="s">
        <v>61</v>
      </c>
      <c r="G94">
        <v>0</v>
      </c>
      <c r="H94">
        <v>0</v>
      </c>
      <c r="I94" s="19" t="s">
        <v>3</v>
      </c>
      <c r="J94" s="19" t="s">
        <v>2249</v>
      </c>
      <c r="K94" s="14" t="str">
        <f t="shared" si="1"/>
        <v>NOT EQUAL</v>
      </c>
      <c r="M94" s="24" t="s">
        <v>2590</v>
      </c>
      <c r="N94" s="24" t="s">
        <v>3959</v>
      </c>
      <c r="O94"/>
      <c r="P94"/>
      <c r="Q94"/>
      <c r="R94"/>
      <c r="S94"/>
      <c r="T94"/>
      <c r="U94"/>
      <c r="V94"/>
      <c r="W94"/>
    </row>
    <row r="95" spans="1:23">
      <c r="A95" s="3">
        <v>92</v>
      </c>
      <c r="B95" s="2">
        <v>92</v>
      </c>
      <c r="C95" s="1" t="s">
        <v>2309</v>
      </c>
      <c r="D95" s="71" t="s">
        <v>4307</v>
      </c>
      <c r="E95" s="19" t="s">
        <v>1887</v>
      </c>
      <c r="F95" s="19" t="s">
        <v>1887</v>
      </c>
      <c r="G95">
        <v>0</v>
      </c>
      <c r="H95">
        <v>0</v>
      </c>
      <c r="I95" s="19" t="s">
        <v>3</v>
      </c>
      <c r="J95" s="19" t="s">
        <v>2248</v>
      </c>
      <c r="K95" s="14" t="str">
        <f t="shared" si="1"/>
        <v/>
      </c>
      <c r="L95" s="1" t="s">
        <v>20</v>
      </c>
      <c r="M95" s="24" t="s">
        <v>2591</v>
      </c>
      <c r="N95" s="24" t="s">
        <v>3959</v>
      </c>
      <c r="O95"/>
      <c r="P95"/>
      <c r="Q95"/>
      <c r="R95"/>
      <c r="S95"/>
      <c r="T95"/>
      <c r="U95"/>
      <c r="V95"/>
      <c r="W95"/>
    </row>
    <row r="96" spans="1:23">
      <c r="A96" s="3">
        <v>93</v>
      </c>
      <c r="B96" s="2">
        <v>93</v>
      </c>
      <c r="C96" s="1" t="s">
        <v>2310</v>
      </c>
      <c r="D96" s="1" t="s">
        <v>7</v>
      </c>
      <c r="E96" s="19" t="s">
        <v>62</v>
      </c>
      <c r="F96" s="19" t="s">
        <v>62</v>
      </c>
      <c r="G96">
        <v>0</v>
      </c>
      <c r="H96">
        <v>0</v>
      </c>
      <c r="I96" s="19" t="s">
        <v>3</v>
      </c>
      <c r="J96" s="19" t="s">
        <v>2248</v>
      </c>
      <c r="K96" s="14" t="str">
        <f t="shared" si="1"/>
        <v/>
      </c>
      <c r="M96" s="24" t="s">
        <v>2592</v>
      </c>
      <c r="N96" s="24" t="s">
        <v>3959</v>
      </c>
      <c r="O96"/>
      <c r="P96"/>
      <c r="Q96"/>
      <c r="R96"/>
      <c r="S96"/>
      <c r="T96"/>
      <c r="U96"/>
      <c r="V96"/>
      <c r="W96"/>
    </row>
    <row r="97" spans="1:23">
      <c r="A97" s="3">
        <v>94</v>
      </c>
      <c r="B97" s="2">
        <v>94</v>
      </c>
      <c r="C97" s="1" t="s">
        <v>2280</v>
      </c>
      <c r="D97" s="1" t="s">
        <v>7</v>
      </c>
      <c r="E97" s="19" t="s">
        <v>1888</v>
      </c>
      <c r="F97" s="19" t="s">
        <v>1889</v>
      </c>
      <c r="G97">
        <v>0</v>
      </c>
      <c r="H97">
        <v>0</v>
      </c>
      <c r="I97" s="19" t="s">
        <v>3</v>
      </c>
      <c r="J97" s="19" t="s">
        <v>2249</v>
      </c>
      <c r="K97" s="14" t="str">
        <f t="shared" si="1"/>
        <v/>
      </c>
      <c r="M97" s="24" t="s">
        <v>2593</v>
      </c>
      <c r="N97" s="24" t="s">
        <v>3959</v>
      </c>
      <c r="O97"/>
      <c r="P97"/>
      <c r="Q97"/>
      <c r="R97"/>
      <c r="S97"/>
      <c r="T97"/>
      <c r="U97"/>
      <c r="V97"/>
      <c r="W97"/>
    </row>
    <row r="98" spans="1:23">
      <c r="A98" s="3">
        <v>95</v>
      </c>
      <c r="B98" s="2">
        <v>95</v>
      </c>
      <c r="C98" s="1" t="s">
        <v>2280</v>
      </c>
      <c r="D98" s="1" t="s">
        <v>7</v>
      </c>
      <c r="E98" s="19" t="s">
        <v>1890</v>
      </c>
      <c r="F98" s="19" t="s">
        <v>1890</v>
      </c>
      <c r="G98">
        <v>0</v>
      </c>
      <c r="H98">
        <v>0</v>
      </c>
      <c r="I98" s="19" t="s">
        <v>18</v>
      </c>
      <c r="J98" s="19" t="s">
        <v>2249</v>
      </c>
      <c r="K98" s="14" t="str">
        <f t="shared" si="1"/>
        <v/>
      </c>
      <c r="M98" s="24" t="s">
        <v>2594</v>
      </c>
      <c r="N98" s="24" t="s">
        <v>3959</v>
      </c>
      <c r="O98"/>
      <c r="P98"/>
      <c r="Q98"/>
      <c r="R98"/>
      <c r="S98"/>
      <c r="T98"/>
      <c r="U98"/>
      <c r="V98"/>
      <c r="W98"/>
    </row>
    <row r="99" spans="1:23">
      <c r="A99" s="3">
        <v>96</v>
      </c>
      <c r="B99" s="2">
        <v>96</v>
      </c>
      <c r="C99" s="94" t="s">
        <v>2280</v>
      </c>
      <c r="D99" s="94" t="s">
        <v>7</v>
      </c>
      <c r="E99" s="95" t="str">
        <f t="shared" ref="E99:F101" si="2">""""&amp;TEXT($B99,"0000")&amp;""""</f>
        <v>"0096"</v>
      </c>
      <c r="F99" s="95" t="str">
        <f t="shared" si="2"/>
        <v>"0096"</v>
      </c>
      <c r="G99" s="96">
        <v>0</v>
      </c>
      <c r="H99" s="96">
        <v>0</v>
      </c>
      <c r="I99" s="97" t="s">
        <v>30</v>
      </c>
      <c r="J99" s="97" t="s">
        <v>2249</v>
      </c>
      <c r="K99" s="98" t="str">
        <f t="shared" ref="K99:K101" si="3">IF(E99=F99,"","NOT EQUAL")</f>
        <v/>
      </c>
      <c r="M99" s="99" t="str">
        <f t="shared" ref="M99:M101" si="4">"ITM_"&amp;TEXT($B99,"0000")</f>
        <v>ITM_0096</v>
      </c>
      <c r="N99" s="99"/>
      <c r="O99"/>
      <c r="P99"/>
      <c r="Q99"/>
      <c r="R99"/>
      <c r="S99"/>
      <c r="T99"/>
      <c r="U99"/>
      <c r="V99"/>
      <c r="W99"/>
    </row>
    <row r="100" spans="1:23">
      <c r="A100" s="3">
        <v>97</v>
      </c>
      <c r="B100" s="2">
        <v>97</v>
      </c>
      <c r="C100" s="94" t="s">
        <v>2280</v>
      </c>
      <c r="D100" s="94" t="s">
        <v>7</v>
      </c>
      <c r="E100" s="95" t="str">
        <f t="shared" si="2"/>
        <v>"0097"</v>
      </c>
      <c r="F100" s="95" t="str">
        <f t="shared" si="2"/>
        <v>"0097"</v>
      </c>
      <c r="G100" s="96">
        <v>0</v>
      </c>
      <c r="H100" s="96">
        <v>0</v>
      </c>
      <c r="I100" s="97" t="s">
        <v>30</v>
      </c>
      <c r="J100" s="97" t="s">
        <v>2249</v>
      </c>
      <c r="K100" s="98" t="str">
        <f t="shared" si="3"/>
        <v/>
      </c>
      <c r="M100" s="99" t="str">
        <f t="shared" si="4"/>
        <v>ITM_0097</v>
      </c>
      <c r="N100" s="99"/>
      <c r="O100"/>
      <c r="P100"/>
      <c r="Q100"/>
      <c r="R100"/>
      <c r="S100"/>
      <c r="T100"/>
      <c r="U100"/>
      <c r="V100"/>
      <c r="W100"/>
    </row>
    <row r="101" spans="1:23">
      <c r="A101" s="3">
        <v>98</v>
      </c>
      <c r="B101" s="2">
        <v>98</v>
      </c>
      <c r="C101" s="94" t="s">
        <v>2280</v>
      </c>
      <c r="D101" s="94" t="s">
        <v>7</v>
      </c>
      <c r="E101" s="95" t="str">
        <f t="shared" si="2"/>
        <v>"0098"</v>
      </c>
      <c r="F101" s="95" t="str">
        <f t="shared" si="2"/>
        <v>"0098"</v>
      </c>
      <c r="G101" s="96">
        <v>0</v>
      </c>
      <c r="H101" s="96">
        <v>0</v>
      </c>
      <c r="I101" s="97" t="s">
        <v>30</v>
      </c>
      <c r="J101" s="97" t="s">
        <v>2249</v>
      </c>
      <c r="K101" s="98" t="str">
        <f t="shared" si="3"/>
        <v/>
      </c>
      <c r="M101" s="99" t="str">
        <f t="shared" si="4"/>
        <v>ITM_0098</v>
      </c>
      <c r="N101" s="99"/>
      <c r="O101"/>
      <c r="P101"/>
      <c r="Q101"/>
      <c r="R101"/>
      <c r="S101"/>
      <c r="T101"/>
      <c r="U101"/>
      <c r="V101"/>
      <c r="W101"/>
    </row>
    <row r="102" spans="1:23">
      <c r="A102" s="3">
        <v>99</v>
      </c>
      <c r="B102" s="2">
        <v>99</v>
      </c>
      <c r="C102" s="1" t="s">
        <v>2280</v>
      </c>
      <c r="D102" s="1" t="s">
        <v>7</v>
      </c>
      <c r="E102" s="19" t="s">
        <v>66</v>
      </c>
      <c r="F102" s="19" t="s">
        <v>66</v>
      </c>
      <c r="G102">
        <v>0</v>
      </c>
      <c r="H102">
        <v>0</v>
      </c>
      <c r="I102" s="19" t="s">
        <v>18</v>
      </c>
      <c r="J102" s="19" t="s">
        <v>2249</v>
      </c>
      <c r="K102" s="14" t="str">
        <f t="shared" si="1"/>
        <v/>
      </c>
      <c r="M102" s="24" t="s">
        <v>2595</v>
      </c>
      <c r="N102" s="24" t="s">
        <v>3959</v>
      </c>
      <c r="O102"/>
      <c r="P102"/>
      <c r="Q102"/>
      <c r="R102"/>
      <c r="S102"/>
      <c r="T102"/>
      <c r="U102"/>
      <c r="V102"/>
      <c r="W102"/>
    </row>
    <row r="103" spans="1:23">
      <c r="A103" s="3">
        <v>100</v>
      </c>
      <c r="B103" s="2">
        <v>100</v>
      </c>
      <c r="C103" s="1" t="s">
        <v>2280</v>
      </c>
      <c r="D103" s="1" t="s">
        <v>7</v>
      </c>
      <c r="E103" s="19" t="s">
        <v>67</v>
      </c>
      <c r="F103" s="19" t="s">
        <v>67</v>
      </c>
      <c r="G103">
        <v>0</v>
      </c>
      <c r="H103">
        <v>0</v>
      </c>
      <c r="I103" s="19" t="s">
        <v>3</v>
      </c>
      <c r="J103" s="19" t="s">
        <v>2249</v>
      </c>
      <c r="K103" s="14" t="str">
        <f t="shared" si="1"/>
        <v/>
      </c>
      <c r="M103" s="24" t="s">
        <v>2596</v>
      </c>
      <c r="N103" s="24" t="s">
        <v>3959</v>
      </c>
      <c r="O103"/>
      <c r="P103"/>
      <c r="Q103"/>
      <c r="R103"/>
      <c r="S103"/>
      <c r="T103"/>
      <c r="U103"/>
      <c r="V103"/>
      <c r="W103"/>
    </row>
    <row r="104" spans="1:23">
      <c r="A104" s="3">
        <v>101</v>
      </c>
      <c r="B104" s="2">
        <v>101</v>
      </c>
      <c r="C104" s="1" t="s">
        <v>4222</v>
      </c>
      <c r="D104" s="1" t="s">
        <v>7</v>
      </c>
      <c r="E104" s="19" t="s">
        <v>1891</v>
      </c>
      <c r="F104" s="19" t="s">
        <v>1892</v>
      </c>
      <c r="G104">
        <v>0</v>
      </c>
      <c r="H104">
        <v>0</v>
      </c>
      <c r="I104" s="19" t="s">
        <v>3</v>
      </c>
      <c r="J104" s="19" t="s">
        <v>2248</v>
      </c>
      <c r="K104" s="14" t="str">
        <f t="shared" si="1"/>
        <v/>
      </c>
      <c r="M104" s="24" t="s">
        <v>2597</v>
      </c>
      <c r="N104" s="24" t="s">
        <v>3959</v>
      </c>
      <c r="O104"/>
      <c r="P104"/>
      <c r="Q104"/>
      <c r="R104"/>
      <c r="S104"/>
      <c r="T104"/>
      <c r="U104"/>
      <c r="V104"/>
      <c r="W104"/>
    </row>
    <row r="105" spans="1:23">
      <c r="A105" s="3">
        <v>102</v>
      </c>
      <c r="B105" s="2">
        <v>102</v>
      </c>
      <c r="C105" s="1" t="s">
        <v>2311</v>
      </c>
      <c r="D105" s="1" t="s">
        <v>27</v>
      </c>
      <c r="E105" s="19" t="s">
        <v>68</v>
      </c>
      <c r="F105" s="19" t="s">
        <v>68</v>
      </c>
      <c r="G105">
        <v>0</v>
      </c>
      <c r="H105">
        <v>0</v>
      </c>
      <c r="I105" s="19" t="s">
        <v>3</v>
      </c>
      <c r="J105" s="19" t="s">
        <v>2248</v>
      </c>
      <c r="K105" s="14" t="str">
        <f t="shared" si="1"/>
        <v/>
      </c>
      <c r="M105" s="24" t="s">
        <v>2598</v>
      </c>
      <c r="N105" s="24" t="s">
        <v>3959</v>
      </c>
      <c r="O105"/>
      <c r="P105"/>
      <c r="Q105"/>
      <c r="R105"/>
      <c r="S105"/>
      <c r="T105"/>
      <c r="U105"/>
      <c r="V105"/>
      <c r="W105"/>
    </row>
    <row r="106" spans="1:23">
      <c r="A106" s="3">
        <v>103</v>
      </c>
      <c r="B106" s="2">
        <v>103</v>
      </c>
      <c r="C106" s="1" t="s">
        <v>2312</v>
      </c>
      <c r="D106" s="1" t="s">
        <v>7</v>
      </c>
      <c r="E106" s="19" t="s">
        <v>1893</v>
      </c>
      <c r="F106" s="19" t="s">
        <v>1893</v>
      </c>
      <c r="G106">
        <v>0</v>
      </c>
      <c r="H106">
        <v>0</v>
      </c>
      <c r="I106" s="19" t="s">
        <v>3</v>
      </c>
      <c r="J106" s="19" t="s">
        <v>2248</v>
      </c>
      <c r="K106" s="14" t="str">
        <f t="shared" si="1"/>
        <v/>
      </c>
      <c r="M106" s="24" t="s">
        <v>2599</v>
      </c>
      <c r="N106" s="24" t="s">
        <v>3959</v>
      </c>
      <c r="O106"/>
      <c r="P106"/>
      <c r="Q106"/>
      <c r="R106"/>
      <c r="S106"/>
      <c r="T106"/>
      <c r="U106"/>
      <c r="V106"/>
      <c r="W106"/>
    </row>
    <row r="107" spans="1:23">
      <c r="A107" s="3">
        <v>104</v>
      </c>
      <c r="B107" s="2">
        <v>104</v>
      </c>
      <c r="C107" s="1" t="s">
        <v>2280</v>
      </c>
      <c r="D107" s="1" t="s">
        <v>7</v>
      </c>
      <c r="E107" s="19" t="s">
        <v>396</v>
      </c>
      <c r="F107" s="19" t="s">
        <v>396</v>
      </c>
      <c r="G107">
        <v>0</v>
      </c>
      <c r="H107">
        <v>0</v>
      </c>
      <c r="I107" s="19" t="s">
        <v>125</v>
      </c>
      <c r="J107" s="19" t="s">
        <v>2249</v>
      </c>
      <c r="K107" s="14" t="str">
        <f t="shared" si="1"/>
        <v/>
      </c>
      <c r="M107" s="24" t="s">
        <v>2600</v>
      </c>
      <c r="N107" s="24" t="s">
        <v>3959</v>
      </c>
      <c r="O107"/>
      <c r="P107"/>
      <c r="Q107"/>
      <c r="R107"/>
      <c r="S107"/>
      <c r="T107"/>
      <c r="U107"/>
      <c r="V107"/>
      <c r="W107"/>
    </row>
    <row r="108" spans="1:23">
      <c r="A108" s="3">
        <v>105</v>
      </c>
      <c r="B108" s="2">
        <v>105</v>
      </c>
      <c r="C108" s="1" t="s">
        <v>2280</v>
      </c>
      <c r="D108" s="1" t="s">
        <v>7</v>
      </c>
      <c r="E108" s="19" t="s">
        <v>69</v>
      </c>
      <c r="F108" s="19" t="s">
        <v>69</v>
      </c>
      <c r="G108">
        <v>0</v>
      </c>
      <c r="H108">
        <v>0</v>
      </c>
      <c r="I108" s="19" t="s">
        <v>3</v>
      </c>
      <c r="J108" s="19" t="s">
        <v>2249</v>
      </c>
      <c r="K108" s="14" t="str">
        <f t="shared" si="1"/>
        <v/>
      </c>
      <c r="M108" s="24" t="s">
        <v>2601</v>
      </c>
      <c r="N108" s="24" t="s">
        <v>3959</v>
      </c>
      <c r="O108"/>
      <c r="P108"/>
      <c r="Q108"/>
      <c r="R108"/>
      <c r="S108"/>
      <c r="T108"/>
      <c r="U108"/>
      <c r="V108"/>
      <c r="W108"/>
    </row>
    <row r="109" spans="1:23">
      <c r="A109" s="3">
        <v>106</v>
      </c>
      <c r="B109" s="2">
        <v>106</v>
      </c>
      <c r="C109" s="1" t="s">
        <v>2280</v>
      </c>
      <c r="D109" s="1" t="s">
        <v>7</v>
      </c>
      <c r="E109" s="19" t="s">
        <v>1894</v>
      </c>
      <c r="F109" s="19" t="s">
        <v>1894</v>
      </c>
      <c r="G109">
        <v>0</v>
      </c>
      <c r="H109">
        <v>0</v>
      </c>
      <c r="I109" s="19" t="s">
        <v>18</v>
      </c>
      <c r="J109" s="19" t="s">
        <v>2249</v>
      </c>
      <c r="K109" s="14" t="str">
        <f t="shared" si="1"/>
        <v/>
      </c>
      <c r="M109" s="24" t="s">
        <v>2602</v>
      </c>
      <c r="N109" s="24" t="s">
        <v>3959</v>
      </c>
      <c r="O109"/>
      <c r="P109"/>
      <c r="Q109"/>
      <c r="R109"/>
      <c r="S109"/>
      <c r="T109"/>
      <c r="U109"/>
      <c r="V109"/>
      <c r="W109"/>
    </row>
    <row r="110" spans="1:23">
      <c r="A110" s="3">
        <v>107</v>
      </c>
      <c r="B110" s="2">
        <v>107</v>
      </c>
      <c r="C110" s="1" t="s">
        <v>2280</v>
      </c>
      <c r="D110" s="1" t="s">
        <v>7</v>
      </c>
      <c r="E110" s="19" t="s">
        <v>70</v>
      </c>
      <c r="F110" s="19" t="s">
        <v>70</v>
      </c>
      <c r="G110">
        <v>0</v>
      </c>
      <c r="H110">
        <v>0</v>
      </c>
      <c r="I110" s="19" t="s">
        <v>3</v>
      </c>
      <c r="J110" s="19" t="s">
        <v>2249</v>
      </c>
      <c r="K110" s="14" t="str">
        <f t="shared" si="1"/>
        <v/>
      </c>
      <c r="M110" s="24" t="s">
        <v>2603</v>
      </c>
      <c r="N110" s="24" t="s">
        <v>3959</v>
      </c>
      <c r="O110"/>
      <c r="P110"/>
      <c r="Q110"/>
      <c r="R110"/>
      <c r="S110"/>
      <c r="T110"/>
      <c r="U110"/>
      <c r="V110"/>
      <c r="W110"/>
    </row>
    <row r="111" spans="1:23">
      <c r="A111" s="3">
        <v>108</v>
      </c>
      <c r="B111" s="2">
        <v>108</v>
      </c>
      <c r="C111" s="1" t="s">
        <v>2280</v>
      </c>
      <c r="D111" s="1" t="s">
        <v>7</v>
      </c>
      <c r="E111" s="19" t="s">
        <v>1895</v>
      </c>
      <c r="F111" s="19" t="s">
        <v>1895</v>
      </c>
      <c r="G111">
        <v>0</v>
      </c>
      <c r="H111">
        <v>0</v>
      </c>
      <c r="I111" s="19" t="s">
        <v>3</v>
      </c>
      <c r="J111" s="19" t="s">
        <v>2249</v>
      </c>
      <c r="K111" s="14" t="str">
        <f t="shared" si="1"/>
        <v/>
      </c>
      <c r="M111" s="24" t="s">
        <v>2604</v>
      </c>
      <c r="N111" s="24" t="s">
        <v>3959</v>
      </c>
      <c r="O111"/>
      <c r="P111"/>
      <c r="Q111"/>
      <c r="R111"/>
      <c r="S111"/>
      <c r="T111"/>
      <c r="U111"/>
      <c r="V111"/>
      <c r="W111"/>
    </row>
    <row r="112" spans="1:23">
      <c r="A112" s="3">
        <v>109</v>
      </c>
      <c r="B112" s="2">
        <v>109</v>
      </c>
      <c r="C112" s="1" t="s">
        <v>2280</v>
      </c>
      <c r="D112" s="1" t="s">
        <v>7</v>
      </c>
      <c r="E112" s="19" t="s">
        <v>71</v>
      </c>
      <c r="F112" s="19" t="s">
        <v>71</v>
      </c>
      <c r="G112">
        <v>0</v>
      </c>
      <c r="H112">
        <v>0</v>
      </c>
      <c r="I112" s="19" t="s">
        <v>3</v>
      </c>
      <c r="J112" s="19" t="s">
        <v>2249</v>
      </c>
      <c r="K112" s="14" t="str">
        <f t="shared" si="1"/>
        <v/>
      </c>
      <c r="M112" s="24" t="s">
        <v>2605</v>
      </c>
      <c r="N112" s="24" t="s">
        <v>3959</v>
      </c>
      <c r="O112"/>
      <c r="P112"/>
      <c r="Q112"/>
      <c r="R112"/>
      <c r="S112"/>
      <c r="T112"/>
      <c r="U112"/>
      <c r="V112"/>
      <c r="W112"/>
    </row>
    <row r="113" spans="1:23">
      <c r="A113" s="3">
        <v>110</v>
      </c>
      <c r="B113" s="2">
        <v>110</v>
      </c>
      <c r="C113" s="1" t="s">
        <v>2280</v>
      </c>
      <c r="D113" s="1" t="s">
        <v>7</v>
      </c>
      <c r="E113" s="19" t="s">
        <v>72</v>
      </c>
      <c r="F113" s="19" t="s">
        <v>72</v>
      </c>
      <c r="G113">
        <v>0</v>
      </c>
      <c r="H113">
        <v>0</v>
      </c>
      <c r="I113" s="19" t="s">
        <v>3</v>
      </c>
      <c r="J113" s="19" t="s">
        <v>2249</v>
      </c>
      <c r="K113" s="14" t="str">
        <f t="shared" si="1"/>
        <v/>
      </c>
      <c r="M113" s="24" t="s">
        <v>2606</v>
      </c>
      <c r="N113" s="24" t="s">
        <v>3959</v>
      </c>
      <c r="O113"/>
      <c r="P113"/>
      <c r="Q113"/>
      <c r="R113"/>
      <c r="S113"/>
      <c r="T113"/>
      <c r="U113"/>
      <c r="V113"/>
      <c r="W113"/>
    </row>
    <row r="114" spans="1:23">
      <c r="A114" s="3">
        <v>111</v>
      </c>
      <c r="B114" s="2">
        <v>111</v>
      </c>
      <c r="C114" s="1" t="s">
        <v>2280</v>
      </c>
      <c r="D114" s="1" t="s">
        <v>7</v>
      </c>
      <c r="E114" s="19" t="s">
        <v>1896</v>
      </c>
      <c r="F114" s="19" t="s">
        <v>1896</v>
      </c>
      <c r="G114">
        <v>0</v>
      </c>
      <c r="H114">
        <v>0</v>
      </c>
      <c r="I114" s="19" t="s">
        <v>3</v>
      </c>
      <c r="J114" s="19" t="s">
        <v>2249</v>
      </c>
      <c r="K114" s="14" t="str">
        <f t="shared" si="1"/>
        <v/>
      </c>
      <c r="M114" s="24" t="s">
        <v>2607</v>
      </c>
      <c r="N114" s="24" t="s">
        <v>3959</v>
      </c>
      <c r="O114"/>
      <c r="P114"/>
      <c r="Q114"/>
      <c r="R114"/>
      <c r="S114"/>
      <c r="T114"/>
      <c r="U114"/>
      <c r="V114"/>
      <c r="W114"/>
    </row>
    <row r="115" spans="1:23">
      <c r="A115" s="3">
        <v>112</v>
      </c>
      <c r="B115" s="2">
        <v>112</v>
      </c>
      <c r="C115" s="1" t="s">
        <v>2280</v>
      </c>
      <c r="D115" s="1" t="s">
        <v>7</v>
      </c>
      <c r="E115" s="19" t="s">
        <v>73</v>
      </c>
      <c r="F115" s="19" t="s">
        <v>73</v>
      </c>
      <c r="G115">
        <v>0</v>
      </c>
      <c r="H115">
        <v>0</v>
      </c>
      <c r="I115" s="19" t="s">
        <v>3</v>
      </c>
      <c r="J115" s="19" t="s">
        <v>2249</v>
      </c>
      <c r="K115" s="14" t="str">
        <f t="shared" si="1"/>
        <v/>
      </c>
      <c r="M115" s="24" t="s">
        <v>2608</v>
      </c>
      <c r="N115" s="24" t="s">
        <v>3959</v>
      </c>
      <c r="O115"/>
      <c r="P115"/>
      <c r="Q115"/>
      <c r="R115"/>
      <c r="S115"/>
      <c r="T115"/>
      <c r="U115"/>
      <c r="V115"/>
      <c r="W115"/>
    </row>
    <row r="116" spans="1:23">
      <c r="A116" s="3">
        <v>113</v>
      </c>
      <c r="B116" s="2">
        <v>113</v>
      </c>
      <c r="C116" s="1" t="s">
        <v>2313</v>
      </c>
      <c r="D116" s="1">
        <v>20</v>
      </c>
      <c r="E116" s="19" t="s">
        <v>74</v>
      </c>
      <c r="F116" s="19" t="s">
        <v>1897</v>
      </c>
      <c r="G116">
        <v>0</v>
      </c>
      <c r="H116">
        <v>0</v>
      </c>
      <c r="I116" s="19" t="s">
        <v>3</v>
      </c>
      <c r="J116" s="19" t="s">
        <v>2248</v>
      </c>
      <c r="K116" s="14" t="str">
        <f t="shared" si="1"/>
        <v>NOT EQUAL</v>
      </c>
      <c r="M116" s="24" t="s">
        <v>2609</v>
      </c>
      <c r="N116" s="24" t="s">
        <v>3959</v>
      </c>
      <c r="O116"/>
      <c r="P116"/>
      <c r="Q116"/>
      <c r="R116"/>
      <c r="S116"/>
      <c r="T116"/>
      <c r="U116"/>
      <c r="V116"/>
      <c r="W116"/>
    </row>
    <row r="117" spans="1:23">
      <c r="A117" s="3">
        <v>114</v>
      </c>
      <c r="B117" s="2">
        <v>114</v>
      </c>
      <c r="C117" s="1" t="s">
        <v>2313</v>
      </c>
      <c r="D117" s="1">
        <v>10</v>
      </c>
      <c r="E117" s="19" t="s">
        <v>75</v>
      </c>
      <c r="F117" s="19" t="s">
        <v>1897</v>
      </c>
      <c r="G117">
        <v>0</v>
      </c>
      <c r="H117">
        <v>0</v>
      </c>
      <c r="I117" s="19" t="s">
        <v>3</v>
      </c>
      <c r="J117" s="19" t="s">
        <v>2248</v>
      </c>
      <c r="K117" s="14" t="str">
        <f t="shared" si="1"/>
        <v>NOT EQUAL</v>
      </c>
      <c r="M117" s="24" t="s">
        <v>2610</v>
      </c>
      <c r="N117" s="24" t="s">
        <v>3959</v>
      </c>
      <c r="O117"/>
      <c r="P117"/>
      <c r="Q117"/>
      <c r="R117"/>
      <c r="S117"/>
      <c r="T117"/>
      <c r="U117"/>
      <c r="V117"/>
      <c r="W117"/>
    </row>
    <row r="118" spans="1:23">
      <c r="A118" s="3">
        <v>115</v>
      </c>
      <c r="B118" s="2">
        <v>115</v>
      </c>
      <c r="C118" s="1" t="s">
        <v>4049</v>
      </c>
      <c r="D118" s="1" t="s">
        <v>4050</v>
      </c>
      <c r="E118" s="19" t="s">
        <v>1898</v>
      </c>
      <c r="F118" s="19" t="s">
        <v>1898</v>
      </c>
      <c r="G118">
        <v>0</v>
      </c>
      <c r="H118">
        <v>99</v>
      </c>
      <c r="I118" s="19" t="s">
        <v>3</v>
      </c>
      <c r="J118" s="19" t="s">
        <v>2248</v>
      </c>
      <c r="K118" s="14" t="str">
        <f t="shared" si="1"/>
        <v/>
      </c>
      <c r="M118" s="24" t="s">
        <v>2611</v>
      </c>
      <c r="N118" s="24" t="s">
        <v>3959</v>
      </c>
      <c r="O118"/>
      <c r="P118"/>
      <c r="Q118"/>
      <c r="R118"/>
      <c r="S118"/>
      <c r="T118"/>
      <c r="U118"/>
      <c r="V118"/>
      <c r="W118"/>
    </row>
    <row r="119" spans="1:23">
      <c r="A119" s="3">
        <v>116</v>
      </c>
      <c r="B119" s="2">
        <v>116</v>
      </c>
      <c r="C119" s="1" t="s">
        <v>4061</v>
      </c>
      <c r="D119" s="1" t="s">
        <v>7</v>
      </c>
      <c r="E119" s="19" t="s">
        <v>76</v>
      </c>
      <c r="F119" s="19" t="s">
        <v>76</v>
      </c>
      <c r="G119">
        <v>0</v>
      </c>
      <c r="H119">
        <v>0</v>
      </c>
      <c r="I119" s="19" t="s">
        <v>3</v>
      </c>
      <c r="J119" s="19" t="s">
        <v>2248</v>
      </c>
      <c r="K119" s="14" t="str">
        <f t="shared" si="1"/>
        <v/>
      </c>
      <c r="M119" s="24" t="s">
        <v>2612</v>
      </c>
      <c r="N119" s="24" t="s">
        <v>3959</v>
      </c>
      <c r="O119"/>
      <c r="P119"/>
      <c r="Q119"/>
      <c r="R119"/>
      <c r="S119"/>
      <c r="T119"/>
      <c r="U119"/>
      <c r="V119"/>
      <c r="W119"/>
    </row>
    <row r="120" spans="1:23">
      <c r="A120" s="3">
        <v>117</v>
      </c>
      <c r="B120" s="2">
        <v>117</v>
      </c>
      <c r="C120" s="1" t="s">
        <v>2314</v>
      </c>
      <c r="D120" s="1" t="s">
        <v>1380</v>
      </c>
      <c r="E120" s="19" t="s">
        <v>1899</v>
      </c>
      <c r="F120" s="19" t="s">
        <v>1899</v>
      </c>
      <c r="G120">
        <v>0</v>
      </c>
      <c r="H120">
        <v>0</v>
      </c>
      <c r="I120" s="19" t="s">
        <v>3</v>
      </c>
      <c r="J120" s="19" t="s">
        <v>2249</v>
      </c>
      <c r="K120" s="14" t="str">
        <f t="shared" si="1"/>
        <v/>
      </c>
      <c r="M120" s="24" t="s">
        <v>2613</v>
      </c>
      <c r="N120" s="24" t="s">
        <v>3959</v>
      </c>
      <c r="O120"/>
      <c r="P120"/>
      <c r="Q120"/>
      <c r="R120"/>
      <c r="S120"/>
      <c r="T120"/>
      <c r="U120"/>
      <c r="V120"/>
      <c r="W120"/>
    </row>
    <row r="121" spans="1:23">
      <c r="A121" s="3">
        <v>118</v>
      </c>
      <c r="B121" s="2">
        <v>118</v>
      </c>
      <c r="C121" s="1" t="s">
        <v>2315</v>
      </c>
      <c r="D121" s="1" t="s">
        <v>1380</v>
      </c>
      <c r="E121" s="19" t="s">
        <v>1900</v>
      </c>
      <c r="F121" s="19" t="s">
        <v>1900</v>
      </c>
      <c r="G121">
        <v>0</v>
      </c>
      <c r="H121">
        <v>0</v>
      </c>
      <c r="I121" s="19" t="s">
        <v>3</v>
      </c>
      <c r="J121" s="19" t="s">
        <v>2248</v>
      </c>
      <c r="K121" s="14" t="str">
        <f t="shared" si="1"/>
        <v/>
      </c>
      <c r="M121" s="24" t="s">
        <v>2614</v>
      </c>
      <c r="N121" s="24" t="s">
        <v>3959</v>
      </c>
      <c r="O121"/>
      <c r="P121"/>
      <c r="Q121"/>
      <c r="R121"/>
      <c r="S121"/>
      <c r="T121"/>
      <c r="U121"/>
      <c r="V121"/>
      <c r="W121"/>
    </row>
    <row r="122" spans="1:23">
      <c r="A122" s="3">
        <v>119</v>
      </c>
      <c r="B122" s="2">
        <v>119</v>
      </c>
      <c r="C122" s="94" t="s">
        <v>2280</v>
      </c>
      <c r="D122" s="94" t="s">
        <v>7</v>
      </c>
      <c r="E122" s="95" t="str">
        <f t="shared" ref="E122:F124" si="5">""""&amp;TEXT($B122,"0000")&amp;""""</f>
        <v>"0119"</v>
      </c>
      <c r="F122" s="95" t="str">
        <f t="shared" si="5"/>
        <v>"0119"</v>
      </c>
      <c r="G122" s="96">
        <v>0</v>
      </c>
      <c r="H122" s="96">
        <v>0</v>
      </c>
      <c r="I122" s="97" t="s">
        <v>30</v>
      </c>
      <c r="J122" s="97" t="s">
        <v>2249</v>
      </c>
      <c r="K122" s="98" t="str">
        <f t="shared" si="1"/>
        <v/>
      </c>
      <c r="M122" s="99" t="str">
        <f t="shared" ref="M122:M124" si="6">"ITM_"&amp;TEXT($B122,"0000")</f>
        <v>ITM_0119</v>
      </c>
      <c r="N122" s="99"/>
      <c r="O122"/>
      <c r="P122"/>
      <c r="Q122"/>
      <c r="R122"/>
      <c r="S122"/>
      <c r="T122"/>
      <c r="U122"/>
      <c r="V122"/>
      <c r="W122"/>
    </row>
    <row r="123" spans="1:23">
      <c r="A123" s="3">
        <v>120</v>
      </c>
      <c r="B123" s="2">
        <v>120</v>
      </c>
      <c r="C123" s="94" t="s">
        <v>2280</v>
      </c>
      <c r="D123" s="94" t="s">
        <v>7</v>
      </c>
      <c r="E123" s="95" t="str">
        <f t="shared" si="5"/>
        <v>"0120"</v>
      </c>
      <c r="F123" s="95" t="str">
        <f t="shared" si="5"/>
        <v>"0120"</v>
      </c>
      <c r="G123" s="96">
        <v>0</v>
      </c>
      <c r="H123" s="96">
        <v>0</v>
      </c>
      <c r="I123" s="97" t="s">
        <v>30</v>
      </c>
      <c r="J123" s="97" t="s">
        <v>2249</v>
      </c>
      <c r="K123" s="98" t="str">
        <f t="shared" si="1"/>
        <v/>
      </c>
      <c r="M123" s="99" t="str">
        <f t="shared" si="6"/>
        <v>ITM_0120</v>
      </c>
      <c r="N123" s="99"/>
      <c r="O123"/>
      <c r="P123"/>
      <c r="Q123"/>
      <c r="R123"/>
      <c r="S123"/>
      <c r="T123"/>
      <c r="U123"/>
      <c r="V123"/>
      <c r="W123"/>
    </row>
    <row r="124" spans="1:23">
      <c r="A124" s="3">
        <v>121</v>
      </c>
      <c r="B124" s="2">
        <v>121</v>
      </c>
      <c r="C124" s="94" t="s">
        <v>2280</v>
      </c>
      <c r="D124" s="94" t="s">
        <v>7</v>
      </c>
      <c r="E124" s="95" t="str">
        <f t="shared" si="5"/>
        <v>"0121"</v>
      </c>
      <c r="F124" s="95" t="str">
        <f t="shared" si="5"/>
        <v>"0121"</v>
      </c>
      <c r="G124" s="96">
        <v>0</v>
      </c>
      <c r="H124" s="96">
        <v>0</v>
      </c>
      <c r="I124" s="97" t="s">
        <v>30</v>
      </c>
      <c r="J124" s="97" t="s">
        <v>2249</v>
      </c>
      <c r="K124" s="98" t="str">
        <f t="shared" si="1"/>
        <v/>
      </c>
      <c r="M124" s="99" t="str">
        <f t="shared" si="6"/>
        <v>ITM_0121</v>
      </c>
      <c r="N124" s="99"/>
      <c r="O124"/>
      <c r="P124"/>
      <c r="Q124"/>
      <c r="R124"/>
      <c r="S124"/>
      <c r="T124"/>
      <c r="U124"/>
      <c r="V124"/>
      <c r="W124"/>
    </row>
    <row r="125" spans="1:23">
      <c r="A125" s="3">
        <v>122</v>
      </c>
      <c r="B125" s="2">
        <v>122</v>
      </c>
      <c r="C125" s="1" t="s">
        <v>2316</v>
      </c>
      <c r="D125" s="1" t="s">
        <v>7</v>
      </c>
      <c r="E125" s="19" t="s">
        <v>79</v>
      </c>
      <c r="F125" s="19" t="s">
        <v>79</v>
      </c>
      <c r="G125">
        <v>0</v>
      </c>
      <c r="H125">
        <v>0</v>
      </c>
      <c r="I125" s="19" t="s">
        <v>3</v>
      </c>
      <c r="J125" s="19" t="s">
        <v>2249</v>
      </c>
      <c r="K125" s="14" t="str">
        <f t="shared" si="1"/>
        <v/>
      </c>
      <c r="M125" s="24" t="s">
        <v>2615</v>
      </c>
      <c r="N125" s="24" t="s">
        <v>3959</v>
      </c>
      <c r="O125"/>
      <c r="P125"/>
      <c r="Q125"/>
      <c r="R125"/>
      <c r="S125"/>
      <c r="T125"/>
      <c r="U125"/>
      <c r="V125"/>
      <c r="W125"/>
    </row>
    <row r="126" spans="1:23">
      <c r="A126" s="3">
        <v>123</v>
      </c>
      <c r="B126" s="2">
        <v>123</v>
      </c>
      <c r="C126" s="1" t="s">
        <v>2280</v>
      </c>
      <c r="D126" s="1" t="s">
        <v>7</v>
      </c>
      <c r="E126" s="19" t="s">
        <v>80</v>
      </c>
      <c r="F126" s="19" t="s">
        <v>80</v>
      </c>
      <c r="G126">
        <v>0</v>
      </c>
      <c r="H126">
        <v>0</v>
      </c>
      <c r="I126" s="19" t="s">
        <v>18</v>
      </c>
      <c r="J126" s="19" t="s">
        <v>2249</v>
      </c>
      <c r="K126" s="14" t="str">
        <f t="shared" si="1"/>
        <v/>
      </c>
      <c r="M126" s="24" t="s">
        <v>2616</v>
      </c>
      <c r="N126" s="24" t="s">
        <v>3959</v>
      </c>
      <c r="O126"/>
      <c r="P126"/>
      <c r="Q126"/>
      <c r="R126"/>
      <c r="S126"/>
      <c r="T126"/>
      <c r="U126"/>
      <c r="V126"/>
      <c r="W126"/>
    </row>
    <row r="127" spans="1:23">
      <c r="A127" s="3">
        <v>124</v>
      </c>
      <c r="B127" s="2">
        <v>124</v>
      </c>
      <c r="C127" s="1" t="s">
        <v>2280</v>
      </c>
      <c r="D127" s="1" t="s">
        <v>7</v>
      </c>
      <c r="E127" s="19" t="s">
        <v>81</v>
      </c>
      <c r="F127" s="19" t="s">
        <v>81</v>
      </c>
      <c r="G127">
        <v>0</v>
      </c>
      <c r="H127">
        <v>0</v>
      </c>
      <c r="I127" s="19" t="s">
        <v>18</v>
      </c>
      <c r="J127" s="19" t="s">
        <v>2249</v>
      </c>
      <c r="K127" s="14" t="str">
        <f t="shared" si="1"/>
        <v/>
      </c>
      <c r="M127" s="24" t="s">
        <v>4053</v>
      </c>
      <c r="N127" s="24" t="s">
        <v>3959</v>
      </c>
      <c r="O127"/>
      <c r="P127"/>
      <c r="Q127"/>
      <c r="R127"/>
      <c r="S127"/>
      <c r="T127"/>
      <c r="U127"/>
      <c r="V127"/>
      <c r="W127"/>
    </row>
    <row r="128" spans="1:23">
      <c r="A128" s="3">
        <v>125</v>
      </c>
      <c r="B128" s="2">
        <v>125</v>
      </c>
      <c r="C128" s="36" t="s">
        <v>4199</v>
      </c>
      <c r="D128" s="1" t="s">
        <v>7</v>
      </c>
      <c r="E128" s="19" t="s">
        <v>1901</v>
      </c>
      <c r="F128" s="19" t="s">
        <v>1902</v>
      </c>
      <c r="G128">
        <v>0</v>
      </c>
      <c r="H128">
        <v>0</v>
      </c>
      <c r="I128" s="19" t="s">
        <v>3</v>
      </c>
      <c r="J128" s="19" t="s">
        <v>2248</v>
      </c>
      <c r="K128" s="14" t="str">
        <f t="shared" si="1"/>
        <v/>
      </c>
      <c r="M128" s="24" t="s">
        <v>2617</v>
      </c>
      <c r="N128" s="24" t="s">
        <v>3959</v>
      </c>
      <c r="O128"/>
      <c r="P128"/>
      <c r="Q128"/>
      <c r="R128"/>
      <c r="S128"/>
      <c r="T128"/>
      <c r="U128"/>
      <c r="V128"/>
      <c r="W128"/>
    </row>
    <row r="129" spans="1:23">
      <c r="A129" s="3">
        <v>126</v>
      </c>
      <c r="B129" s="2">
        <v>126</v>
      </c>
      <c r="C129" s="1" t="s">
        <v>2280</v>
      </c>
      <c r="D129" s="1" t="s">
        <v>7</v>
      </c>
      <c r="E129" s="19" t="s">
        <v>82</v>
      </c>
      <c r="F129" s="19" t="s">
        <v>82</v>
      </c>
      <c r="G129">
        <v>0</v>
      </c>
      <c r="H129">
        <v>0</v>
      </c>
      <c r="I129" s="19" t="s">
        <v>1</v>
      </c>
      <c r="J129" s="19" t="s">
        <v>2249</v>
      </c>
      <c r="K129" s="14" t="str">
        <f t="shared" si="1"/>
        <v/>
      </c>
      <c r="M129" s="24" t="s">
        <v>2618</v>
      </c>
      <c r="N129" s="24" t="s">
        <v>3959</v>
      </c>
      <c r="O129"/>
      <c r="P129"/>
      <c r="Q129"/>
      <c r="R129"/>
      <c r="S129"/>
      <c r="T129"/>
      <c r="U129"/>
      <c r="V129"/>
      <c r="W129"/>
    </row>
    <row r="130" spans="1:23">
      <c r="A130" s="3">
        <v>127</v>
      </c>
      <c r="B130" s="2">
        <v>127</v>
      </c>
      <c r="C130" s="1" t="s">
        <v>2317</v>
      </c>
      <c r="D130" s="1" t="s">
        <v>7</v>
      </c>
      <c r="E130" s="19" t="s">
        <v>1903</v>
      </c>
      <c r="F130" s="19" t="s">
        <v>83</v>
      </c>
      <c r="G130">
        <v>0</v>
      </c>
      <c r="H130">
        <v>0</v>
      </c>
      <c r="I130" s="19" t="s">
        <v>3</v>
      </c>
      <c r="J130" s="19" t="s">
        <v>2248</v>
      </c>
      <c r="K130" s="14" t="str">
        <f t="shared" si="1"/>
        <v>NOT EQUAL</v>
      </c>
      <c r="M130" s="24" t="s">
        <v>2619</v>
      </c>
      <c r="N130" s="24" t="s">
        <v>3959</v>
      </c>
      <c r="O130"/>
      <c r="P130"/>
      <c r="Q130"/>
      <c r="R130"/>
      <c r="S130"/>
      <c r="T130"/>
      <c r="U130"/>
      <c r="V130"/>
      <c r="W130"/>
    </row>
    <row r="131" spans="1:23">
      <c r="A131" s="3">
        <v>128</v>
      </c>
      <c r="B131" s="2">
        <v>128</v>
      </c>
      <c r="C131" s="1" t="s">
        <v>2318</v>
      </c>
      <c r="D131" s="1" t="s">
        <v>7</v>
      </c>
      <c r="E131" s="19" t="s">
        <v>1904</v>
      </c>
      <c r="F131" s="19" t="s">
        <v>1904</v>
      </c>
      <c r="G131">
        <v>0</v>
      </c>
      <c r="H131">
        <v>0</v>
      </c>
      <c r="I131" s="19" t="s">
        <v>3</v>
      </c>
      <c r="J131" s="19" t="s">
        <v>2248</v>
      </c>
      <c r="K131" s="14" t="str">
        <f t="shared" si="1"/>
        <v/>
      </c>
      <c r="M131" s="24" t="s">
        <v>2620</v>
      </c>
      <c r="N131" s="24" t="s">
        <v>3959</v>
      </c>
      <c r="O131"/>
      <c r="P131"/>
      <c r="Q131"/>
      <c r="R131"/>
      <c r="S131"/>
      <c r="T131"/>
      <c r="U131"/>
      <c r="V131"/>
      <c r="W131"/>
    </row>
    <row r="132" spans="1:23">
      <c r="A132" s="3">
        <v>129</v>
      </c>
      <c r="B132" s="2">
        <v>129</v>
      </c>
      <c r="C132" s="1" t="s">
        <v>2280</v>
      </c>
      <c r="D132" s="1" t="s">
        <v>7</v>
      </c>
      <c r="E132" s="19" t="s">
        <v>1905</v>
      </c>
      <c r="F132" s="19" t="s">
        <v>1905</v>
      </c>
      <c r="G132">
        <v>0</v>
      </c>
      <c r="H132">
        <v>0</v>
      </c>
      <c r="I132" s="19" t="s">
        <v>3</v>
      </c>
      <c r="J132" s="19" t="s">
        <v>2249</v>
      </c>
      <c r="K132" s="14" t="str">
        <f t="shared" ref="K132:K195" si="7">IF(E132=F132,"","NOT EQUAL")</f>
        <v/>
      </c>
      <c r="M132" s="24" t="s">
        <v>2621</v>
      </c>
      <c r="N132" s="24" t="s">
        <v>3959</v>
      </c>
      <c r="O132"/>
      <c r="P132"/>
      <c r="Q132"/>
      <c r="R132"/>
      <c r="S132"/>
      <c r="T132"/>
      <c r="U132"/>
      <c r="V132"/>
      <c r="W132"/>
    </row>
    <row r="133" spans="1:23">
      <c r="A133" s="3">
        <v>130</v>
      </c>
      <c r="B133" s="2">
        <v>130</v>
      </c>
      <c r="C133" s="1" t="s">
        <v>2280</v>
      </c>
      <c r="D133" s="1" t="s">
        <v>7</v>
      </c>
      <c r="E133" s="19" t="s">
        <v>1906</v>
      </c>
      <c r="F133" s="19" t="s">
        <v>1906</v>
      </c>
      <c r="G133">
        <v>0</v>
      </c>
      <c r="H133">
        <v>0</v>
      </c>
      <c r="I133" s="19" t="s">
        <v>3</v>
      </c>
      <c r="J133" s="19" t="s">
        <v>2249</v>
      </c>
      <c r="K133" s="14" t="str">
        <f t="shared" si="7"/>
        <v/>
      </c>
      <c r="M133" s="24" t="s">
        <v>2622</v>
      </c>
      <c r="N133" s="24" t="s">
        <v>3959</v>
      </c>
      <c r="O133"/>
      <c r="P133"/>
      <c r="Q133"/>
      <c r="R133"/>
      <c r="S133"/>
      <c r="T133"/>
      <c r="U133"/>
      <c r="V133"/>
      <c r="W133"/>
    </row>
    <row r="134" spans="1:23">
      <c r="A134" s="3">
        <v>131</v>
      </c>
      <c r="B134" s="2">
        <v>131</v>
      </c>
      <c r="C134" s="1" t="s">
        <v>2276</v>
      </c>
      <c r="D134" s="36" t="s">
        <v>4075</v>
      </c>
      <c r="E134" s="19" t="s">
        <v>84</v>
      </c>
      <c r="F134" s="19" t="s">
        <v>84</v>
      </c>
      <c r="G134">
        <v>0</v>
      </c>
      <c r="H134">
        <v>0</v>
      </c>
      <c r="I134" s="19" t="s">
        <v>6</v>
      </c>
      <c r="J134" s="19" t="s">
        <v>2248</v>
      </c>
      <c r="K134" s="14" t="str">
        <f t="shared" si="7"/>
        <v/>
      </c>
      <c r="M134" s="24" t="s">
        <v>2623</v>
      </c>
      <c r="N134" s="24" t="s">
        <v>3959</v>
      </c>
      <c r="O134"/>
      <c r="P134"/>
      <c r="Q134"/>
      <c r="R134"/>
      <c r="S134"/>
      <c r="T134"/>
      <c r="U134"/>
      <c r="V134"/>
      <c r="W134"/>
    </row>
    <row r="135" spans="1:23">
      <c r="A135" s="3">
        <v>132</v>
      </c>
      <c r="B135" s="2">
        <v>132</v>
      </c>
      <c r="C135" s="1" t="s">
        <v>2319</v>
      </c>
      <c r="D135" s="1" t="s">
        <v>14</v>
      </c>
      <c r="E135" s="19" t="s">
        <v>85</v>
      </c>
      <c r="F135" s="19" t="s">
        <v>85</v>
      </c>
      <c r="G135">
        <v>1</v>
      </c>
      <c r="H135">
        <v>4</v>
      </c>
      <c r="I135" s="19" t="s">
        <v>3</v>
      </c>
      <c r="J135" s="19" t="s">
        <v>2249</v>
      </c>
      <c r="K135" s="14" t="str">
        <f t="shared" si="7"/>
        <v/>
      </c>
      <c r="M135" s="24" t="s">
        <v>2624</v>
      </c>
      <c r="N135" s="24" t="s">
        <v>3959</v>
      </c>
      <c r="O135"/>
      <c r="P135"/>
      <c r="Q135"/>
      <c r="R135"/>
      <c r="S135"/>
      <c r="T135"/>
      <c r="U135"/>
      <c r="V135"/>
      <c r="W135"/>
    </row>
    <row r="136" spans="1:23">
      <c r="A136" s="3">
        <v>133</v>
      </c>
      <c r="B136" s="2">
        <v>133</v>
      </c>
      <c r="C136" s="1" t="s">
        <v>2280</v>
      </c>
      <c r="D136" s="1" t="s">
        <v>7</v>
      </c>
      <c r="E136" s="19" t="s">
        <v>1907</v>
      </c>
      <c r="F136" s="19" t="s">
        <v>1907</v>
      </c>
      <c r="G136">
        <v>0</v>
      </c>
      <c r="H136">
        <v>0</v>
      </c>
      <c r="I136" s="19" t="s">
        <v>3</v>
      </c>
      <c r="J136" s="19" t="s">
        <v>2249</v>
      </c>
      <c r="K136" s="14" t="str">
        <f t="shared" si="7"/>
        <v/>
      </c>
      <c r="M136" s="24" t="s">
        <v>2625</v>
      </c>
      <c r="N136" s="24" t="s">
        <v>3959</v>
      </c>
      <c r="O136"/>
      <c r="P136"/>
      <c r="Q136"/>
      <c r="R136"/>
      <c r="S136"/>
      <c r="T136"/>
      <c r="U136"/>
      <c r="V136"/>
      <c r="W136"/>
    </row>
    <row r="137" spans="1:23">
      <c r="A137" s="3">
        <v>134</v>
      </c>
      <c r="B137" s="2">
        <v>134</v>
      </c>
      <c r="C137" s="1" t="s">
        <v>2314</v>
      </c>
      <c r="D137" s="1" t="s">
        <v>1381</v>
      </c>
      <c r="E137" s="19" t="s">
        <v>86</v>
      </c>
      <c r="F137" s="19" t="s">
        <v>87</v>
      </c>
      <c r="G137">
        <v>0</v>
      </c>
      <c r="H137">
        <v>0</v>
      </c>
      <c r="I137" s="19" t="s">
        <v>3</v>
      </c>
      <c r="J137" s="19" t="s">
        <v>2249</v>
      </c>
      <c r="K137" s="14" t="str">
        <f t="shared" si="7"/>
        <v/>
      </c>
      <c r="M137" s="24" t="s">
        <v>2626</v>
      </c>
      <c r="N137" s="24" t="s">
        <v>3959</v>
      </c>
      <c r="O137"/>
      <c r="P137"/>
      <c r="Q137"/>
      <c r="R137"/>
      <c r="S137"/>
      <c r="T137"/>
      <c r="U137"/>
      <c r="V137"/>
      <c r="W137"/>
    </row>
    <row r="138" spans="1:23">
      <c r="A138" s="3">
        <v>135</v>
      </c>
      <c r="B138" s="2">
        <v>135</v>
      </c>
      <c r="C138" s="1" t="s">
        <v>2315</v>
      </c>
      <c r="D138" s="1" t="s">
        <v>1381</v>
      </c>
      <c r="E138" s="19" t="s">
        <v>88</v>
      </c>
      <c r="F138" s="19" t="s">
        <v>88</v>
      </c>
      <c r="G138">
        <v>0</v>
      </c>
      <c r="H138">
        <v>0</v>
      </c>
      <c r="I138" s="19" t="s">
        <v>3</v>
      </c>
      <c r="J138" s="19" t="s">
        <v>2248</v>
      </c>
      <c r="K138" s="14" t="str">
        <f t="shared" si="7"/>
        <v/>
      </c>
      <c r="M138" s="24" t="s">
        <v>2627</v>
      </c>
      <c r="N138" s="24" t="s">
        <v>3959</v>
      </c>
      <c r="O138"/>
      <c r="P138"/>
      <c r="Q138"/>
      <c r="R138"/>
      <c r="S138"/>
      <c r="T138"/>
      <c r="U138"/>
      <c r="V138"/>
      <c r="W138"/>
    </row>
    <row r="139" spans="1:23">
      <c r="A139" s="3">
        <v>136</v>
      </c>
      <c r="B139" s="2">
        <v>136</v>
      </c>
      <c r="C139" s="45" t="s">
        <v>4367</v>
      </c>
      <c r="D139" s="45" t="s">
        <v>2628</v>
      </c>
      <c r="E139" s="19" t="s">
        <v>89</v>
      </c>
      <c r="F139" s="19" t="s">
        <v>89</v>
      </c>
      <c r="G139">
        <v>0</v>
      </c>
      <c r="H139">
        <v>0</v>
      </c>
      <c r="I139" s="19" t="s">
        <v>3</v>
      </c>
      <c r="J139" s="19" t="s">
        <v>2249</v>
      </c>
      <c r="K139" s="14" t="str">
        <f t="shared" si="7"/>
        <v/>
      </c>
      <c r="M139" s="24" t="s">
        <v>2628</v>
      </c>
      <c r="N139" s="24" t="s">
        <v>3959</v>
      </c>
      <c r="O139"/>
      <c r="P139"/>
      <c r="Q139"/>
      <c r="R139"/>
      <c r="S139"/>
      <c r="T139"/>
      <c r="U139"/>
      <c r="V139"/>
      <c r="W139"/>
    </row>
    <row r="140" spans="1:23">
      <c r="A140" s="3">
        <v>137</v>
      </c>
      <c r="B140" s="2">
        <v>137</v>
      </c>
      <c r="C140" s="1" t="s">
        <v>2280</v>
      </c>
      <c r="D140" s="1" t="s">
        <v>7</v>
      </c>
      <c r="E140" s="19" t="s">
        <v>1908</v>
      </c>
      <c r="F140" s="19" t="s">
        <v>1908</v>
      </c>
      <c r="G140">
        <v>0</v>
      </c>
      <c r="H140">
        <v>0</v>
      </c>
      <c r="I140" s="19" t="s">
        <v>3</v>
      </c>
      <c r="J140" s="19" t="s">
        <v>2249</v>
      </c>
      <c r="K140" s="14" t="str">
        <f t="shared" si="7"/>
        <v/>
      </c>
      <c r="M140" s="24" t="s">
        <v>2629</v>
      </c>
      <c r="N140" s="24" t="s">
        <v>3959</v>
      </c>
      <c r="O140"/>
      <c r="P140"/>
      <c r="Q140"/>
      <c r="R140"/>
      <c r="S140"/>
      <c r="T140"/>
      <c r="U140"/>
      <c r="V140"/>
      <c r="W140"/>
    </row>
    <row r="141" spans="1:23">
      <c r="A141" s="3">
        <v>138</v>
      </c>
      <c r="B141" s="2">
        <v>138</v>
      </c>
      <c r="C141" s="1" t="s">
        <v>2320</v>
      </c>
      <c r="D141" s="1" t="s">
        <v>7</v>
      </c>
      <c r="E141" s="19" t="s">
        <v>1909</v>
      </c>
      <c r="F141" s="19" t="s">
        <v>1909</v>
      </c>
      <c r="G141">
        <v>0</v>
      </c>
      <c r="H141">
        <v>0</v>
      </c>
      <c r="I141" s="19" t="s">
        <v>3</v>
      </c>
      <c r="J141" s="19" t="s">
        <v>2248</v>
      </c>
      <c r="K141" s="14" t="str">
        <f t="shared" si="7"/>
        <v/>
      </c>
      <c r="M141" s="24" t="s">
        <v>2630</v>
      </c>
      <c r="N141" s="24" t="s">
        <v>3959</v>
      </c>
      <c r="O141"/>
      <c r="P141"/>
      <c r="Q141"/>
      <c r="R141"/>
      <c r="S141"/>
      <c r="T141"/>
      <c r="U141"/>
      <c r="V141"/>
      <c r="W141"/>
    </row>
    <row r="142" spans="1:23">
      <c r="A142" s="3">
        <v>139</v>
      </c>
      <c r="B142" s="2">
        <v>139</v>
      </c>
      <c r="C142" s="1" t="s">
        <v>2276</v>
      </c>
      <c r="D142" s="36" t="s">
        <v>4076</v>
      </c>
      <c r="E142" s="19" t="s">
        <v>579</v>
      </c>
      <c r="F142" s="19" t="s">
        <v>579</v>
      </c>
      <c r="G142">
        <v>0</v>
      </c>
      <c r="H142">
        <v>0</v>
      </c>
      <c r="I142" s="19" t="s">
        <v>6</v>
      </c>
      <c r="J142" s="19" t="s">
        <v>2248</v>
      </c>
      <c r="K142" s="14" t="str">
        <f t="shared" si="7"/>
        <v/>
      </c>
      <c r="M142" s="24" t="s">
        <v>2631</v>
      </c>
      <c r="N142" s="24" t="s">
        <v>3959</v>
      </c>
      <c r="O142"/>
      <c r="P142"/>
      <c r="Q142"/>
      <c r="R142"/>
      <c r="S142"/>
      <c r="T142"/>
      <c r="U142"/>
      <c r="V142"/>
      <c r="W142"/>
    </row>
    <row r="143" spans="1:23">
      <c r="A143" s="3">
        <v>140</v>
      </c>
      <c r="B143" s="2">
        <v>140</v>
      </c>
      <c r="C143" s="1" t="s">
        <v>2276</v>
      </c>
      <c r="D143" s="36" t="s">
        <v>4077</v>
      </c>
      <c r="E143" s="19" t="s">
        <v>1910</v>
      </c>
      <c r="F143" s="19" t="s">
        <v>1910</v>
      </c>
      <c r="G143">
        <v>0</v>
      </c>
      <c r="H143">
        <v>0</v>
      </c>
      <c r="I143" s="19" t="s">
        <v>6</v>
      </c>
      <c r="J143" s="19" t="s">
        <v>2248</v>
      </c>
      <c r="K143" s="14" t="str">
        <f t="shared" si="7"/>
        <v/>
      </c>
      <c r="M143" s="24" t="s">
        <v>2632</v>
      </c>
      <c r="N143" s="24" t="s">
        <v>3959</v>
      </c>
      <c r="O143"/>
      <c r="P143"/>
      <c r="Q143"/>
      <c r="R143"/>
      <c r="S143"/>
      <c r="T143"/>
      <c r="U143"/>
      <c r="V143"/>
      <c r="W143"/>
    </row>
    <row r="144" spans="1:23">
      <c r="A144" s="3">
        <v>141</v>
      </c>
      <c r="B144" s="2">
        <v>141</v>
      </c>
      <c r="C144" s="1" t="s">
        <v>2280</v>
      </c>
      <c r="D144" s="1" t="s">
        <v>7</v>
      </c>
      <c r="E144" s="19" t="s">
        <v>90</v>
      </c>
      <c r="F144" s="19" t="s">
        <v>90</v>
      </c>
      <c r="G144">
        <v>0</v>
      </c>
      <c r="H144">
        <v>0</v>
      </c>
      <c r="I144" s="19" t="s">
        <v>3</v>
      </c>
      <c r="J144" s="19" t="s">
        <v>2249</v>
      </c>
      <c r="K144" s="14" t="str">
        <f t="shared" si="7"/>
        <v/>
      </c>
      <c r="M144" s="24" t="s">
        <v>2633</v>
      </c>
      <c r="N144" s="24" t="s">
        <v>3959</v>
      </c>
      <c r="O144"/>
      <c r="P144"/>
      <c r="Q144"/>
      <c r="R144"/>
      <c r="S144"/>
      <c r="T144"/>
      <c r="U144"/>
      <c r="V144"/>
      <c r="W144"/>
    </row>
    <row r="145" spans="1:23">
      <c r="A145" s="3">
        <v>142</v>
      </c>
      <c r="B145" s="2">
        <v>142</v>
      </c>
      <c r="C145" s="1" t="s">
        <v>2280</v>
      </c>
      <c r="D145" s="1" t="s">
        <v>7</v>
      </c>
      <c r="E145" s="19" t="s">
        <v>91</v>
      </c>
      <c r="F145" s="19" t="s">
        <v>91</v>
      </c>
      <c r="G145">
        <v>0</v>
      </c>
      <c r="H145">
        <v>0</v>
      </c>
      <c r="I145" s="19" t="s">
        <v>3</v>
      </c>
      <c r="J145" s="19" t="s">
        <v>2249</v>
      </c>
      <c r="K145" s="14" t="str">
        <f t="shared" si="7"/>
        <v/>
      </c>
      <c r="M145" s="24" t="s">
        <v>2634</v>
      </c>
      <c r="N145" s="24" t="s">
        <v>3959</v>
      </c>
      <c r="O145"/>
      <c r="P145"/>
      <c r="Q145"/>
      <c r="R145"/>
      <c r="S145"/>
      <c r="T145"/>
      <c r="U145"/>
      <c r="V145"/>
      <c r="W145"/>
    </row>
    <row r="146" spans="1:23">
      <c r="A146" s="3">
        <v>143</v>
      </c>
      <c r="B146" s="2">
        <v>143</v>
      </c>
      <c r="C146" s="1" t="s">
        <v>2280</v>
      </c>
      <c r="D146" s="1" t="s">
        <v>7</v>
      </c>
      <c r="E146" s="19" t="s">
        <v>1911</v>
      </c>
      <c r="F146" s="19" t="s">
        <v>1911</v>
      </c>
      <c r="G146">
        <v>0</v>
      </c>
      <c r="H146">
        <v>0</v>
      </c>
      <c r="I146" s="19" t="s">
        <v>3</v>
      </c>
      <c r="J146" s="19" t="s">
        <v>2249</v>
      </c>
      <c r="K146" s="14" t="str">
        <f t="shared" si="7"/>
        <v/>
      </c>
      <c r="M146" s="24" t="s">
        <v>2635</v>
      </c>
      <c r="N146" s="24" t="s">
        <v>3959</v>
      </c>
      <c r="O146"/>
      <c r="P146"/>
      <c r="Q146"/>
      <c r="R146"/>
      <c r="S146"/>
      <c r="T146"/>
      <c r="U146"/>
      <c r="V146"/>
      <c r="W146"/>
    </row>
    <row r="147" spans="1:23">
      <c r="A147" s="3">
        <v>144</v>
      </c>
      <c r="B147" s="2">
        <v>144</v>
      </c>
      <c r="C147" s="1" t="s">
        <v>2280</v>
      </c>
      <c r="D147" s="1" t="s">
        <v>7</v>
      </c>
      <c r="E147" s="19" t="s">
        <v>1912</v>
      </c>
      <c r="F147" s="19" t="s">
        <v>92</v>
      </c>
      <c r="G147">
        <v>0</v>
      </c>
      <c r="H147">
        <v>0</v>
      </c>
      <c r="I147" s="19" t="s">
        <v>3</v>
      </c>
      <c r="J147" s="19" t="s">
        <v>2249</v>
      </c>
      <c r="K147" s="14" t="str">
        <f t="shared" si="7"/>
        <v>NOT EQUAL</v>
      </c>
      <c r="M147" s="24" t="s">
        <v>2636</v>
      </c>
      <c r="N147" s="24" t="s">
        <v>3959</v>
      </c>
      <c r="O147"/>
      <c r="P147"/>
      <c r="Q147"/>
      <c r="R147"/>
      <c r="S147"/>
      <c r="T147"/>
      <c r="U147"/>
      <c r="V147"/>
      <c r="W147"/>
    </row>
    <row r="148" spans="1:23">
      <c r="A148" s="3">
        <v>145</v>
      </c>
      <c r="B148" s="2">
        <v>145</v>
      </c>
      <c r="C148" s="1" t="s">
        <v>2321</v>
      </c>
      <c r="D148" s="1" t="s">
        <v>14</v>
      </c>
      <c r="E148" s="19" t="s">
        <v>93</v>
      </c>
      <c r="F148" s="19" t="s">
        <v>93</v>
      </c>
      <c r="G148">
        <v>0</v>
      </c>
      <c r="H148">
        <v>15</v>
      </c>
      <c r="I148" s="19" t="s">
        <v>3</v>
      </c>
      <c r="J148" s="19" t="s">
        <v>2249</v>
      </c>
      <c r="K148" s="14" t="str">
        <f t="shared" si="7"/>
        <v/>
      </c>
      <c r="M148" s="24" t="s">
        <v>2637</v>
      </c>
      <c r="N148" s="24" t="s">
        <v>3959</v>
      </c>
      <c r="O148"/>
      <c r="P148"/>
      <c r="Q148"/>
      <c r="R148"/>
      <c r="S148"/>
      <c r="T148"/>
      <c r="U148"/>
      <c r="V148"/>
      <c r="W148"/>
    </row>
    <row r="149" spans="1:23">
      <c r="A149" s="3">
        <v>146</v>
      </c>
      <c r="B149" s="2">
        <v>146</v>
      </c>
      <c r="C149" s="94" t="s">
        <v>2280</v>
      </c>
      <c r="D149" s="94" t="s">
        <v>7</v>
      </c>
      <c r="E149" s="95" t="str">
        <f t="shared" ref="E149:F149" si="8">""""&amp;TEXT($B149,"0000")&amp;""""</f>
        <v>"0146"</v>
      </c>
      <c r="F149" s="95" t="str">
        <f t="shared" si="8"/>
        <v>"0146"</v>
      </c>
      <c r="G149" s="96">
        <v>0</v>
      </c>
      <c r="H149" s="96">
        <v>0</v>
      </c>
      <c r="I149" s="97" t="s">
        <v>30</v>
      </c>
      <c r="J149" s="97" t="s">
        <v>2249</v>
      </c>
      <c r="K149" s="98" t="str">
        <f t="shared" si="7"/>
        <v/>
      </c>
      <c r="M149" s="99" t="str">
        <f>"ITM_"&amp;TEXT($B149,"0000")</f>
        <v>ITM_0146</v>
      </c>
      <c r="N149" s="99"/>
      <c r="O149"/>
      <c r="P149"/>
      <c r="Q149"/>
      <c r="R149"/>
      <c r="S149"/>
      <c r="T149"/>
      <c r="U149"/>
      <c r="V149"/>
      <c r="W149"/>
    </row>
    <row r="150" spans="1:23">
      <c r="A150" s="3">
        <v>147</v>
      </c>
      <c r="B150" s="2">
        <v>147</v>
      </c>
      <c r="C150" s="1" t="s">
        <v>2280</v>
      </c>
      <c r="D150" s="1" t="s">
        <v>7</v>
      </c>
      <c r="E150" s="19" t="s">
        <v>1913</v>
      </c>
      <c r="F150" s="19" t="s">
        <v>1913</v>
      </c>
      <c r="G150">
        <v>0</v>
      </c>
      <c r="H150">
        <v>0</v>
      </c>
      <c r="I150" s="19" t="s">
        <v>3</v>
      </c>
      <c r="J150" s="19" t="s">
        <v>2249</v>
      </c>
      <c r="K150" s="14" t="str">
        <f t="shared" si="7"/>
        <v/>
      </c>
      <c r="M150" s="24" t="s">
        <v>2638</v>
      </c>
      <c r="N150" s="24" t="s">
        <v>3959</v>
      </c>
      <c r="O150"/>
      <c r="P150"/>
      <c r="Q150"/>
      <c r="R150"/>
      <c r="S150"/>
      <c r="T150"/>
      <c r="U150"/>
      <c r="V150"/>
      <c r="W150"/>
    </row>
    <row r="151" spans="1:23">
      <c r="A151" s="3">
        <v>148</v>
      </c>
      <c r="B151" s="2">
        <v>148</v>
      </c>
      <c r="C151" s="66" t="s">
        <v>4288</v>
      </c>
      <c r="D151" s="1" t="s">
        <v>7</v>
      </c>
      <c r="E151" s="19" t="s">
        <v>94</v>
      </c>
      <c r="F151" s="19" t="s">
        <v>94</v>
      </c>
      <c r="G151">
        <v>0</v>
      </c>
      <c r="H151">
        <v>0</v>
      </c>
      <c r="I151" s="19" t="s">
        <v>3</v>
      </c>
      <c r="J151" s="19" t="s">
        <v>2250</v>
      </c>
      <c r="K151" s="14" t="str">
        <f t="shared" si="7"/>
        <v/>
      </c>
      <c r="M151" s="24" t="s">
        <v>2639</v>
      </c>
      <c r="N151" s="24" t="s">
        <v>3959</v>
      </c>
      <c r="O151"/>
      <c r="P151"/>
      <c r="Q151"/>
      <c r="R151"/>
      <c r="S151"/>
      <c r="T151"/>
      <c r="U151"/>
      <c r="V151"/>
      <c r="W151"/>
    </row>
    <row r="152" spans="1:23">
      <c r="A152" s="3">
        <v>149</v>
      </c>
      <c r="B152" s="2">
        <v>149</v>
      </c>
      <c r="C152" s="1" t="s">
        <v>2280</v>
      </c>
      <c r="D152" s="1" t="s">
        <v>7</v>
      </c>
      <c r="E152" s="19" t="s">
        <v>95</v>
      </c>
      <c r="F152" s="19" t="s">
        <v>95</v>
      </c>
      <c r="G152">
        <v>0</v>
      </c>
      <c r="H152">
        <v>0</v>
      </c>
      <c r="I152" s="19" t="s">
        <v>3</v>
      </c>
      <c r="J152" s="19" t="s">
        <v>2249</v>
      </c>
      <c r="K152" s="14" t="str">
        <f t="shared" si="7"/>
        <v/>
      </c>
      <c r="M152" s="24" t="s">
        <v>2640</v>
      </c>
      <c r="N152" s="24" t="s">
        <v>3959</v>
      </c>
      <c r="O152"/>
      <c r="P152"/>
      <c r="Q152"/>
      <c r="R152"/>
      <c r="S152"/>
      <c r="T152"/>
      <c r="U152"/>
      <c r="V152"/>
      <c r="W152"/>
    </row>
    <row r="153" spans="1:23">
      <c r="A153" s="3">
        <v>150</v>
      </c>
      <c r="B153" s="2">
        <v>150</v>
      </c>
      <c r="C153" s="1" t="s">
        <v>2280</v>
      </c>
      <c r="D153" s="1" t="s">
        <v>7</v>
      </c>
      <c r="E153" s="19" t="s">
        <v>1914</v>
      </c>
      <c r="F153" s="19" t="s">
        <v>1914</v>
      </c>
      <c r="G153">
        <v>0</v>
      </c>
      <c r="H153">
        <v>0</v>
      </c>
      <c r="I153" s="19" t="s">
        <v>18</v>
      </c>
      <c r="J153" s="19" t="s">
        <v>2249</v>
      </c>
      <c r="K153" s="14" t="str">
        <f t="shared" si="7"/>
        <v/>
      </c>
      <c r="M153" s="24" t="s">
        <v>2641</v>
      </c>
      <c r="N153" s="24" t="s">
        <v>3959</v>
      </c>
      <c r="O153"/>
      <c r="P153"/>
      <c r="Q153"/>
      <c r="R153"/>
      <c r="S153"/>
      <c r="T153"/>
      <c r="U153"/>
      <c r="V153"/>
      <c r="W153"/>
    </row>
    <row r="154" spans="1:23">
      <c r="A154" s="3">
        <v>151</v>
      </c>
      <c r="B154" s="2">
        <v>151</v>
      </c>
      <c r="C154" s="1" t="s">
        <v>2280</v>
      </c>
      <c r="D154" s="1" t="s">
        <v>7</v>
      </c>
      <c r="E154" s="19" t="s">
        <v>1915</v>
      </c>
      <c r="F154" s="19" t="s">
        <v>96</v>
      </c>
      <c r="G154">
        <v>0</v>
      </c>
      <c r="H154">
        <v>0</v>
      </c>
      <c r="I154" s="19" t="s">
        <v>3</v>
      </c>
      <c r="J154" s="19" t="s">
        <v>2249</v>
      </c>
      <c r="K154" s="14" t="str">
        <f t="shared" si="7"/>
        <v>NOT EQUAL</v>
      </c>
      <c r="M154" s="24" t="s">
        <v>2642</v>
      </c>
      <c r="N154" s="24" t="s">
        <v>3959</v>
      </c>
      <c r="O154"/>
      <c r="P154"/>
      <c r="Q154"/>
      <c r="R154"/>
      <c r="S154"/>
      <c r="T154"/>
      <c r="U154"/>
      <c r="V154"/>
      <c r="W154"/>
    </row>
    <row r="155" spans="1:23">
      <c r="A155" s="3">
        <v>152</v>
      </c>
      <c r="B155" s="2">
        <v>152</v>
      </c>
      <c r="C155" s="1" t="s">
        <v>2280</v>
      </c>
      <c r="D155" s="1" t="s">
        <v>7</v>
      </c>
      <c r="E155" s="19" t="s">
        <v>1916</v>
      </c>
      <c r="F155" s="19" t="s">
        <v>97</v>
      </c>
      <c r="G155">
        <v>0</v>
      </c>
      <c r="H155">
        <v>0</v>
      </c>
      <c r="I155" s="19" t="s">
        <v>3</v>
      </c>
      <c r="J155" s="19" t="s">
        <v>2249</v>
      </c>
      <c r="K155" s="14" t="str">
        <f t="shared" si="7"/>
        <v>NOT EQUAL</v>
      </c>
      <c r="M155" s="24" t="s">
        <v>2643</v>
      </c>
      <c r="N155" s="24" t="s">
        <v>3959</v>
      </c>
      <c r="O155"/>
      <c r="P155"/>
      <c r="Q155"/>
      <c r="R155"/>
      <c r="S155"/>
      <c r="T155"/>
      <c r="U155"/>
      <c r="V155"/>
      <c r="W155"/>
    </row>
    <row r="156" spans="1:23">
      <c r="A156" s="3">
        <v>153</v>
      </c>
      <c r="B156" s="2">
        <v>153</v>
      </c>
      <c r="C156" s="1" t="s">
        <v>2280</v>
      </c>
      <c r="D156" s="1" t="s">
        <v>7</v>
      </c>
      <c r="E156" s="19" t="s">
        <v>1917</v>
      </c>
      <c r="F156" s="19" t="s">
        <v>98</v>
      </c>
      <c r="G156">
        <v>0</v>
      </c>
      <c r="H156">
        <v>0</v>
      </c>
      <c r="I156" s="19" t="s">
        <v>3</v>
      </c>
      <c r="J156" s="19" t="s">
        <v>2249</v>
      </c>
      <c r="K156" s="14" t="str">
        <f t="shared" si="7"/>
        <v>NOT EQUAL</v>
      </c>
      <c r="M156" s="24" t="s">
        <v>2644</v>
      </c>
      <c r="N156" s="24" t="s">
        <v>3959</v>
      </c>
      <c r="O156"/>
      <c r="P156"/>
      <c r="Q156"/>
      <c r="R156"/>
      <c r="S156"/>
      <c r="T156"/>
      <c r="U156"/>
      <c r="V156"/>
      <c r="W156"/>
    </row>
    <row r="157" spans="1:23">
      <c r="A157" s="3">
        <v>154</v>
      </c>
      <c r="B157" s="2">
        <v>154</v>
      </c>
      <c r="C157" s="1" t="s">
        <v>2280</v>
      </c>
      <c r="D157" s="1" t="s">
        <v>7</v>
      </c>
      <c r="E157" s="19" t="s">
        <v>1918</v>
      </c>
      <c r="F157" s="19" t="s">
        <v>1918</v>
      </c>
      <c r="G157">
        <v>0</v>
      </c>
      <c r="H157">
        <v>0</v>
      </c>
      <c r="I157" s="19" t="s">
        <v>3</v>
      </c>
      <c r="J157" s="19" t="s">
        <v>2249</v>
      </c>
      <c r="K157" s="14" t="str">
        <f t="shared" si="7"/>
        <v/>
      </c>
      <c r="M157" s="24" t="s">
        <v>2645</v>
      </c>
      <c r="N157" s="24" t="s">
        <v>3959</v>
      </c>
      <c r="O157"/>
      <c r="P157"/>
      <c r="Q157"/>
      <c r="R157"/>
      <c r="S157"/>
      <c r="T157"/>
      <c r="U157"/>
      <c r="V157"/>
      <c r="W157"/>
    </row>
    <row r="158" spans="1:23">
      <c r="A158" s="3">
        <v>155</v>
      </c>
      <c r="B158" s="2">
        <v>155</v>
      </c>
      <c r="C158" s="1" t="s">
        <v>2280</v>
      </c>
      <c r="D158" s="1" t="s">
        <v>7</v>
      </c>
      <c r="E158" s="19" t="s">
        <v>99</v>
      </c>
      <c r="F158" s="19" t="s">
        <v>99</v>
      </c>
      <c r="G158">
        <v>0</v>
      </c>
      <c r="H158">
        <v>0</v>
      </c>
      <c r="I158" s="19" t="s">
        <v>3</v>
      </c>
      <c r="J158" s="19" t="s">
        <v>2249</v>
      </c>
      <c r="K158" s="14" t="str">
        <f t="shared" si="7"/>
        <v/>
      </c>
      <c r="M158" s="24" t="s">
        <v>2646</v>
      </c>
      <c r="N158" s="24" t="s">
        <v>3959</v>
      </c>
      <c r="O158"/>
      <c r="P158"/>
      <c r="Q158"/>
      <c r="R158"/>
      <c r="S158"/>
      <c r="T158"/>
      <c r="U158"/>
      <c r="V158"/>
      <c r="W158"/>
    </row>
    <row r="159" spans="1:23">
      <c r="A159" s="3">
        <v>156</v>
      </c>
      <c r="B159" s="2">
        <v>156</v>
      </c>
      <c r="C159" s="1" t="s">
        <v>2280</v>
      </c>
      <c r="D159" s="1" t="s">
        <v>7</v>
      </c>
      <c r="E159" s="19" t="s">
        <v>1919</v>
      </c>
      <c r="F159" s="19" t="s">
        <v>1919</v>
      </c>
      <c r="G159">
        <v>0</v>
      </c>
      <c r="H159">
        <v>0</v>
      </c>
      <c r="I159" s="19" t="s">
        <v>3</v>
      </c>
      <c r="J159" s="19" t="s">
        <v>2249</v>
      </c>
      <c r="K159" s="14" t="str">
        <f t="shared" si="7"/>
        <v/>
      </c>
      <c r="M159" s="24" t="s">
        <v>2647</v>
      </c>
      <c r="N159" s="24" t="s">
        <v>3959</v>
      </c>
      <c r="O159"/>
      <c r="P159"/>
      <c r="Q159"/>
      <c r="R159"/>
      <c r="S159"/>
      <c r="T159"/>
      <c r="U159"/>
      <c r="V159"/>
      <c r="W159"/>
    </row>
    <row r="160" spans="1:23">
      <c r="A160" s="3">
        <v>157</v>
      </c>
      <c r="B160" s="2">
        <v>157</v>
      </c>
      <c r="C160" s="1" t="s">
        <v>2280</v>
      </c>
      <c r="D160" s="1" t="s">
        <v>7</v>
      </c>
      <c r="E160" s="19" t="s">
        <v>1920</v>
      </c>
      <c r="F160" s="19" t="s">
        <v>1920</v>
      </c>
      <c r="G160">
        <v>0</v>
      </c>
      <c r="H160">
        <v>0</v>
      </c>
      <c r="I160" s="19" t="s">
        <v>3</v>
      </c>
      <c r="J160" s="19" t="s">
        <v>2249</v>
      </c>
      <c r="K160" s="14" t="str">
        <f t="shared" si="7"/>
        <v/>
      </c>
      <c r="M160" s="24" t="s">
        <v>2648</v>
      </c>
      <c r="N160" s="24" t="s">
        <v>3959</v>
      </c>
      <c r="O160"/>
      <c r="P160"/>
      <c r="Q160"/>
      <c r="R160"/>
      <c r="S160"/>
      <c r="T160"/>
      <c r="U160"/>
      <c r="V160"/>
      <c r="W160"/>
    </row>
    <row r="161" spans="1:23">
      <c r="A161" s="3">
        <v>158</v>
      </c>
      <c r="B161" s="2">
        <v>158</v>
      </c>
      <c r="C161" s="1" t="s">
        <v>2322</v>
      </c>
      <c r="D161" s="1" t="s">
        <v>7</v>
      </c>
      <c r="E161" s="19" t="s">
        <v>1921</v>
      </c>
      <c r="F161" s="19" t="s">
        <v>1921</v>
      </c>
      <c r="G161">
        <v>0</v>
      </c>
      <c r="H161">
        <v>0</v>
      </c>
      <c r="I161" s="19" t="s">
        <v>3</v>
      </c>
      <c r="J161" s="19" t="s">
        <v>2248</v>
      </c>
      <c r="K161" s="14" t="str">
        <f t="shared" si="7"/>
        <v/>
      </c>
      <c r="M161" s="24" t="s">
        <v>2649</v>
      </c>
      <c r="N161" s="24" t="s">
        <v>3959</v>
      </c>
      <c r="O161"/>
      <c r="P161"/>
      <c r="Q161"/>
      <c r="R161"/>
      <c r="S161"/>
      <c r="T161"/>
      <c r="U161"/>
      <c r="V161"/>
      <c r="W161"/>
    </row>
    <row r="162" spans="1:23">
      <c r="A162" s="3">
        <v>159</v>
      </c>
      <c r="B162" s="2">
        <v>159</v>
      </c>
      <c r="C162" s="1" t="s">
        <v>2280</v>
      </c>
      <c r="D162" s="1" t="s">
        <v>7</v>
      </c>
      <c r="E162" s="19" t="s">
        <v>1922</v>
      </c>
      <c r="F162" s="19" t="s">
        <v>1923</v>
      </c>
      <c r="G162">
        <v>0</v>
      </c>
      <c r="H162">
        <v>0</v>
      </c>
      <c r="I162" s="19" t="s">
        <v>3</v>
      </c>
      <c r="J162" s="19" t="s">
        <v>2249</v>
      </c>
      <c r="K162" s="14" t="str">
        <f t="shared" si="7"/>
        <v/>
      </c>
      <c r="M162" s="24" t="s">
        <v>2650</v>
      </c>
      <c r="N162" s="24" t="s">
        <v>3959</v>
      </c>
      <c r="O162"/>
      <c r="P162"/>
      <c r="Q162"/>
      <c r="R162"/>
      <c r="S162"/>
      <c r="T162"/>
      <c r="U162"/>
      <c r="V162"/>
      <c r="W162"/>
    </row>
    <row r="163" spans="1:23">
      <c r="A163" s="3">
        <v>160</v>
      </c>
      <c r="B163" s="2">
        <v>160</v>
      </c>
      <c r="C163" s="1" t="s">
        <v>2280</v>
      </c>
      <c r="D163" s="1" t="s">
        <v>7</v>
      </c>
      <c r="E163" s="19" t="s">
        <v>1924</v>
      </c>
      <c r="F163" s="19" t="s">
        <v>1924</v>
      </c>
      <c r="G163">
        <v>0</v>
      </c>
      <c r="H163">
        <v>0</v>
      </c>
      <c r="I163" s="19" t="s">
        <v>18</v>
      </c>
      <c r="J163" s="19" t="s">
        <v>2249</v>
      </c>
      <c r="K163" s="14" t="str">
        <f t="shared" si="7"/>
        <v/>
      </c>
      <c r="M163" s="24" t="s">
        <v>2651</v>
      </c>
      <c r="N163" s="24" t="s">
        <v>3959</v>
      </c>
      <c r="O163"/>
      <c r="P163"/>
      <c r="Q163"/>
      <c r="R163"/>
      <c r="S163"/>
      <c r="T163"/>
      <c r="U163"/>
      <c r="V163"/>
      <c r="W163"/>
    </row>
    <row r="164" spans="1:23">
      <c r="A164" s="3">
        <v>161</v>
      </c>
      <c r="B164" s="2">
        <v>161</v>
      </c>
      <c r="C164" s="1" t="s">
        <v>2296</v>
      </c>
      <c r="D164" s="1" t="s">
        <v>100</v>
      </c>
      <c r="E164" s="19" t="s">
        <v>101</v>
      </c>
      <c r="F164" s="19" t="s">
        <v>101</v>
      </c>
      <c r="G164">
        <v>0</v>
      </c>
      <c r="H164">
        <v>0</v>
      </c>
      <c r="I164" s="19" t="s">
        <v>3</v>
      </c>
      <c r="J164" s="19" t="s">
        <v>2249</v>
      </c>
      <c r="K164" s="14" t="str">
        <f t="shared" si="7"/>
        <v/>
      </c>
      <c r="M164" s="24" t="s">
        <v>2652</v>
      </c>
      <c r="N164" s="24" t="s">
        <v>3959</v>
      </c>
      <c r="O164"/>
      <c r="P164"/>
      <c r="Q164"/>
      <c r="R164"/>
      <c r="S164"/>
      <c r="T164"/>
      <c r="U164"/>
      <c r="V164"/>
      <c r="W164"/>
    </row>
    <row r="165" spans="1:23">
      <c r="A165" s="3">
        <v>162</v>
      </c>
      <c r="B165" s="2">
        <v>162</v>
      </c>
      <c r="C165" s="1" t="s">
        <v>2280</v>
      </c>
      <c r="D165" s="1" t="s">
        <v>7</v>
      </c>
      <c r="E165" s="20" t="s">
        <v>1925</v>
      </c>
      <c r="F165" s="20" t="s">
        <v>1925</v>
      </c>
      <c r="G165">
        <v>0</v>
      </c>
      <c r="H165">
        <v>0</v>
      </c>
      <c r="I165" s="19" t="s">
        <v>3</v>
      </c>
      <c r="J165" s="19" t="s">
        <v>2249</v>
      </c>
      <c r="K165" s="14" t="str">
        <f t="shared" si="7"/>
        <v/>
      </c>
      <c r="M165" s="59" t="s">
        <v>2654</v>
      </c>
      <c r="N165" s="24" t="s">
        <v>3959</v>
      </c>
      <c r="O165"/>
      <c r="P165"/>
      <c r="Q165"/>
      <c r="R165"/>
      <c r="S165"/>
      <c r="T165"/>
      <c r="U165"/>
      <c r="V165"/>
      <c r="W165"/>
    </row>
    <row r="166" spans="1:23">
      <c r="A166" s="3">
        <v>163</v>
      </c>
      <c r="B166" s="2">
        <v>163</v>
      </c>
      <c r="C166" s="1" t="s">
        <v>2280</v>
      </c>
      <c r="D166" s="1" t="s">
        <v>7</v>
      </c>
      <c r="E166" s="20" t="s">
        <v>4257</v>
      </c>
      <c r="F166" s="20" t="s">
        <v>4257</v>
      </c>
      <c r="G166">
        <v>0</v>
      </c>
      <c r="H166">
        <v>0</v>
      </c>
      <c r="I166" s="19" t="s">
        <v>3</v>
      </c>
      <c r="J166" s="19" t="s">
        <v>2249</v>
      </c>
      <c r="K166" s="14" t="str">
        <f t="shared" si="7"/>
        <v/>
      </c>
      <c r="M166" s="59" t="s">
        <v>2653</v>
      </c>
      <c r="N166" s="24" t="s">
        <v>3959</v>
      </c>
      <c r="O166"/>
      <c r="P166"/>
      <c r="Q166"/>
      <c r="R166"/>
      <c r="S166"/>
      <c r="T166"/>
      <c r="U166"/>
      <c r="V166"/>
      <c r="W166"/>
    </row>
    <row r="167" spans="1:23">
      <c r="A167" s="3">
        <v>164</v>
      </c>
      <c r="B167" s="2">
        <v>164</v>
      </c>
      <c r="C167" s="1" t="s">
        <v>2280</v>
      </c>
      <c r="D167" s="1" t="s">
        <v>7</v>
      </c>
      <c r="E167" s="20" t="s">
        <v>4258</v>
      </c>
      <c r="F167" s="20" t="s">
        <v>4258</v>
      </c>
      <c r="G167">
        <v>0</v>
      </c>
      <c r="H167">
        <v>0</v>
      </c>
      <c r="I167" s="19" t="s">
        <v>3</v>
      </c>
      <c r="J167" s="19" t="s">
        <v>2249</v>
      </c>
      <c r="K167" s="14" t="str">
        <f t="shared" si="7"/>
        <v/>
      </c>
      <c r="M167" s="24" t="s">
        <v>2655</v>
      </c>
      <c r="N167" s="24" t="s">
        <v>3959</v>
      </c>
      <c r="O167"/>
      <c r="P167"/>
      <c r="Q167"/>
      <c r="R167"/>
      <c r="S167"/>
      <c r="T167"/>
      <c r="U167"/>
      <c r="V167"/>
      <c r="W167"/>
    </row>
    <row r="168" spans="1:23">
      <c r="A168" s="3">
        <v>165</v>
      </c>
      <c r="B168" s="2">
        <v>165</v>
      </c>
      <c r="C168" s="1" t="s">
        <v>2280</v>
      </c>
      <c r="D168" s="1" t="s">
        <v>7</v>
      </c>
      <c r="E168" s="19" t="s">
        <v>1926</v>
      </c>
      <c r="F168" s="19" t="s">
        <v>1926</v>
      </c>
      <c r="G168">
        <v>0</v>
      </c>
      <c r="H168">
        <v>0</v>
      </c>
      <c r="I168" s="19" t="s">
        <v>3</v>
      </c>
      <c r="J168" s="19" t="s">
        <v>2249</v>
      </c>
      <c r="K168" s="14" t="str">
        <f t="shared" si="7"/>
        <v/>
      </c>
      <c r="M168" s="24" t="s">
        <v>2656</v>
      </c>
      <c r="N168" s="24" t="s">
        <v>3959</v>
      </c>
      <c r="O168"/>
      <c r="P168"/>
      <c r="Q168"/>
      <c r="R168"/>
      <c r="S168"/>
      <c r="T168"/>
      <c r="U168"/>
      <c r="V168"/>
      <c r="W168"/>
    </row>
    <row r="169" spans="1:23">
      <c r="A169" s="3">
        <v>166</v>
      </c>
      <c r="B169" s="2">
        <v>166</v>
      </c>
      <c r="C169" s="1" t="s">
        <v>2280</v>
      </c>
      <c r="D169" s="1" t="s">
        <v>7</v>
      </c>
      <c r="E169" s="19" t="s">
        <v>102</v>
      </c>
      <c r="F169" s="19" t="s">
        <v>102</v>
      </c>
      <c r="G169">
        <v>0</v>
      </c>
      <c r="H169">
        <v>0</v>
      </c>
      <c r="I169" s="19" t="s">
        <v>18</v>
      </c>
      <c r="J169" s="19" t="s">
        <v>2249</v>
      </c>
      <c r="K169" s="14" t="str">
        <f t="shared" si="7"/>
        <v/>
      </c>
      <c r="M169" s="24" t="s">
        <v>2657</v>
      </c>
      <c r="N169" s="24" t="s">
        <v>3959</v>
      </c>
      <c r="O169"/>
      <c r="P169"/>
      <c r="Q169"/>
      <c r="R169"/>
      <c r="S169"/>
      <c r="T169"/>
      <c r="U169"/>
      <c r="V169"/>
      <c r="W169"/>
    </row>
    <row r="170" spans="1:23">
      <c r="A170" s="3">
        <v>167</v>
      </c>
      <c r="B170" s="2">
        <v>167</v>
      </c>
      <c r="C170" s="1" t="s">
        <v>2323</v>
      </c>
      <c r="D170" s="1" t="s">
        <v>7</v>
      </c>
      <c r="E170" s="19" t="s">
        <v>103</v>
      </c>
      <c r="F170" s="19" t="s">
        <v>103</v>
      </c>
      <c r="G170">
        <v>0</v>
      </c>
      <c r="H170">
        <v>0</v>
      </c>
      <c r="I170" s="19" t="s">
        <v>3</v>
      </c>
      <c r="J170" s="19" t="s">
        <v>2248</v>
      </c>
      <c r="K170" s="14" t="str">
        <f t="shared" si="7"/>
        <v/>
      </c>
      <c r="M170" s="24" t="s">
        <v>2658</v>
      </c>
      <c r="N170" s="24" t="s">
        <v>3959</v>
      </c>
      <c r="O170"/>
      <c r="P170"/>
      <c r="Q170"/>
      <c r="R170"/>
      <c r="S170"/>
      <c r="T170"/>
      <c r="U170"/>
      <c r="V170"/>
      <c r="W170"/>
    </row>
    <row r="171" spans="1:23">
      <c r="A171" s="3">
        <v>168</v>
      </c>
      <c r="B171" s="2">
        <v>168</v>
      </c>
      <c r="C171" s="1" t="s">
        <v>2280</v>
      </c>
      <c r="D171" s="1" t="s">
        <v>7</v>
      </c>
      <c r="E171" s="19" t="s">
        <v>104</v>
      </c>
      <c r="F171" s="19" t="s">
        <v>104</v>
      </c>
      <c r="G171">
        <v>0</v>
      </c>
      <c r="H171">
        <v>0</v>
      </c>
      <c r="I171" s="19" t="s">
        <v>3</v>
      </c>
      <c r="J171" s="19" t="s">
        <v>2248</v>
      </c>
      <c r="K171" s="14" t="str">
        <f t="shared" si="7"/>
        <v/>
      </c>
      <c r="M171" s="24" t="s">
        <v>2659</v>
      </c>
      <c r="N171" s="24" t="s">
        <v>3959</v>
      </c>
      <c r="O171"/>
      <c r="P171"/>
      <c r="Q171"/>
      <c r="R171"/>
      <c r="S171"/>
      <c r="T171"/>
      <c r="U171"/>
      <c r="V171"/>
      <c r="W171"/>
    </row>
    <row r="172" spans="1:23">
      <c r="A172" s="3">
        <v>169</v>
      </c>
      <c r="B172" s="2">
        <v>169</v>
      </c>
      <c r="C172" s="1" t="s">
        <v>2280</v>
      </c>
      <c r="D172" s="1" t="s">
        <v>7</v>
      </c>
      <c r="E172" s="19" t="s">
        <v>1927</v>
      </c>
      <c r="F172" s="19" t="s">
        <v>1927</v>
      </c>
      <c r="G172">
        <v>0</v>
      </c>
      <c r="H172">
        <v>0</v>
      </c>
      <c r="I172" s="19" t="s">
        <v>1</v>
      </c>
      <c r="J172" s="19" t="s">
        <v>2248</v>
      </c>
      <c r="K172" s="14" t="str">
        <f t="shared" si="7"/>
        <v/>
      </c>
      <c r="M172" s="24" t="s">
        <v>2660</v>
      </c>
      <c r="N172" s="24" t="s">
        <v>3959</v>
      </c>
      <c r="O172"/>
      <c r="P172"/>
      <c r="Q172"/>
      <c r="R172"/>
      <c r="S172"/>
      <c r="T172"/>
      <c r="U172"/>
      <c r="V172"/>
      <c r="W172"/>
    </row>
    <row r="173" spans="1:23">
      <c r="A173" s="3">
        <v>170</v>
      </c>
      <c r="B173" s="2">
        <v>170</v>
      </c>
      <c r="C173" s="1" t="s">
        <v>2280</v>
      </c>
      <c r="D173" s="71" t="s">
        <v>4307</v>
      </c>
      <c r="E173" s="28" t="s">
        <v>3989</v>
      </c>
      <c r="F173" s="28" t="s">
        <v>3989</v>
      </c>
      <c r="G173">
        <v>0</v>
      </c>
      <c r="H173">
        <v>0</v>
      </c>
      <c r="I173" s="19" t="s">
        <v>18</v>
      </c>
      <c r="J173" s="19" t="s">
        <v>2249</v>
      </c>
      <c r="K173" s="14" t="str">
        <f t="shared" si="7"/>
        <v/>
      </c>
      <c r="M173" s="24" t="s">
        <v>2661</v>
      </c>
      <c r="N173" s="24" t="s">
        <v>3959</v>
      </c>
      <c r="O173"/>
      <c r="P173"/>
      <c r="Q173"/>
      <c r="R173"/>
      <c r="S173"/>
      <c r="T173"/>
      <c r="U173"/>
      <c r="V173"/>
      <c r="W173"/>
    </row>
    <row r="174" spans="1:23">
      <c r="A174" s="3">
        <v>171</v>
      </c>
      <c r="B174" s="2">
        <v>171</v>
      </c>
      <c r="C174" s="1" t="s">
        <v>2276</v>
      </c>
      <c r="D174" s="36" t="s">
        <v>4078</v>
      </c>
      <c r="E174" s="19" t="s">
        <v>105</v>
      </c>
      <c r="F174" s="19" t="s">
        <v>105</v>
      </c>
      <c r="G174">
        <v>0</v>
      </c>
      <c r="H174">
        <v>0</v>
      </c>
      <c r="I174" s="19" t="s">
        <v>6</v>
      </c>
      <c r="J174" s="19" t="s">
        <v>2248</v>
      </c>
      <c r="K174" s="14" t="str">
        <f t="shared" si="7"/>
        <v/>
      </c>
      <c r="M174" s="24" t="s">
        <v>2662</v>
      </c>
      <c r="N174" s="24" t="s">
        <v>3959</v>
      </c>
      <c r="O174"/>
      <c r="P174"/>
      <c r="Q174"/>
      <c r="R174"/>
      <c r="S174"/>
      <c r="T174"/>
      <c r="U174"/>
      <c r="V174"/>
      <c r="W174"/>
    </row>
    <row r="175" spans="1:23">
      <c r="A175" s="3">
        <v>172</v>
      </c>
      <c r="B175" s="2">
        <v>172</v>
      </c>
      <c r="C175" s="1" t="s">
        <v>2280</v>
      </c>
      <c r="D175" s="1" t="s">
        <v>7</v>
      </c>
      <c r="E175" s="19" t="s">
        <v>106</v>
      </c>
      <c r="F175" s="19" t="s">
        <v>106</v>
      </c>
      <c r="G175">
        <v>0</v>
      </c>
      <c r="H175">
        <v>0</v>
      </c>
      <c r="I175" s="19" t="s">
        <v>3</v>
      </c>
      <c r="J175" s="19" t="s">
        <v>2249</v>
      </c>
      <c r="K175" s="14" t="str">
        <f t="shared" si="7"/>
        <v/>
      </c>
      <c r="M175" s="24" t="s">
        <v>2663</v>
      </c>
      <c r="N175" s="24" t="s">
        <v>3959</v>
      </c>
      <c r="O175"/>
      <c r="P175"/>
      <c r="Q175"/>
      <c r="R175"/>
      <c r="S175"/>
      <c r="T175"/>
      <c r="U175"/>
      <c r="V175"/>
      <c r="W175"/>
    </row>
    <row r="176" spans="1:23">
      <c r="A176" s="3">
        <v>173</v>
      </c>
      <c r="B176" s="2">
        <v>173</v>
      </c>
      <c r="C176" s="41" t="s">
        <v>4145</v>
      </c>
      <c r="D176" s="41" t="s">
        <v>14</v>
      </c>
      <c r="E176" s="19" t="s">
        <v>107</v>
      </c>
      <c r="F176" s="19" t="s">
        <v>107</v>
      </c>
      <c r="G176">
        <v>1</v>
      </c>
      <c r="H176">
        <v>64</v>
      </c>
      <c r="I176" s="19" t="s">
        <v>3</v>
      </c>
      <c r="J176" s="19" t="s">
        <v>2248</v>
      </c>
      <c r="K176" s="14" t="str">
        <f t="shared" si="7"/>
        <v/>
      </c>
      <c r="M176" s="24" t="s">
        <v>2664</v>
      </c>
      <c r="N176" s="24" t="s">
        <v>3959</v>
      </c>
      <c r="O176"/>
      <c r="P176"/>
      <c r="Q176"/>
      <c r="R176"/>
      <c r="S176"/>
      <c r="T176"/>
      <c r="U176"/>
      <c r="V176"/>
      <c r="W176"/>
    </row>
    <row r="177" spans="1:23">
      <c r="A177" s="3">
        <v>174</v>
      </c>
      <c r="B177" s="2">
        <v>174</v>
      </c>
      <c r="C177" s="1" t="s">
        <v>2280</v>
      </c>
      <c r="D177" s="1" t="s">
        <v>7</v>
      </c>
      <c r="E177" s="19" t="s">
        <v>108</v>
      </c>
      <c r="F177" s="19" t="s">
        <v>108</v>
      </c>
      <c r="G177">
        <v>0</v>
      </c>
      <c r="H177">
        <v>0</v>
      </c>
      <c r="I177" s="19" t="s">
        <v>18</v>
      </c>
      <c r="J177" s="19" t="s">
        <v>2249</v>
      </c>
      <c r="K177" s="14" t="str">
        <f t="shared" si="7"/>
        <v/>
      </c>
      <c r="M177" s="24" t="s">
        <v>2665</v>
      </c>
      <c r="N177" s="24" t="s">
        <v>3959</v>
      </c>
      <c r="O177"/>
      <c r="P177"/>
      <c r="Q177"/>
      <c r="R177"/>
      <c r="S177"/>
      <c r="T177"/>
      <c r="U177"/>
      <c r="V177"/>
      <c r="W177"/>
    </row>
    <row r="178" spans="1:23">
      <c r="A178" s="3">
        <v>175</v>
      </c>
      <c r="B178" s="2">
        <v>175</v>
      </c>
      <c r="C178" s="1" t="s">
        <v>2324</v>
      </c>
      <c r="D178" s="45" t="s">
        <v>4368</v>
      </c>
      <c r="E178" s="19" t="s">
        <v>1928</v>
      </c>
      <c r="F178" s="19" t="s">
        <v>1928</v>
      </c>
      <c r="G178">
        <v>0</v>
      </c>
      <c r="H178">
        <v>99</v>
      </c>
      <c r="I178" s="19" t="s">
        <v>3</v>
      </c>
      <c r="J178" s="19" t="s">
        <v>2249</v>
      </c>
      <c r="K178" s="14" t="str">
        <f t="shared" si="7"/>
        <v/>
      </c>
      <c r="M178" s="24" t="s">
        <v>2666</v>
      </c>
      <c r="N178" s="24" t="s">
        <v>3959</v>
      </c>
      <c r="O178"/>
      <c r="P178"/>
      <c r="Q178"/>
      <c r="R178"/>
      <c r="S178"/>
      <c r="T178"/>
      <c r="U178"/>
      <c r="V178"/>
      <c r="W178"/>
    </row>
    <row r="179" spans="1:23">
      <c r="A179" s="3">
        <v>176</v>
      </c>
      <c r="B179" s="2">
        <v>176</v>
      </c>
      <c r="C179" s="1" t="s">
        <v>2325</v>
      </c>
      <c r="D179" s="45" t="s">
        <v>4364</v>
      </c>
      <c r="E179" s="19" t="s">
        <v>109</v>
      </c>
      <c r="F179" s="19" t="s">
        <v>109</v>
      </c>
      <c r="G179">
        <v>0</v>
      </c>
      <c r="H179">
        <v>99</v>
      </c>
      <c r="I179" s="19" t="s">
        <v>3</v>
      </c>
      <c r="J179" s="19" t="s">
        <v>2249</v>
      </c>
      <c r="K179" s="14" t="str">
        <f t="shared" si="7"/>
        <v/>
      </c>
      <c r="M179" s="24" t="s">
        <v>2667</v>
      </c>
      <c r="N179" s="24" t="s">
        <v>3959</v>
      </c>
      <c r="O179"/>
      <c r="P179"/>
      <c r="Q179"/>
      <c r="R179"/>
      <c r="S179"/>
      <c r="T179"/>
      <c r="U179"/>
      <c r="V179"/>
      <c r="W179"/>
    </row>
    <row r="180" spans="1:23">
      <c r="A180" s="3">
        <v>177</v>
      </c>
      <c r="B180" s="2">
        <v>177</v>
      </c>
      <c r="C180" s="1" t="s">
        <v>2326</v>
      </c>
      <c r="D180" s="45" t="s">
        <v>4364</v>
      </c>
      <c r="E180" s="19" t="s">
        <v>110</v>
      </c>
      <c r="F180" s="19" t="s">
        <v>110</v>
      </c>
      <c r="G180">
        <v>0</v>
      </c>
      <c r="H180">
        <v>99</v>
      </c>
      <c r="I180" s="19" t="s">
        <v>3</v>
      </c>
      <c r="J180" s="19" t="s">
        <v>2249</v>
      </c>
      <c r="K180" s="14" t="str">
        <f t="shared" si="7"/>
        <v/>
      </c>
      <c r="M180" s="24" t="s">
        <v>2668</v>
      </c>
      <c r="N180" s="24" t="s">
        <v>3959</v>
      </c>
      <c r="O180"/>
      <c r="P180"/>
      <c r="Q180"/>
      <c r="R180"/>
      <c r="S180"/>
      <c r="T180"/>
      <c r="U180"/>
      <c r="V180"/>
      <c r="W180"/>
    </row>
    <row r="181" spans="1:23">
      <c r="A181" s="3">
        <v>178</v>
      </c>
      <c r="B181" s="2">
        <v>178</v>
      </c>
      <c r="C181" s="1" t="s">
        <v>2327</v>
      </c>
      <c r="D181" s="45" t="s">
        <v>4364</v>
      </c>
      <c r="E181" s="19" t="s">
        <v>111</v>
      </c>
      <c r="F181" s="19" t="s">
        <v>111</v>
      </c>
      <c r="G181">
        <v>0</v>
      </c>
      <c r="H181">
        <v>99</v>
      </c>
      <c r="I181" s="19" t="s">
        <v>3</v>
      </c>
      <c r="J181" s="19" t="s">
        <v>2249</v>
      </c>
      <c r="K181" s="14" t="str">
        <f t="shared" si="7"/>
        <v/>
      </c>
      <c r="M181" s="24" t="s">
        <v>2669</v>
      </c>
      <c r="N181" s="24" t="s">
        <v>3959</v>
      </c>
      <c r="O181"/>
      <c r="P181"/>
      <c r="Q181"/>
      <c r="R181"/>
      <c r="S181"/>
      <c r="T181"/>
      <c r="U181"/>
      <c r="V181"/>
      <c r="W181"/>
    </row>
    <row r="182" spans="1:23">
      <c r="A182" s="3">
        <v>179</v>
      </c>
      <c r="B182" s="2">
        <v>179</v>
      </c>
      <c r="C182" s="1" t="s">
        <v>2328</v>
      </c>
      <c r="D182" s="1" t="s">
        <v>27</v>
      </c>
      <c r="E182" s="19" t="s">
        <v>112</v>
      </c>
      <c r="F182" s="19" t="s">
        <v>112</v>
      </c>
      <c r="G182">
        <v>0</v>
      </c>
      <c r="H182">
        <v>0</v>
      </c>
      <c r="I182" s="19" t="s">
        <v>3</v>
      </c>
      <c r="J182" s="19" t="s">
        <v>2248</v>
      </c>
      <c r="K182" s="14" t="str">
        <f t="shared" si="7"/>
        <v/>
      </c>
      <c r="M182" s="24" t="s">
        <v>2670</v>
      </c>
      <c r="N182" s="24" t="s">
        <v>3959</v>
      </c>
      <c r="O182"/>
      <c r="P182"/>
      <c r="Q182"/>
      <c r="R182"/>
      <c r="S182"/>
      <c r="T182"/>
      <c r="U182"/>
      <c r="V182"/>
      <c r="W182"/>
    </row>
    <row r="183" spans="1:23">
      <c r="A183" s="3">
        <v>180</v>
      </c>
      <c r="B183" s="2">
        <v>180</v>
      </c>
      <c r="C183" s="1" t="s">
        <v>2329</v>
      </c>
      <c r="D183" s="45" t="s">
        <v>4364</v>
      </c>
      <c r="E183" s="19" t="s">
        <v>113</v>
      </c>
      <c r="F183" s="19" t="s">
        <v>113</v>
      </c>
      <c r="G183">
        <v>0</v>
      </c>
      <c r="H183">
        <v>99</v>
      </c>
      <c r="I183" s="19" t="s">
        <v>3</v>
      </c>
      <c r="J183" s="19" t="s">
        <v>2248</v>
      </c>
      <c r="K183" s="14" t="str">
        <f t="shared" si="7"/>
        <v/>
      </c>
      <c r="M183" s="24" t="s">
        <v>2671</v>
      </c>
      <c r="N183" s="24" t="s">
        <v>3959</v>
      </c>
      <c r="O183"/>
      <c r="P183"/>
      <c r="Q183"/>
      <c r="R183"/>
      <c r="S183"/>
      <c r="T183"/>
      <c r="U183"/>
      <c r="V183"/>
      <c r="W183"/>
    </row>
    <row r="184" spans="1:23">
      <c r="A184" s="3">
        <v>181</v>
      </c>
      <c r="B184" s="2">
        <v>181</v>
      </c>
      <c r="C184" s="1" t="s">
        <v>2280</v>
      </c>
      <c r="D184" s="1" t="s">
        <v>7</v>
      </c>
      <c r="E184" s="19" t="s">
        <v>1929</v>
      </c>
      <c r="F184" s="19" t="s">
        <v>1929</v>
      </c>
      <c r="G184">
        <v>0</v>
      </c>
      <c r="H184">
        <v>0</v>
      </c>
      <c r="I184" s="19" t="s">
        <v>3</v>
      </c>
      <c r="J184" s="19" t="s">
        <v>2249</v>
      </c>
      <c r="K184" s="14" t="str">
        <f t="shared" si="7"/>
        <v/>
      </c>
      <c r="M184" s="24" t="s">
        <v>2672</v>
      </c>
      <c r="N184" s="24" t="s">
        <v>3959</v>
      </c>
      <c r="O184"/>
      <c r="P184"/>
      <c r="Q184"/>
      <c r="R184"/>
      <c r="S184"/>
      <c r="T184"/>
      <c r="U184"/>
      <c r="V184"/>
      <c r="W184"/>
    </row>
    <row r="185" spans="1:23">
      <c r="A185" s="3">
        <v>182</v>
      </c>
      <c r="B185" s="2">
        <v>182</v>
      </c>
      <c r="C185" s="1" t="s">
        <v>2330</v>
      </c>
      <c r="D185" s="1" t="s">
        <v>7</v>
      </c>
      <c r="E185" s="19" t="s">
        <v>114</v>
      </c>
      <c r="F185" s="19" t="s">
        <v>114</v>
      </c>
      <c r="G185">
        <v>0</v>
      </c>
      <c r="H185">
        <v>0</v>
      </c>
      <c r="I185" s="19" t="s">
        <v>3</v>
      </c>
      <c r="J185" s="19" t="s">
        <v>2248</v>
      </c>
      <c r="K185" s="14" t="str">
        <f t="shared" si="7"/>
        <v/>
      </c>
      <c r="M185" s="24" t="s">
        <v>2673</v>
      </c>
      <c r="N185" s="24" t="s">
        <v>3959</v>
      </c>
      <c r="O185"/>
      <c r="P185"/>
      <c r="Q185"/>
      <c r="R185"/>
      <c r="S185"/>
      <c r="T185"/>
      <c r="U185"/>
      <c r="V185"/>
      <c r="W185"/>
    </row>
    <row r="186" spans="1:23">
      <c r="A186" s="3">
        <v>183</v>
      </c>
      <c r="B186" s="2">
        <v>183</v>
      </c>
      <c r="C186" s="1" t="s">
        <v>2280</v>
      </c>
      <c r="D186" s="1" t="s">
        <v>7</v>
      </c>
      <c r="E186" s="19" t="s">
        <v>1930</v>
      </c>
      <c r="F186" s="19" t="s">
        <v>1930</v>
      </c>
      <c r="G186">
        <v>0</v>
      </c>
      <c r="H186">
        <v>0</v>
      </c>
      <c r="I186" s="19" t="s">
        <v>18</v>
      </c>
      <c r="J186" s="19" t="s">
        <v>2249</v>
      </c>
      <c r="K186" s="14" t="str">
        <f t="shared" si="7"/>
        <v/>
      </c>
      <c r="M186" s="24" t="s">
        <v>2674</v>
      </c>
      <c r="N186" s="24" t="s">
        <v>3959</v>
      </c>
      <c r="O186"/>
      <c r="P186"/>
      <c r="Q186"/>
      <c r="R186"/>
      <c r="S186"/>
      <c r="T186"/>
      <c r="U186"/>
      <c r="V186"/>
      <c r="W186"/>
    </row>
    <row r="187" spans="1:23">
      <c r="A187" s="3">
        <v>184</v>
      </c>
      <c r="B187" s="2">
        <v>184</v>
      </c>
      <c r="C187" s="1" t="s">
        <v>2280</v>
      </c>
      <c r="D187" s="1" t="s">
        <v>7</v>
      </c>
      <c r="E187" s="19" t="s">
        <v>115</v>
      </c>
      <c r="F187" s="19" t="s">
        <v>115</v>
      </c>
      <c r="G187">
        <v>0</v>
      </c>
      <c r="H187">
        <v>0</v>
      </c>
      <c r="I187" s="19" t="s">
        <v>18</v>
      </c>
      <c r="J187" s="19" t="s">
        <v>2249</v>
      </c>
      <c r="K187" s="14" t="str">
        <f t="shared" si="7"/>
        <v/>
      </c>
      <c r="M187" s="24" t="s">
        <v>4054</v>
      </c>
      <c r="N187" s="24" t="s">
        <v>3959</v>
      </c>
      <c r="O187"/>
      <c r="P187"/>
      <c r="Q187"/>
      <c r="R187"/>
      <c r="S187"/>
      <c r="T187"/>
      <c r="U187"/>
      <c r="V187"/>
      <c r="W187"/>
    </row>
    <row r="188" spans="1:23">
      <c r="A188" s="3">
        <v>185</v>
      </c>
      <c r="B188" s="2">
        <v>185</v>
      </c>
      <c r="C188" s="1" t="s">
        <v>2331</v>
      </c>
      <c r="D188" s="1" t="s">
        <v>14</v>
      </c>
      <c r="E188" s="19" t="s">
        <v>116</v>
      </c>
      <c r="F188" s="19" t="s">
        <v>116</v>
      </c>
      <c r="G188">
        <v>0</v>
      </c>
      <c r="H188">
        <v>15</v>
      </c>
      <c r="I188" s="19" t="s">
        <v>3</v>
      </c>
      <c r="J188" s="19" t="s">
        <v>2249</v>
      </c>
      <c r="K188" s="14" t="str">
        <f t="shared" si="7"/>
        <v/>
      </c>
      <c r="M188" s="24" t="s">
        <v>2675</v>
      </c>
      <c r="N188" s="24" t="s">
        <v>3959</v>
      </c>
      <c r="O188"/>
      <c r="P188"/>
      <c r="Q188"/>
      <c r="R188"/>
      <c r="S188"/>
      <c r="T188"/>
      <c r="U188"/>
      <c r="V188"/>
      <c r="W188"/>
    </row>
    <row r="189" spans="1:23">
      <c r="A189" s="3">
        <v>186</v>
      </c>
      <c r="B189" s="2">
        <v>186</v>
      </c>
      <c r="C189" s="1" t="s">
        <v>2280</v>
      </c>
      <c r="D189" s="1" t="s">
        <v>7</v>
      </c>
      <c r="E189" s="19" t="s">
        <v>1931</v>
      </c>
      <c r="F189" s="19" t="s">
        <v>1931</v>
      </c>
      <c r="G189">
        <v>0</v>
      </c>
      <c r="H189">
        <v>0</v>
      </c>
      <c r="I189" s="19" t="s">
        <v>18</v>
      </c>
      <c r="J189" s="19" t="s">
        <v>2249</v>
      </c>
      <c r="K189" s="14" t="str">
        <f t="shared" si="7"/>
        <v/>
      </c>
      <c r="M189" s="24" t="s">
        <v>2676</v>
      </c>
      <c r="N189" s="24" t="s">
        <v>3959</v>
      </c>
      <c r="O189"/>
      <c r="P189"/>
      <c r="Q189"/>
      <c r="R189"/>
      <c r="S189"/>
      <c r="T189"/>
      <c r="U189"/>
      <c r="V189"/>
      <c r="W189"/>
    </row>
    <row r="190" spans="1:23">
      <c r="A190" s="3">
        <v>187</v>
      </c>
      <c r="B190" s="2">
        <v>187</v>
      </c>
      <c r="C190" s="1" t="s">
        <v>2280</v>
      </c>
      <c r="D190" s="1" t="s">
        <v>7</v>
      </c>
      <c r="E190" s="19" t="s">
        <v>1932</v>
      </c>
      <c r="F190" s="19" t="s">
        <v>1932</v>
      </c>
      <c r="G190">
        <v>0</v>
      </c>
      <c r="H190">
        <v>0</v>
      </c>
      <c r="I190" s="19" t="s">
        <v>18</v>
      </c>
      <c r="J190" s="19" t="s">
        <v>2249</v>
      </c>
      <c r="K190" s="14" t="str">
        <f t="shared" si="7"/>
        <v/>
      </c>
      <c r="M190" s="24" t="s">
        <v>2677</v>
      </c>
      <c r="N190" s="24" t="s">
        <v>3959</v>
      </c>
      <c r="O190"/>
      <c r="P190"/>
      <c r="Q190"/>
      <c r="R190"/>
      <c r="S190"/>
      <c r="T190"/>
      <c r="U190"/>
      <c r="V190"/>
      <c r="W190"/>
    </row>
    <row r="191" spans="1:23">
      <c r="A191" s="3">
        <v>188</v>
      </c>
      <c r="B191" s="2">
        <v>188</v>
      </c>
      <c r="C191" s="1" t="s">
        <v>2332</v>
      </c>
      <c r="D191" s="1" t="s">
        <v>7</v>
      </c>
      <c r="E191" s="19" t="s">
        <v>117</v>
      </c>
      <c r="F191" s="19" t="s">
        <v>117</v>
      </c>
      <c r="G191">
        <v>0</v>
      </c>
      <c r="H191">
        <v>0</v>
      </c>
      <c r="I191" s="19" t="s">
        <v>3</v>
      </c>
      <c r="J191" s="19" t="s">
        <v>2248</v>
      </c>
      <c r="K191" s="14" t="str">
        <f t="shared" si="7"/>
        <v/>
      </c>
      <c r="M191" s="24" t="s">
        <v>2678</v>
      </c>
      <c r="N191" s="24" t="s">
        <v>3959</v>
      </c>
      <c r="O191"/>
      <c r="P191"/>
      <c r="Q191"/>
      <c r="R191"/>
      <c r="S191"/>
      <c r="T191"/>
      <c r="U191"/>
      <c r="V191"/>
      <c r="W191"/>
    </row>
    <row r="192" spans="1:23">
      <c r="A192" s="3">
        <v>189</v>
      </c>
      <c r="B192" s="2">
        <v>189</v>
      </c>
      <c r="C192" s="1" t="s">
        <v>2333</v>
      </c>
      <c r="D192" s="1" t="s">
        <v>7</v>
      </c>
      <c r="E192" s="19" t="s">
        <v>1933</v>
      </c>
      <c r="F192" s="19" t="s">
        <v>1933</v>
      </c>
      <c r="G192">
        <v>0</v>
      </c>
      <c r="H192">
        <v>0</v>
      </c>
      <c r="I192" s="19" t="s">
        <v>3</v>
      </c>
      <c r="J192" s="19" t="s">
        <v>2248</v>
      </c>
      <c r="K192" s="14" t="str">
        <f t="shared" si="7"/>
        <v/>
      </c>
      <c r="M192" s="24" t="s">
        <v>2679</v>
      </c>
      <c r="N192" s="24" t="s">
        <v>3959</v>
      </c>
      <c r="O192"/>
      <c r="P192"/>
      <c r="Q192"/>
      <c r="R192"/>
      <c r="S192"/>
      <c r="T192"/>
      <c r="U192"/>
      <c r="V192"/>
      <c r="W192"/>
    </row>
    <row r="193" spans="1:23">
      <c r="A193" s="3">
        <v>190</v>
      </c>
      <c r="B193" s="2">
        <v>190</v>
      </c>
      <c r="C193" s="1" t="s">
        <v>2334</v>
      </c>
      <c r="D193" s="1" t="s">
        <v>7</v>
      </c>
      <c r="E193" s="19" t="s">
        <v>118</v>
      </c>
      <c r="F193" s="19" t="s">
        <v>118</v>
      </c>
      <c r="G193">
        <v>0</v>
      </c>
      <c r="H193">
        <v>0</v>
      </c>
      <c r="I193" s="19" t="s">
        <v>3</v>
      </c>
      <c r="J193" s="19" t="s">
        <v>2248</v>
      </c>
      <c r="K193" s="14" t="str">
        <f t="shared" si="7"/>
        <v/>
      </c>
      <c r="M193" s="24" t="s">
        <v>2680</v>
      </c>
      <c r="N193" s="24" t="s">
        <v>3959</v>
      </c>
      <c r="O193"/>
      <c r="P193"/>
      <c r="Q193"/>
      <c r="R193"/>
      <c r="S193"/>
      <c r="T193"/>
      <c r="U193"/>
      <c r="V193"/>
      <c r="W193"/>
    </row>
    <row r="194" spans="1:23">
      <c r="A194" s="3">
        <v>191</v>
      </c>
      <c r="B194" s="2">
        <v>191</v>
      </c>
      <c r="C194" s="1" t="s">
        <v>2280</v>
      </c>
      <c r="D194" s="1" t="s">
        <v>7</v>
      </c>
      <c r="E194" s="19" t="s">
        <v>1934</v>
      </c>
      <c r="F194" s="19" t="s">
        <v>1934</v>
      </c>
      <c r="G194">
        <v>0</v>
      </c>
      <c r="H194">
        <v>0</v>
      </c>
      <c r="I194" s="19" t="s">
        <v>3</v>
      </c>
      <c r="J194" s="19" t="s">
        <v>2249</v>
      </c>
      <c r="K194" s="14" t="str">
        <f t="shared" si="7"/>
        <v/>
      </c>
      <c r="M194" s="24" t="s">
        <v>2681</v>
      </c>
      <c r="N194" s="24" t="s">
        <v>3959</v>
      </c>
      <c r="O194"/>
      <c r="P194"/>
      <c r="Q194"/>
      <c r="R194"/>
      <c r="S194"/>
      <c r="T194"/>
      <c r="U194"/>
      <c r="V194"/>
      <c r="W194"/>
    </row>
    <row r="195" spans="1:23">
      <c r="A195" s="3">
        <v>192</v>
      </c>
      <c r="B195" s="2">
        <v>192</v>
      </c>
      <c r="C195" s="1" t="s">
        <v>2280</v>
      </c>
      <c r="D195" s="1" t="s">
        <v>7</v>
      </c>
      <c r="E195" s="19" t="s">
        <v>1935</v>
      </c>
      <c r="F195" s="19" t="s">
        <v>1935</v>
      </c>
      <c r="G195">
        <v>0</v>
      </c>
      <c r="H195">
        <v>0</v>
      </c>
      <c r="I195" s="19" t="s">
        <v>3</v>
      </c>
      <c r="J195" s="19" t="s">
        <v>2249</v>
      </c>
      <c r="K195" s="14" t="str">
        <f t="shared" si="7"/>
        <v/>
      </c>
      <c r="M195" s="24" t="s">
        <v>2682</v>
      </c>
      <c r="N195" s="24" t="s">
        <v>3959</v>
      </c>
      <c r="O195"/>
      <c r="P195"/>
      <c r="Q195"/>
      <c r="R195"/>
      <c r="S195"/>
      <c r="T195"/>
      <c r="U195"/>
      <c r="V195"/>
      <c r="W195"/>
    </row>
    <row r="196" spans="1:23">
      <c r="A196" s="3">
        <v>193</v>
      </c>
      <c r="B196" s="2">
        <v>193</v>
      </c>
      <c r="C196" s="1" t="s">
        <v>2280</v>
      </c>
      <c r="D196" s="1" t="s">
        <v>7</v>
      </c>
      <c r="E196" s="20" t="s">
        <v>4259</v>
      </c>
      <c r="F196" s="20" t="s">
        <v>4259</v>
      </c>
      <c r="G196">
        <v>0</v>
      </c>
      <c r="H196">
        <v>0</v>
      </c>
      <c r="I196" s="19" t="s">
        <v>3</v>
      </c>
      <c r="J196" s="19" t="s">
        <v>2249</v>
      </c>
      <c r="K196" s="14" t="str">
        <f t="shared" ref="K196:K259" si="9">IF(E196=F196,"","NOT EQUAL")</f>
        <v/>
      </c>
      <c r="M196" s="59" t="s">
        <v>2684</v>
      </c>
      <c r="N196" s="24" t="s">
        <v>3959</v>
      </c>
      <c r="O196"/>
      <c r="P196"/>
      <c r="Q196"/>
      <c r="R196"/>
      <c r="S196"/>
      <c r="T196"/>
      <c r="U196"/>
      <c r="V196"/>
      <c r="W196"/>
    </row>
    <row r="197" spans="1:23">
      <c r="A197" s="3">
        <v>194</v>
      </c>
      <c r="B197" s="2">
        <v>194</v>
      </c>
      <c r="C197" s="1" t="s">
        <v>2280</v>
      </c>
      <c r="D197" s="1" t="s">
        <v>7</v>
      </c>
      <c r="E197" s="20" t="s">
        <v>4260</v>
      </c>
      <c r="F197" s="20" t="s">
        <v>4260</v>
      </c>
      <c r="G197">
        <v>0</v>
      </c>
      <c r="H197">
        <v>0</v>
      </c>
      <c r="I197" s="19" t="s">
        <v>3</v>
      </c>
      <c r="J197" s="19" t="s">
        <v>2249</v>
      </c>
      <c r="K197" s="14" t="str">
        <f t="shared" si="9"/>
        <v/>
      </c>
      <c r="M197" s="59" t="s">
        <v>2683</v>
      </c>
      <c r="N197" s="24" t="s">
        <v>3959</v>
      </c>
      <c r="O197"/>
      <c r="P197"/>
      <c r="Q197"/>
      <c r="R197"/>
      <c r="S197"/>
      <c r="T197"/>
      <c r="U197"/>
      <c r="V197"/>
      <c r="W197"/>
    </row>
    <row r="198" spans="1:23">
      <c r="A198" s="3">
        <v>195</v>
      </c>
      <c r="B198" s="2">
        <v>195</v>
      </c>
      <c r="C198" s="1" t="s">
        <v>2280</v>
      </c>
      <c r="D198" s="1" t="s">
        <v>7</v>
      </c>
      <c r="E198" s="19" t="s">
        <v>1936</v>
      </c>
      <c r="F198" s="19" t="s">
        <v>1936</v>
      </c>
      <c r="G198">
        <v>0</v>
      </c>
      <c r="H198">
        <v>0</v>
      </c>
      <c r="I198" s="19" t="s">
        <v>3</v>
      </c>
      <c r="J198" s="19" t="s">
        <v>2249</v>
      </c>
      <c r="K198" s="14" t="str">
        <f t="shared" si="9"/>
        <v/>
      </c>
      <c r="M198" s="24" t="s">
        <v>2685</v>
      </c>
      <c r="N198" s="24" t="s">
        <v>3959</v>
      </c>
      <c r="O198"/>
      <c r="P198"/>
      <c r="Q198"/>
      <c r="R198"/>
      <c r="S198"/>
      <c r="T198"/>
      <c r="U198"/>
      <c r="V198"/>
      <c r="W198"/>
    </row>
    <row r="199" spans="1:23">
      <c r="A199" s="3">
        <v>196</v>
      </c>
      <c r="B199" s="2">
        <v>196</v>
      </c>
      <c r="C199" s="1" t="s">
        <v>2335</v>
      </c>
      <c r="D199" s="1">
        <v>20</v>
      </c>
      <c r="E199" s="19" t="s">
        <v>119</v>
      </c>
      <c r="F199" s="19" t="s">
        <v>1937</v>
      </c>
      <c r="G199">
        <v>0</v>
      </c>
      <c r="H199">
        <v>0</v>
      </c>
      <c r="I199" s="19" t="s">
        <v>3</v>
      </c>
      <c r="J199" s="19" t="s">
        <v>2248</v>
      </c>
      <c r="K199" s="14" t="str">
        <f t="shared" si="9"/>
        <v>NOT EQUAL</v>
      </c>
      <c r="M199" s="24" t="s">
        <v>2686</v>
      </c>
      <c r="N199" s="24" t="s">
        <v>3959</v>
      </c>
      <c r="O199"/>
      <c r="P199"/>
      <c r="Q199"/>
      <c r="R199"/>
      <c r="S199"/>
      <c r="T199"/>
      <c r="U199"/>
      <c r="V199"/>
      <c r="W199"/>
    </row>
    <row r="200" spans="1:23">
      <c r="A200" s="3">
        <v>197</v>
      </c>
      <c r="B200" s="2">
        <v>197</v>
      </c>
      <c r="C200" s="1" t="s">
        <v>2336</v>
      </c>
      <c r="D200" s="45" t="s">
        <v>4368</v>
      </c>
      <c r="E200" s="19" t="s">
        <v>1938</v>
      </c>
      <c r="F200" s="19" t="s">
        <v>1938</v>
      </c>
      <c r="G200">
        <v>0</v>
      </c>
      <c r="H200">
        <v>99</v>
      </c>
      <c r="I200" s="19" t="s">
        <v>3</v>
      </c>
      <c r="J200" s="19" t="s">
        <v>2249</v>
      </c>
      <c r="K200" s="14" t="str">
        <f t="shared" si="9"/>
        <v/>
      </c>
      <c r="M200" s="24" t="s">
        <v>2687</v>
      </c>
      <c r="N200" s="24" t="s">
        <v>3959</v>
      </c>
      <c r="O200"/>
      <c r="P200"/>
      <c r="Q200"/>
      <c r="R200"/>
      <c r="S200"/>
      <c r="T200"/>
      <c r="U200"/>
      <c r="V200"/>
      <c r="W200"/>
    </row>
    <row r="201" spans="1:23">
      <c r="A201" s="3">
        <v>198</v>
      </c>
      <c r="B201" s="2">
        <v>198</v>
      </c>
      <c r="C201" s="1" t="s">
        <v>2337</v>
      </c>
      <c r="D201" s="45" t="s">
        <v>4364</v>
      </c>
      <c r="E201" s="19" t="s">
        <v>120</v>
      </c>
      <c r="F201" s="19" t="s">
        <v>120</v>
      </c>
      <c r="G201">
        <v>0</v>
      </c>
      <c r="H201">
        <v>99</v>
      </c>
      <c r="I201" s="19" t="s">
        <v>3</v>
      </c>
      <c r="J201" s="19" t="s">
        <v>2249</v>
      </c>
      <c r="K201" s="14" t="str">
        <f t="shared" si="9"/>
        <v/>
      </c>
      <c r="M201" s="24" t="s">
        <v>2688</v>
      </c>
      <c r="N201" s="24" t="s">
        <v>3959</v>
      </c>
      <c r="O201"/>
      <c r="P201"/>
      <c r="Q201"/>
      <c r="R201"/>
      <c r="S201"/>
      <c r="T201"/>
      <c r="U201"/>
      <c r="V201"/>
      <c r="W201"/>
    </row>
    <row r="202" spans="1:23">
      <c r="A202" s="3">
        <v>199</v>
      </c>
      <c r="B202" s="2">
        <v>199</v>
      </c>
      <c r="C202" s="1" t="s">
        <v>2338</v>
      </c>
      <c r="D202" s="45" t="s">
        <v>4364</v>
      </c>
      <c r="E202" s="19" t="s">
        <v>121</v>
      </c>
      <c r="F202" s="19" t="s">
        <v>121</v>
      </c>
      <c r="G202">
        <v>0</v>
      </c>
      <c r="H202">
        <v>99</v>
      </c>
      <c r="I202" s="19" t="s">
        <v>3</v>
      </c>
      <c r="J202" s="19" t="s">
        <v>2249</v>
      </c>
      <c r="K202" s="14" t="str">
        <f t="shared" si="9"/>
        <v/>
      </c>
      <c r="M202" s="24" t="s">
        <v>2689</v>
      </c>
      <c r="N202" s="24" t="s">
        <v>3959</v>
      </c>
      <c r="O202"/>
      <c r="P202"/>
      <c r="Q202"/>
      <c r="R202"/>
      <c r="S202"/>
      <c r="T202"/>
      <c r="U202"/>
      <c r="V202"/>
      <c r="W202"/>
    </row>
    <row r="203" spans="1:23">
      <c r="A203" s="3">
        <v>200</v>
      </c>
      <c r="B203" s="2">
        <v>200</v>
      </c>
      <c r="C203" s="1" t="s">
        <v>2339</v>
      </c>
      <c r="D203" s="45" t="s">
        <v>4364</v>
      </c>
      <c r="E203" s="19" t="s">
        <v>122</v>
      </c>
      <c r="F203" s="19" t="s">
        <v>122</v>
      </c>
      <c r="G203">
        <v>0</v>
      </c>
      <c r="H203">
        <v>99</v>
      </c>
      <c r="I203" s="19" t="s">
        <v>3</v>
      </c>
      <c r="J203" s="19" t="s">
        <v>2249</v>
      </c>
      <c r="K203" s="14" t="str">
        <f t="shared" si="9"/>
        <v/>
      </c>
      <c r="M203" s="24" t="s">
        <v>2690</v>
      </c>
      <c r="N203" s="24" t="s">
        <v>3959</v>
      </c>
      <c r="O203"/>
      <c r="P203"/>
      <c r="Q203"/>
      <c r="R203"/>
      <c r="S203"/>
      <c r="T203"/>
      <c r="U203"/>
      <c r="V203"/>
      <c r="W203"/>
    </row>
    <row r="204" spans="1:23">
      <c r="A204" s="3">
        <v>201</v>
      </c>
      <c r="B204" s="2">
        <v>201</v>
      </c>
      <c r="C204" s="1" t="s">
        <v>2340</v>
      </c>
      <c r="D204" s="1" t="s">
        <v>27</v>
      </c>
      <c r="E204" s="19" t="s">
        <v>123</v>
      </c>
      <c r="F204" s="19" t="s">
        <v>1939</v>
      </c>
      <c r="G204">
        <v>0</v>
      </c>
      <c r="H204">
        <v>0</v>
      </c>
      <c r="I204" s="19" t="s">
        <v>3</v>
      </c>
      <c r="J204" s="19" t="s">
        <v>2248</v>
      </c>
      <c r="K204" s="14" t="str">
        <f t="shared" si="9"/>
        <v>NOT EQUAL</v>
      </c>
      <c r="M204" s="24" t="s">
        <v>2691</v>
      </c>
      <c r="N204" s="24" t="s">
        <v>3959</v>
      </c>
      <c r="O204"/>
      <c r="P204"/>
      <c r="Q204"/>
      <c r="R204"/>
      <c r="S204"/>
      <c r="T204"/>
      <c r="U204"/>
      <c r="V204"/>
      <c r="W204"/>
    </row>
    <row r="205" spans="1:23">
      <c r="A205" s="3">
        <v>202</v>
      </c>
      <c r="B205" s="2">
        <v>202</v>
      </c>
      <c r="C205" s="1" t="s">
        <v>2280</v>
      </c>
      <c r="D205" s="1" t="s">
        <v>7</v>
      </c>
      <c r="E205" s="19" t="s">
        <v>124</v>
      </c>
      <c r="F205" s="19" t="s">
        <v>124</v>
      </c>
      <c r="G205">
        <v>0</v>
      </c>
      <c r="H205">
        <v>0</v>
      </c>
      <c r="I205" s="19" t="s">
        <v>125</v>
      </c>
      <c r="J205" s="19" t="s">
        <v>2249</v>
      </c>
      <c r="K205" s="14" t="str">
        <f t="shared" si="9"/>
        <v/>
      </c>
      <c r="M205" s="24" t="s">
        <v>2692</v>
      </c>
      <c r="N205" s="24" t="s">
        <v>3959</v>
      </c>
      <c r="O205"/>
      <c r="P205"/>
      <c r="Q205"/>
      <c r="R205"/>
      <c r="S205"/>
      <c r="T205"/>
      <c r="U205"/>
      <c r="V205"/>
      <c r="W205"/>
    </row>
    <row r="206" spans="1:23">
      <c r="A206" s="3">
        <v>203</v>
      </c>
      <c r="B206" s="2">
        <v>203</v>
      </c>
      <c r="C206" s="1" t="s">
        <v>2341</v>
      </c>
      <c r="D206" s="1" t="s">
        <v>27</v>
      </c>
      <c r="E206" s="19" t="s">
        <v>126</v>
      </c>
      <c r="F206" s="19" t="s">
        <v>1940</v>
      </c>
      <c r="G206">
        <v>0</v>
      </c>
      <c r="H206">
        <v>0</v>
      </c>
      <c r="I206" s="19" t="s">
        <v>3</v>
      </c>
      <c r="J206" s="19" t="s">
        <v>2248</v>
      </c>
      <c r="K206" s="14" t="str">
        <f t="shared" si="9"/>
        <v>NOT EQUAL</v>
      </c>
      <c r="M206" s="24" t="s">
        <v>2693</v>
      </c>
      <c r="N206" s="24" t="s">
        <v>3959</v>
      </c>
      <c r="O206"/>
      <c r="P206"/>
      <c r="Q206"/>
      <c r="R206"/>
      <c r="S206"/>
      <c r="T206"/>
      <c r="U206"/>
      <c r="V206"/>
      <c r="W206"/>
    </row>
    <row r="207" spans="1:23">
      <c r="A207" s="3">
        <v>204</v>
      </c>
      <c r="B207" s="2">
        <v>204</v>
      </c>
      <c r="C207" s="1" t="s">
        <v>2342</v>
      </c>
      <c r="D207" s="1" t="s">
        <v>27</v>
      </c>
      <c r="E207" s="19" t="s">
        <v>127</v>
      </c>
      <c r="F207" s="19" t="s">
        <v>1941</v>
      </c>
      <c r="G207">
        <v>0</v>
      </c>
      <c r="H207">
        <v>0</v>
      </c>
      <c r="I207" s="19" t="s">
        <v>3</v>
      </c>
      <c r="J207" s="19" t="s">
        <v>2248</v>
      </c>
      <c r="K207" s="14" t="str">
        <f t="shared" si="9"/>
        <v>NOT EQUAL</v>
      </c>
      <c r="M207" s="24" t="s">
        <v>2694</v>
      </c>
      <c r="N207" s="24" t="s">
        <v>3959</v>
      </c>
      <c r="O207"/>
      <c r="P207"/>
      <c r="Q207"/>
      <c r="R207"/>
      <c r="S207"/>
      <c r="T207"/>
      <c r="U207"/>
      <c r="V207"/>
      <c r="W207"/>
    </row>
    <row r="208" spans="1:23">
      <c r="A208" s="3">
        <v>205</v>
      </c>
      <c r="B208" s="2">
        <v>205</v>
      </c>
      <c r="C208" s="1" t="s">
        <v>2276</v>
      </c>
      <c r="D208" s="36" t="s">
        <v>4079</v>
      </c>
      <c r="E208" s="19" t="s">
        <v>128</v>
      </c>
      <c r="F208" s="19" t="s">
        <v>128</v>
      </c>
      <c r="G208">
        <v>0</v>
      </c>
      <c r="H208">
        <v>0</v>
      </c>
      <c r="I208" s="19" t="s">
        <v>6</v>
      </c>
      <c r="J208" s="19" t="s">
        <v>2248</v>
      </c>
      <c r="K208" s="14" t="str">
        <f t="shared" si="9"/>
        <v/>
      </c>
      <c r="M208" s="24" t="s">
        <v>2695</v>
      </c>
      <c r="N208" s="24" t="s">
        <v>3959</v>
      </c>
      <c r="O208"/>
      <c r="P208"/>
      <c r="Q208"/>
      <c r="R208"/>
      <c r="S208"/>
      <c r="T208"/>
      <c r="U208"/>
      <c r="V208"/>
      <c r="W208"/>
    </row>
    <row r="209" spans="1:23">
      <c r="A209" s="3">
        <v>206</v>
      </c>
      <c r="B209" s="2">
        <v>206</v>
      </c>
      <c r="C209" s="1" t="s">
        <v>2276</v>
      </c>
      <c r="D209" s="36" t="s">
        <v>4080</v>
      </c>
      <c r="E209" s="19" t="s">
        <v>129</v>
      </c>
      <c r="F209" s="19" t="s">
        <v>129</v>
      </c>
      <c r="G209">
        <v>0</v>
      </c>
      <c r="H209">
        <v>0</v>
      </c>
      <c r="I209" s="19" t="s">
        <v>6</v>
      </c>
      <c r="J209" s="19" t="s">
        <v>2248</v>
      </c>
      <c r="K209" s="14" t="str">
        <f t="shared" si="9"/>
        <v/>
      </c>
      <c r="M209" s="24" t="s">
        <v>2696</v>
      </c>
      <c r="N209" s="24" t="s">
        <v>3959</v>
      </c>
      <c r="O209"/>
      <c r="P209"/>
      <c r="Q209"/>
      <c r="R209"/>
      <c r="S209"/>
      <c r="T209"/>
      <c r="U209"/>
      <c r="V209"/>
      <c r="W209"/>
    </row>
    <row r="210" spans="1:23">
      <c r="A210" s="3">
        <v>207</v>
      </c>
      <c r="B210" s="2">
        <v>207</v>
      </c>
      <c r="C210" s="1" t="s">
        <v>2280</v>
      </c>
      <c r="D210" s="1" t="s">
        <v>7</v>
      </c>
      <c r="E210" s="19" t="s">
        <v>130</v>
      </c>
      <c r="F210" s="19" t="s">
        <v>130</v>
      </c>
      <c r="G210">
        <v>0</v>
      </c>
      <c r="H210">
        <v>0</v>
      </c>
      <c r="I210" s="19" t="s">
        <v>18</v>
      </c>
      <c r="J210" s="19" t="s">
        <v>2249</v>
      </c>
      <c r="K210" s="14" t="str">
        <f t="shared" si="9"/>
        <v/>
      </c>
      <c r="M210" s="24" t="s">
        <v>2697</v>
      </c>
      <c r="N210" s="24" t="s">
        <v>3959</v>
      </c>
      <c r="O210"/>
      <c r="P210"/>
      <c r="Q210"/>
      <c r="R210"/>
      <c r="S210"/>
      <c r="T210"/>
      <c r="U210"/>
      <c r="V210"/>
      <c r="W210"/>
    </row>
    <row r="211" spans="1:23">
      <c r="A211" s="3">
        <v>208</v>
      </c>
      <c r="B211" s="2">
        <v>208</v>
      </c>
      <c r="C211" s="1" t="s">
        <v>2280</v>
      </c>
      <c r="D211" s="1" t="s">
        <v>7</v>
      </c>
      <c r="E211" s="19" t="s">
        <v>131</v>
      </c>
      <c r="F211" s="19" t="s">
        <v>131</v>
      </c>
      <c r="G211">
        <v>0</v>
      </c>
      <c r="H211">
        <v>0</v>
      </c>
      <c r="I211" s="19" t="s">
        <v>18</v>
      </c>
      <c r="J211" s="19" t="s">
        <v>2249</v>
      </c>
      <c r="K211" s="14" t="str">
        <f t="shared" si="9"/>
        <v/>
      </c>
      <c r="M211" s="24" t="s">
        <v>2698</v>
      </c>
      <c r="N211" s="24" t="s">
        <v>3959</v>
      </c>
      <c r="O211"/>
      <c r="P211"/>
      <c r="Q211"/>
      <c r="R211"/>
      <c r="S211"/>
      <c r="T211"/>
      <c r="U211"/>
      <c r="V211"/>
      <c r="W211"/>
    </row>
    <row r="212" spans="1:23">
      <c r="A212" s="3">
        <v>209</v>
      </c>
      <c r="B212" s="2">
        <v>209</v>
      </c>
      <c r="C212" s="1" t="s">
        <v>2280</v>
      </c>
      <c r="D212" s="1" t="s">
        <v>7</v>
      </c>
      <c r="E212" s="19" t="s">
        <v>1942</v>
      </c>
      <c r="F212" s="19" t="s">
        <v>1942</v>
      </c>
      <c r="G212">
        <v>0</v>
      </c>
      <c r="H212">
        <v>0</v>
      </c>
      <c r="I212" s="19" t="s">
        <v>18</v>
      </c>
      <c r="J212" s="19" t="s">
        <v>2249</v>
      </c>
      <c r="K212" s="14" t="str">
        <f t="shared" si="9"/>
        <v/>
      </c>
      <c r="M212" s="24" t="s">
        <v>2699</v>
      </c>
      <c r="N212" s="24" t="s">
        <v>3959</v>
      </c>
      <c r="O212"/>
      <c r="P212"/>
      <c r="Q212"/>
      <c r="R212"/>
      <c r="S212"/>
      <c r="T212"/>
      <c r="U212"/>
      <c r="V212"/>
      <c r="W212"/>
    </row>
    <row r="213" spans="1:23">
      <c r="A213" s="3">
        <v>210</v>
      </c>
      <c r="B213" s="2">
        <v>210</v>
      </c>
      <c r="C213" s="1" t="s">
        <v>2280</v>
      </c>
      <c r="D213" s="1" t="s">
        <v>7</v>
      </c>
      <c r="E213" s="19" t="s">
        <v>1943</v>
      </c>
      <c r="F213" s="19" t="s">
        <v>1943</v>
      </c>
      <c r="G213">
        <v>0</v>
      </c>
      <c r="H213">
        <v>0</v>
      </c>
      <c r="I213" s="19" t="s">
        <v>3</v>
      </c>
      <c r="J213" s="19" t="s">
        <v>2249</v>
      </c>
      <c r="K213" s="14" t="str">
        <f t="shared" si="9"/>
        <v/>
      </c>
      <c r="M213" s="24" t="s">
        <v>2700</v>
      </c>
      <c r="N213" s="24" t="s">
        <v>3959</v>
      </c>
      <c r="O213"/>
      <c r="P213"/>
      <c r="Q213"/>
      <c r="R213"/>
      <c r="S213"/>
      <c r="T213"/>
      <c r="U213"/>
      <c r="V213"/>
      <c r="W213"/>
    </row>
    <row r="214" spans="1:23">
      <c r="A214" s="3">
        <v>211</v>
      </c>
      <c r="B214" s="2">
        <v>211</v>
      </c>
      <c r="C214" s="1" t="s">
        <v>2280</v>
      </c>
      <c r="D214" s="1" t="s">
        <v>7</v>
      </c>
      <c r="E214" s="19" t="s">
        <v>132</v>
      </c>
      <c r="F214" s="19" t="s">
        <v>132</v>
      </c>
      <c r="G214">
        <v>0</v>
      </c>
      <c r="H214">
        <v>0</v>
      </c>
      <c r="I214" s="19" t="s">
        <v>3</v>
      </c>
      <c r="J214" s="19" t="s">
        <v>2249</v>
      </c>
      <c r="K214" s="14" t="str">
        <f t="shared" si="9"/>
        <v/>
      </c>
      <c r="M214" s="24" t="s">
        <v>2701</v>
      </c>
      <c r="N214" s="24" t="s">
        <v>3959</v>
      </c>
      <c r="O214"/>
      <c r="P214"/>
      <c r="Q214"/>
      <c r="R214"/>
      <c r="S214"/>
      <c r="T214"/>
      <c r="U214"/>
      <c r="V214"/>
      <c r="W214"/>
    </row>
    <row r="215" spans="1:23">
      <c r="A215" s="3">
        <v>212</v>
      </c>
      <c r="B215" s="2">
        <v>212</v>
      </c>
      <c r="C215" s="1" t="s">
        <v>2280</v>
      </c>
      <c r="D215" s="1" t="s">
        <v>7</v>
      </c>
      <c r="E215" s="19" t="s">
        <v>133</v>
      </c>
      <c r="F215" s="19" t="s">
        <v>133</v>
      </c>
      <c r="G215">
        <v>0</v>
      </c>
      <c r="H215">
        <v>0</v>
      </c>
      <c r="I215" s="19" t="s">
        <v>18</v>
      </c>
      <c r="J215" s="19" t="s">
        <v>2249</v>
      </c>
      <c r="K215" s="14" t="str">
        <f t="shared" si="9"/>
        <v/>
      </c>
      <c r="M215" s="24" t="s">
        <v>2702</v>
      </c>
      <c r="N215" s="24" t="s">
        <v>3959</v>
      </c>
      <c r="O215"/>
      <c r="P215"/>
      <c r="Q215"/>
      <c r="R215"/>
      <c r="S215"/>
      <c r="T215"/>
      <c r="U215"/>
      <c r="V215"/>
      <c r="W215"/>
    </row>
    <row r="216" spans="1:23">
      <c r="A216" s="3">
        <v>213</v>
      </c>
      <c r="B216" s="2">
        <v>213</v>
      </c>
      <c r="C216" s="1" t="s">
        <v>2276</v>
      </c>
      <c r="D216" s="36" t="s">
        <v>4081</v>
      </c>
      <c r="E216" s="19" t="s">
        <v>134</v>
      </c>
      <c r="F216" s="19" t="s">
        <v>134</v>
      </c>
      <c r="G216">
        <v>0</v>
      </c>
      <c r="H216">
        <v>0</v>
      </c>
      <c r="I216" s="19" t="s">
        <v>6</v>
      </c>
      <c r="J216" s="19" t="s">
        <v>2248</v>
      </c>
      <c r="K216" s="14" t="str">
        <f t="shared" si="9"/>
        <v/>
      </c>
      <c r="M216" s="24" t="s">
        <v>2703</v>
      </c>
      <c r="N216" s="24" t="s">
        <v>3959</v>
      </c>
      <c r="O216"/>
      <c r="P216"/>
      <c r="Q216"/>
      <c r="R216"/>
      <c r="S216"/>
      <c r="T216"/>
      <c r="U216"/>
      <c r="V216"/>
      <c r="W216"/>
    </row>
    <row r="217" spans="1:23">
      <c r="A217" s="3">
        <v>214</v>
      </c>
      <c r="B217" s="2">
        <v>214</v>
      </c>
      <c r="C217" s="1" t="s">
        <v>2276</v>
      </c>
      <c r="D217" s="36" t="s">
        <v>4082</v>
      </c>
      <c r="E217" s="19" t="s">
        <v>135</v>
      </c>
      <c r="F217" s="19" t="s">
        <v>135</v>
      </c>
      <c r="G217">
        <v>0</v>
      </c>
      <c r="H217">
        <v>0</v>
      </c>
      <c r="I217" s="19" t="s">
        <v>6</v>
      </c>
      <c r="J217" s="19" t="s">
        <v>2248</v>
      </c>
      <c r="K217" s="14" t="str">
        <f t="shared" si="9"/>
        <v/>
      </c>
      <c r="M217" s="24" t="s">
        <v>2704</v>
      </c>
      <c r="N217" s="24" t="s">
        <v>3959</v>
      </c>
      <c r="O217"/>
      <c r="P217"/>
      <c r="Q217"/>
      <c r="R217"/>
      <c r="S217"/>
      <c r="T217"/>
      <c r="U217"/>
      <c r="V217"/>
      <c r="W217"/>
    </row>
    <row r="218" spans="1:23">
      <c r="A218" s="3">
        <v>215</v>
      </c>
      <c r="B218" s="2">
        <v>215</v>
      </c>
      <c r="C218" s="1" t="s">
        <v>2343</v>
      </c>
      <c r="D218" s="1" t="s">
        <v>14</v>
      </c>
      <c r="E218" s="19" t="s">
        <v>136</v>
      </c>
      <c r="F218" s="19" t="s">
        <v>136</v>
      </c>
      <c r="G218">
        <v>0</v>
      </c>
      <c r="H218">
        <v>15</v>
      </c>
      <c r="I218" s="19" t="s">
        <v>3</v>
      </c>
      <c r="J218" s="19" t="s">
        <v>2249</v>
      </c>
      <c r="K218" s="14" t="str">
        <f t="shared" si="9"/>
        <v/>
      </c>
      <c r="M218" s="24" t="s">
        <v>2705</v>
      </c>
      <c r="N218" s="24" t="s">
        <v>3959</v>
      </c>
      <c r="O218"/>
      <c r="P218"/>
      <c r="Q218"/>
      <c r="R218"/>
      <c r="S218"/>
      <c r="T218"/>
      <c r="U218"/>
      <c r="V218"/>
      <c r="W218"/>
    </row>
    <row r="219" spans="1:23">
      <c r="A219" s="3">
        <v>216</v>
      </c>
      <c r="B219" s="2">
        <v>216</v>
      </c>
      <c r="C219" s="1" t="s">
        <v>2276</v>
      </c>
      <c r="D219" s="36" t="s">
        <v>4083</v>
      </c>
      <c r="E219" s="19" t="s">
        <v>137</v>
      </c>
      <c r="F219" s="19" t="s">
        <v>137</v>
      </c>
      <c r="G219">
        <v>0</v>
      </c>
      <c r="H219">
        <v>0</v>
      </c>
      <c r="I219" s="19" t="s">
        <v>6</v>
      </c>
      <c r="J219" s="19" t="s">
        <v>2248</v>
      </c>
      <c r="K219" s="14" t="str">
        <f t="shared" si="9"/>
        <v/>
      </c>
      <c r="M219" s="24" t="s">
        <v>2706</v>
      </c>
      <c r="N219" s="24" t="s">
        <v>3959</v>
      </c>
      <c r="O219"/>
      <c r="P219"/>
      <c r="Q219"/>
      <c r="R219"/>
      <c r="S219"/>
      <c r="T219"/>
      <c r="U219"/>
      <c r="V219"/>
      <c r="W219"/>
    </row>
    <row r="220" spans="1:23">
      <c r="A220" s="3">
        <v>217</v>
      </c>
      <c r="B220" s="2">
        <v>217</v>
      </c>
      <c r="C220" s="1" t="s">
        <v>2344</v>
      </c>
      <c r="D220" s="1" t="s">
        <v>7</v>
      </c>
      <c r="E220" s="19" t="s">
        <v>1944</v>
      </c>
      <c r="F220" s="19" t="s">
        <v>1944</v>
      </c>
      <c r="G220">
        <v>0</v>
      </c>
      <c r="H220">
        <v>0</v>
      </c>
      <c r="I220" s="19" t="s">
        <v>3</v>
      </c>
      <c r="J220" s="19" t="s">
        <v>2248</v>
      </c>
      <c r="K220" s="14" t="str">
        <f t="shared" si="9"/>
        <v/>
      </c>
      <c r="M220" s="24" t="s">
        <v>2707</v>
      </c>
      <c r="N220" s="24" t="s">
        <v>3959</v>
      </c>
      <c r="O220"/>
      <c r="P220"/>
      <c r="Q220"/>
      <c r="R220"/>
      <c r="S220"/>
      <c r="T220"/>
      <c r="U220"/>
      <c r="V220"/>
      <c r="W220"/>
    </row>
    <row r="221" spans="1:23">
      <c r="A221" s="3">
        <v>218</v>
      </c>
      <c r="B221" s="2">
        <v>218</v>
      </c>
      <c r="C221" s="1" t="s">
        <v>2280</v>
      </c>
      <c r="D221" s="1" t="s">
        <v>7</v>
      </c>
      <c r="E221" s="19" t="s">
        <v>1945</v>
      </c>
      <c r="F221" s="19" t="s">
        <v>1945</v>
      </c>
      <c r="G221">
        <v>0</v>
      </c>
      <c r="H221">
        <v>0</v>
      </c>
      <c r="I221" s="19" t="s">
        <v>3</v>
      </c>
      <c r="J221" s="19" t="s">
        <v>2249</v>
      </c>
      <c r="K221" s="14" t="str">
        <f t="shared" si="9"/>
        <v/>
      </c>
      <c r="M221" s="24" t="s">
        <v>2708</v>
      </c>
      <c r="N221" s="24" t="s">
        <v>3959</v>
      </c>
      <c r="O221"/>
      <c r="P221"/>
      <c r="Q221"/>
      <c r="R221"/>
      <c r="S221"/>
      <c r="T221"/>
      <c r="U221"/>
      <c r="V221"/>
      <c r="W221"/>
    </row>
    <row r="222" spans="1:23">
      <c r="A222" s="3">
        <v>219</v>
      </c>
      <c r="B222" s="2">
        <v>219</v>
      </c>
      <c r="C222" s="1" t="s">
        <v>2280</v>
      </c>
      <c r="D222" s="1" t="s">
        <v>7</v>
      </c>
      <c r="E222" s="19" t="s">
        <v>1946</v>
      </c>
      <c r="F222" s="19" t="s">
        <v>1946</v>
      </c>
      <c r="G222">
        <v>0</v>
      </c>
      <c r="H222">
        <v>0</v>
      </c>
      <c r="I222" s="19" t="s">
        <v>3</v>
      </c>
      <c r="J222" s="19" t="s">
        <v>2249</v>
      </c>
      <c r="K222" s="14" t="str">
        <f t="shared" si="9"/>
        <v/>
      </c>
      <c r="M222" s="24" t="s">
        <v>2709</v>
      </c>
      <c r="N222" s="24" t="s">
        <v>3959</v>
      </c>
      <c r="O222"/>
      <c r="P222"/>
      <c r="Q222"/>
      <c r="R222"/>
      <c r="S222"/>
      <c r="T222"/>
      <c r="U222"/>
      <c r="V222"/>
      <c r="W222"/>
    </row>
    <row r="223" spans="1:23">
      <c r="A223" s="3">
        <v>220</v>
      </c>
      <c r="B223" s="2">
        <v>220</v>
      </c>
      <c r="C223" s="1" t="s">
        <v>2276</v>
      </c>
      <c r="D223" s="36" t="s">
        <v>4084</v>
      </c>
      <c r="E223" s="19" t="s">
        <v>138</v>
      </c>
      <c r="F223" s="19" t="s">
        <v>138</v>
      </c>
      <c r="G223">
        <v>0</v>
      </c>
      <c r="H223">
        <v>0</v>
      </c>
      <c r="I223" s="19" t="s">
        <v>6</v>
      </c>
      <c r="J223" s="19" t="s">
        <v>2248</v>
      </c>
      <c r="K223" s="14" t="str">
        <f t="shared" si="9"/>
        <v/>
      </c>
      <c r="M223" s="24" t="s">
        <v>2710</v>
      </c>
      <c r="N223" s="24" t="s">
        <v>3959</v>
      </c>
      <c r="O223"/>
      <c r="P223"/>
      <c r="Q223"/>
      <c r="R223"/>
      <c r="S223"/>
      <c r="T223"/>
      <c r="U223"/>
      <c r="V223"/>
      <c r="W223"/>
    </row>
    <row r="224" spans="1:23">
      <c r="A224" s="3">
        <v>221</v>
      </c>
      <c r="B224" s="2">
        <v>221</v>
      </c>
      <c r="C224" s="1" t="s">
        <v>2280</v>
      </c>
      <c r="D224" s="1" t="s">
        <v>7</v>
      </c>
      <c r="E224" s="20" t="s">
        <v>139</v>
      </c>
      <c r="F224" s="20" t="s">
        <v>139</v>
      </c>
      <c r="G224">
        <v>0</v>
      </c>
      <c r="H224">
        <v>0</v>
      </c>
      <c r="I224" s="19" t="s">
        <v>3</v>
      </c>
      <c r="J224" s="19" t="s">
        <v>2249</v>
      </c>
      <c r="K224" s="14" t="str">
        <f t="shared" si="9"/>
        <v/>
      </c>
      <c r="M224" s="59" t="s">
        <v>2712</v>
      </c>
      <c r="N224" s="24" t="s">
        <v>3959</v>
      </c>
      <c r="O224"/>
      <c r="P224"/>
      <c r="Q224"/>
      <c r="R224"/>
      <c r="S224"/>
      <c r="T224"/>
      <c r="U224"/>
      <c r="V224"/>
      <c r="W224"/>
    </row>
    <row r="225" spans="1:23">
      <c r="A225" s="3">
        <v>222</v>
      </c>
      <c r="B225" s="2">
        <v>222</v>
      </c>
      <c r="C225" s="1" t="s">
        <v>2280</v>
      </c>
      <c r="D225" s="1" t="s">
        <v>7</v>
      </c>
      <c r="E225" s="20" t="s">
        <v>4261</v>
      </c>
      <c r="F225" s="20" t="s">
        <v>4261</v>
      </c>
      <c r="G225">
        <v>0</v>
      </c>
      <c r="H225">
        <v>0</v>
      </c>
      <c r="I225" s="19" t="s">
        <v>3</v>
      </c>
      <c r="J225" s="19" t="s">
        <v>2249</v>
      </c>
      <c r="K225" s="14" t="str">
        <f t="shared" si="9"/>
        <v/>
      </c>
      <c r="M225" s="59" t="s">
        <v>2711</v>
      </c>
      <c r="N225" s="24" t="s">
        <v>3959</v>
      </c>
      <c r="O225"/>
      <c r="P225"/>
      <c r="Q225"/>
      <c r="R225"/>
      <c r="S225"/>
      <c r="T225"/>
      <c r="U225"/>
      <c r="V225"/>
      <c r="W225"/>
    </row>
    <row r="226" spans="1:23">
      <c r="A226" s="3">
        <v>223</v>
      </c>
      <c r="B226" s="2">
        <v>223</v>
      </c>
      <c r="C226" s="1" t="s">
        <v>2280</v>
      </c>
      <c r="D226" s="1" t="s">
        <v>7</v>
      </c>
      <c r="E226" s="20" t="s">
        <v>4262</v>
      </c>
      <c r="F226" s="20" t="s">
        <v>4262</v>
      </c>
      <c r="G226">
        <v>0</v>
      </c>
      <c r="H226">
        <v>0</v>
      </c>
      <c r="I226" s="19" t="s">
        <v>3</v>
      </c>
      <c r="J226" s="19" t="s">
        <v>2249</v>
      </c>
      <c r="K226" s="14" t="str">
        <f t="shared" si="9"/>
        <v/>
      </c>
      <c r="M226" s="24" t="s">
        <v>2713</v>
      </c>
      <c r="N226" s="24" t="s">
        <v>3959</v>
      </c>
      <c r="O226"/>
      <c r="P226"/>
      <c r="Q226"/>
      <c r="R226"/>
      <c r="S226"/>
      <c r="T226"/>
      <c r="U226"/>
      <c r="V226"/>
      <c r="W226"/>
    </row>
    <row r="227" spans="1:23">
      <c r="A227" s="3">
        <v>224</v>
      </c>
      <c r="B227" s="2">
        <v>224</v>
      </c>
      <c r="C227" s="1" t="s">
        <v>2280</v>
      </c>
      <c r="D227" s="1" t="s">
        <v>7</v>
      </c>
      <c r="E227" s="19" t="s">
        <v>140</v>
      </c>
      <c r="F227" s="19" t="s">
        <v>140</v>
      </c>
      <c r="G227">
        <v>0</v>
      </c>
      <c r="H227">
        <v>0</v>
      </c>
      <c r="I227" s="19" t="s">
        <v>3</v>
      </c>
      <c r="J227" s="19" t="s">
        <v>2249</v>
      </c>
      <c r="K227" s="14" t="str">
        <f t="shared" si="9"/>
        <v/>
      </c>
      <c r="M227" s="24" t="s">
        <v>2714</v>
      </c>
      <c r="N227" s="24" t="s">
        <v>3959</v>
      </c>
      <c r="O227"/>
      <c r="P227"/>
      <c r="Q227"/>
      <c r="R227"/>
      <c r="S227"/>
      <c r="T227"/>
      <c r="U227"/>
      <c r="V227"/>
      <c r="W227"/>
    </row>
    <row r="228" spans="1:23">
      <c r="A228" s="3">
        <v>225</v>
      </c>
      <c r="B228" s="2">
        <v>225</v>
      </c>
      <c r="C228" s="1" t="s">
        <v>2280</v>
      </c>
      <c r="D228" s="1" t="s">
        <v>7</v>
      </c>
      <c r="E228" s="19" t="s">
        <v>1947</v>
      </c>
      <c r="F228" s="19" t="s">
        <v>1947</v>
      </c>
      <c r="G228">
        <v>0</v>
      </c>
      <c r="H228">
        <v>0</v>
      </c>
      <c r="I228" s="19" t="s">
        <v>18</v>
      </c>
      <c r="J228" s="19" t="s">
        <v>2249</v>
      </c>
      <c r="K228" s="14" t="str">
        <f t="shared" si="9"/>
        <v/>
      </c>
      <c r="M228" s="24" t="s">
        <v>2715</v>
      </c>
      <c r="N228" s="24" t="s">
        <v>3959</v>
      </c>
      <c r="O228"/>
      <c r="P228"/>
      <c r="Q228"/>
      <c r="R228"/>
      <c r="S228"/>
      <c r="T228"/>
      <c r="U228"/>
      <c r="V228"/>
      <c r="W228"/>
    </row>
    <row r="229" spans="1:23">
      <c r="A229" s="3">
        <v>226</v>
      </c>
      <c r="B229" s="2">
        <v>226</v>
      </c>
      <c r="C229" s="1" t="s">
        <v>2345</v>
      </c>
      <c r="D229" s="1" t="s">
        <v>27</v>
      </c>
      <c r="E229" s="19" t="s">
        <v>141</v>
      </c>
      <c r="F229" s="19" t="s">
        <v>141</v>
      </c>
      <c r="G229">
        <v>0</v>
      </c>
      <c r="H229">
        <v>0</v>
      </c>
      <c r="I229" s="19" t="s">
        <v>3</v>
      </c>
      <c r="J229" s="19" t="s">
        <v>2248</v>
      </c>
      <c r="K229" s="14" t="str">
        <f t="shared" si="9"/>
        <v/>
      </c>
      <c r="M229" s="24" t="s">
        <v>2716</v>
      </c>
      <c r="N229" s="24" t="s">
        <v>3959</v>
      </c>
      <c r="O229"/>
      <c r="P229"/>
      <c r="Q229"/>
      <c r="R229"/>
      <c r="S229"/>
      <c r="T229"/>
      <c r="U229"/>
      <c r="V229"/>
      <c r="W229"/>
    </row>
    <row r="230" spans="1:23">
      <c r="A230" s="3">
        <v>227</v>
      </c>
      <c r="B230" s="2">
        <v>227</v>
      </c>
      <c r="C230" s="1" t="s">
        <v>2346</v>
      </c>
      <c r="D230" s="1" t="s">
        <v>27</v>
      </c>
      <c r="E230" s="19" t="s">
        <v>142</v>
      </c>
      <c r="F230" s="19" t="s">
        <v>142</v>
      </c>
      <c r="G230">
        <v>0</v>
      </c>
      <c r="H230">
        <v>0</v>
      </c>
      <c r="I230" s="19" t="s">
        <v>3</v>
      </c>
      <c r="J230" s="19" t="s">
        <v>2248</v>
      </c>
      <c r="K230" s="14" t="str">
        <f t="shared" si="9"/>
        <v/>
      </c>
      <c r="M230" s="24" t="s">
        <v>2717</v>
      </c>
      <c r="N230" s="24" t="s">
        <v>3959</v>
      </c>
      <c r="O230"/>
      <c r="P230"/>
      <c r="Q230"/>
      <c r="R230"/>
      <c r="S230"/>
      <c r="T230"/>
      <c r="U230"/>
      <c r="V230"/>
      <c r="W230"/>
    </row>
    <row r="231" spans="1:23">
      <c r="A231" s="3">
        <v>228</v>
      </c>
      <c r="B231" s="2">
        <v>228</v>
      </c>
      <c r="C231" s="1" t="s">
        <v>2276</v>
      </c>
      <c r="D231" s="36" t="s">
        <v>4085</v>
      </c>
      <c r="E231" s="19" t="s">
        <v>143</v>
      </c>
      <c r="F231" s="19" t="s">
        <v>143</v>
      </c>
      <c r="G231">
        <v>0</v>
      </c>
      <c r="H231">
        <v>0</v>
      </c>
      <c r="I231" s="19" t="s">
        <v>6</v>
      </c>
      <c r="J231" s="19" t="s">
        <v>2248</v>
      </c>
      <c r="K231" s="14" t="str">
        <f t="shared" si="9"/>
        <v/>
      </c>
      <c r="M231" s="24" t="s">
        <v>2718</v>
      </c>
      <c r="N231" s="24" t="s">
        <v>3959</v>
      </c>
      <c r="O231"/>
      <c r="P231"/>
      <c r="Q231"/>
      <c r="R231"/>
      <c r="S231"/>
      <c r="T231"/>
      <c r="U231"/>
      <c r="V231"/>
      <c r="W231"/>
    </row>
    <row r="232" spans="1:23">
      <c r="A232" s="3">
        <v>229</v>
      </c>
      <c r="B232" s="2">
        <v>229</v>
      </c>
      <c r="C232" s="1" t="s">
        <v>2314</v>
      </c>
      <c r="D232" s="1" t="s">
        <v>1382</v>
      </c>
      <c r="E232" s="19" t="s">
        <v>144</v>
      </c>
      <c r="F232" s="19" t="s">
        <v>144</v>
      </c>
      <c r="G232">
        <v>0</v>
      </c>
      <c r="H232">
        <v>0</v>
      </c>
      <c r="I232" s="19" t="s">
        <v>3</v>
      </c>
      <c r="J232" s="19" t="s">
        <v>2249</v>
      </c>
      <c r="K232" s="14" t="str">
        <f t="shared" si="9"/>
        <v/>
      </c>
      <c r="M232" s="24" t="s">
        <v>2719</v>
      </c>
      <c r="N232" s="24" t="s">
        <v>3959</v>
      </c>
      <c r="O232"/>
      <c r="P232"/>
      <c r="Q232"/>
      <c r="R232"/>
      <c r="S232"/>
      <c r="T232"/>
      <c r="U232"/>
      <c r="V232"/>
      <c r="W232"/>
    </row>
    <row r="233" spans="1:23">
      <c r="A233" s="3">
        <v>230</v>
      </c>
      <c r="B233" s="2">
        <v>230</v>
      </c>
      <c r="C233" s="1" t="s">
        <v>2315</v>
      </c>
      <c r="D233" s="1" t="s">
        <v>1382</v>
      </c>
      <c r="E233" s="19" t="s">
        <v>145</v>
      </c>
      <c r="F233" s="19" t="s">
        <v>145</v>
      </c>
      <c r="G233">
        <v>0</v>
      </c>
      <c r="H233">
        <v>0</v>
      </c>
      <c r="I233" s="19" t="s">
        <v>3</v>
      </c>
      <c r="J233" s="19" t="s">
        <v>2248</v>
      </c>
      <c r="K233" s="14" t="str">
        <f t="shared" si="9"/>
        <v/>
      </c>
      <c r="M233" s="24" t="s">
        <v>2720</v>
      </c>
      <c r="N233" s="24" t="s">
        <v>3959</v>
      </c>
      <c r="O233"/>
      <c r="P233"/>
      <c r="Q233"/>
      <c r="R233"/>
      <c r="S233"/>
      <c r="T233"/>
      <c r="U233"/>
      <c r="V233"/>
      <c r="W233"/>
    </row>
    <row r="234" spans="1:23">
      <c r="A234" s="3">
        <v>231</v>
      </c>
      <c r="B234" s="2">
        <v>231</v>
      </c>
      <c r="C234" s="1" t="s">
        <v>2280</v>
      </c>
      <c r="D234" s="1" t="s">
        <v>7</v>
      </c>
      <c r="E234" s="19" t="s">
        <v>1948</v>
      </c>
      <c r="F234" s="19" t="s">
        <v>1948</v>
      </c>
      <c r="G234">
        <v>0</v>
      </c>
      <c r="H234">
        <v>0</v>
      </c>
      <c r="I234" s="19" t="s">
        <v>3</v>
      </c>
      <c r="J234" s="19" t="s">
        <v>2249</v>
      </c>
      <c r="K234" s="14" t="str">
        <f t="shared" si="9"/>
        <v/>
      </c>
      <c r="M234" s="24" t="s">
        <v>2721</v>
      </c>
      <c r="N234" s="24" t="s">
        <v>3959</v>
      </c>
      <c r="O234"/>
      <c r="P234"/>
      <c r="Q234"/>
      <c r="R234"/>
      <c r="S234"/>
      <c r="T234"/>
      <c r="U234"/>
      <c r="V234"/>
      <c r="W234"/>
    </row>
    <row r="235" spans="1:23">
      <c r="A235" s="3">
        <v>232</v>
      </c>
      <c r="B235" s="2">
        <v>232</v>
      </c>
      <c r="C235" s="1" t="s">
        <v>2280</v>
      </c>
      <c r="D235" s="1" t="s">
        <v>7</v>
      </c>
      <c r="E235" s="19" t="s">
        <v>146</v>
      </c>
      <c r="F235" s="19" t="s">
        <v>146</v>
      </c>
      <c r="G235">
        <v>0</v>
      </c>
      <c r="H235">
        <v>0</v>
      </c>
      <c r="I235" s="19" t="s">
        <v>3</v>
      </c>
      <c r="J235" s="19" t="s">
        <v>2249</v>
      </c>
      <c r="K235" s="14" t="str">
        <f t="shared" si="9"/>
        <v/>
      </c>
      <c r="M235" s="24" t="s">
        <v>2722</v>
      </c>
      <c r="N235" s="24" t="s">
        <v>3959</v>
      </c>
      <c r="O235"/>
      <c r="P235"/>
      <c r="Q235"/>
      <c r="R235"/>
      <c r="S235"/>
      <c r="T235"/>
      <c r="U235"/>
      <c r="V235"/>
      <c r="W235"/>
    </row>
    <row r="236" spans="1:23">
      <c r="A236" s="3">
        <v>233</v>
      </c>
      <c r="B236" s="2">
        <v>233</v>
      </c>
      <c r="C236" s="1" t="s">
        <v>2276</v>
      </c>
      <c r="D236" s="36" t="s">
        <v>4086</v>
      </c>
      <c r="E236" s="19" t="s">
        <v>147</v>
      </c>
      <c r="F236" s="19" t="s">
        <v>147</v>
      </c>
      <c r="G236">
        <v>0</v>
      </c>
      <c r="H236">
        <v>0</v>
      </c>
      <c r="I236" s="19" t="s">
        <v>6</v>
      </c>
      <c r="J236" s="19" t="s">
        <v>2248</v>
      </c>
      <c r="K236" s="14" t="str">
        <f t="shared" si="9"/>
        <v/>
      </c>
      <c r="M236" s="24" t="s">
        <v>2723</v>
      </c>
      <c r="N236" s="24" t="s">
        <v>3959</v>
      </c>
      <c r="O236"/>
      <c r="P236"/>
      <c r="Q236"/>
      <c r="R236"/>
      <c r="S236"/>
      <c r="T236"/>
      <c r="U236"/>
      <c r="V236"/>
      <c r="W236"/>
    </row>
    <row r="237" spans="1:23">
      <c r="A237" s="3">
        <v>234</v>
      </c>
      <c r="B237" s="2">
        <v>234</v>
      </c>
      <c r="C237" s="1" t="s">
        <v>2276</v>
      </c>
      <c r="D237" s="36" t="s">
        <v>4087</v>
      </c>
      <c r="E237" s="19" t="s">
        <v>148</v>
      </c>
      <c r="F237" s="19" t="s">
        <v>148</v>
      </c>
      <c r="G237">
        <v>0</v>
      </c>
      <c r="H237">
        <v>0</v>
      </c>
      <c r="I237" s="19" t="s">
        <v>6</v>
      </c>
      <c r="J237" s="19" t="s">
        <v>2248</v>
      </c>
      <c r="K237" s="14" t="str">
        <f t="shared" si="9"/>
        <v/>
      </c>
      <c r="M237" s="24" t="s">
        <v>2724</v>
      </c>
      <c r="N237" s="24" t="s">
        <v>3959</v>
      </c>
      <c r="O237"/>
      <c r="P237"/>
      <c r="Q237"/>
      <c r="R237"/>
      <c r="S237"/>
      <c r="T237"/>
      <c r="U237"/>
      <c r="V237"/>
      <c r="W237"/>
    </row>
    <row r="238" spans="1:23">
      <c r="A238" s="3">
        <v>235</v>
      </c>
      <c r="B238" s="2">
        <v>235</v>
      </c>
      <c r="C238" s="1" t="s">
        <v>2280</v>
      </c>
      <c r="D238" s="1" t="s">
        <v>7</v>
      </c>
      <c r="E238" s="19" t="s">
        <v>1949</v>
      </c>
      <c r="F238" s="19" t="s">
        <v>1949</v>
      </c>
      <c r="G238">
        <v>0</v>
      </c>
      <c r="H238">
        <v>0</v>
      </c>
      <c r="I238" s="19" t="s">
        <v>3</v>
      </c>
      <c r="J238" s="19" t="s">
        <v>2249</v>
      </c>
      <c r="K238" s="14" t="str">
        <f t="shared" si="9"/>
        <v/>
      </c>
      <c r="M238" s="24" t="s">
        <v>2725</v>
      </c>
      <c r="N238" s="24" t="s">
        <v>3959</v>
      </c>
      <c r="O238"/>
      <c r="P238"/>
      <c r="Q238"/>
      <c r="R238"/>
      <c r="S238"/>
      <c r="T238"/>
      <c r="U238"/>
      <c r="V238"/>
      <c r="W238"/>
    </row>
    <row r="239" spans="1:23">
      <c r="A239" s="3">
        <v>236</v>
      </c>
      <c r="B239" s="2">
        <v>236</v>
      </c>
      <c r="C239" s="1" t="s">
        <v>2280</v>
      </c>
      <c r="D239" s="1" t="s">
        <v>7</v>
      </c>
      <c r="E239" s="19" t="s">
        <v>1950</v>
      </c>
      <c r="F239" s="19" t="s">
        <v>1950</v>
      </c>
      <c r="G239">
        <v>0</v>
      </c>
      <c r="H239">
        <v>0</v>
      </c>
      <c r="I239" s="19" t="s">
        <v>3</v>
      </c>
      <c r="J239" s="19" t="s">
        <v>2249</v>
      </c>
      <c r="K239" s="14" t="str">
        <f t="shared" si="9"/>
        <v/>
      </c>
      <c r="M239" s="24" t="s">
        <v>2726</v>
      </c>
      <c r="N239" s="24" t="s">
        <v>3959</v>
      </c>
      <c r="O239"/>
      <c r="P239"/>
      <c r="Q239"/>
      <c r="R239"/>
      <c r="S239"/>
      <c r="T239"/>
      <c r="U239"/>
      <c r="V239"/>
      <c r="W239"/>
    </row>
    <row r="240" spans="1:23">
      <c r="A240" s="3">
        <v>237</v>
      </c>
      <c r="B240" s="2">
        <v>237</v>
      </c>
      <c r="C240" s="1" t="s">
        <v>2347</v>
      </c>
      <c r="D240" s="1" t="s">
        <v>27</v>
      </c>
      <c r="E240" s="19" t="s">
        <v>149</v>
      </c>
      <c r="F240" s="19" t="s">
        <v>149</v>
      </c>
      <c r="G240">
        <v>0</v>
      </c>
      <c r="H240">
        <v>0</v>
      </c>
      <c r="I240" s="19" t="s">
        <v>3</v>
      </c>
      <c r="J240" s="19" t="s">
        <v>2248</v>
      </c>
      <c r="K240" s="14" t="str">
        <f t="shared" si="9"/>
        <v/>
      </c>
      <c r="M240" s="24" t="s">
        <v>2727</v>
      </c>
      <c r="N240" s="24" t="s">
        <v>3959</v>
      </c>
      <c r="O240"/>
      <c r="P240"/>
      <c r="Q240"/>
      <c r="R240"/>
      <c r="S240"/>
      <c r="T240"/>
      <c r="U240"/>
      <c r="V240"/>
      <c r="W240"/>
    </row>
    <row r="241" spans="1:23">
      <c r="A241" s="3">
        <v>238</v>
      </c>
      <c r="B241" s="2">
        <v>238</v>
      </c>
      <c r="C241" s="1" t="s">
        <v>2348</v>
      </c>
      <c r="D241" s="1" t="s">
        <v>27</v>
      </c>
      <c r="E241" s="19" t="s">
        <v>150</v>
      </c>
      <c r="F241" s="19" t="s">
        <v>150</v>
      </c>
      <c r="G241">
        <v>0</v>
      </c>
      <c r="H241">
        <v>0</v>
      </c>
      <c r="I241" s="19" t="s">
        <v>3</v>
      </c>
      <c r="J241" s="19" t="s">
        <v>2248</v>
      </c>
      <c r="K241" s="14" t="str">
        <f t="shared" si="9"/>
        <v/>
      </c>
      <c r="M241" s="24" t="s">
        <v>2728</v>
      </c>
      <c r="N241" s="24" t="s">
        <v>3959</v>
      </c>
      <c r="O241"/>
      <c r="P241"/>
      <c r="Q241"/>
      <c r="R241"/>
      <c r="S241"/>
      <c r="T241"/>
      <c r="U241"/>
      <c r="V241"/>
      <c r="W241"/>
    </row>
    <row r="242" spans="1:23">
      <c r="A242" s="3">
        <v>239</v>
      </c>
      <c r="B242" s="2">
        <v>239</v>
      </c>
      <c r="C242" s="1" t="s">
        <v>2349</v>
      </c>
      <c r="D242" s="1" t="s">
        <v>27</v>
      </c>
      <c r="E242" s="19" t="s">
        <v>151</v>
      </c>
      <c r="F242" s="19" t="s">
        <v>151</v>
      </c>
      <c r="G242">
        <v>0</v>
      </c>
      <c r="H242">
        <v>0</v>
      </c>
      <c r="I242" s="19" t="s">
        <v>3</v>
      </c>
      <c r="J242" s="19" t="s">
        <v>2248</v>
      </c>
      <c r="K242" s="14" t="str">
        <f t="shared" si="9"/>
        <v/>
      </c>
      <c r="M242" s="24" t="s">
        <v>2729</v>
      </c>
      <c r="N242" s="24" t="s">
        <v>3959</v>
      </c>
      <c r="O242"/>
      <c r="P242"/>
      <c r="Q242"/>
      <c r="R242"/>
      <c r="S242"/>
      <c r="T242"/>
      <c r="U242"/>
      <c r="V242"/>
      <c r="W242"/>
    </row>
    <row r="243" spans="1:23">
      <c r="A243" s="3">
        <v>240</v>
      </c>
      <c r="B243" s="2">
        <v>240</v>
      </c>
      <c r="C243" s="1" t="s">
        <v>2280</v>
      </c>
      <c r="D243" s="1" t="s">
        <v>7</v>
      </c>
      <c r="E243" s="55" t="s">
        <v>1951</v>
      </c>
      <c r="F243" s="56" t="s">
        <v>1951</v>
      </c>
      <c r="G243">
        <v>0</v>
      </c>
      <c r="H243">
        <v>0</v>
      </c>
      <c r="I243" s="19" t="s">
        <v>3</v>
      </c>
      <c r="J243" s="19" t="s">
        <v>2249</v>
      </c>
      <c r="K243" s="14" t="str">
        <f t="shared" si="9"/>
        <v/>
      </c>
      <c r="M243" s="59" t="s">
        <v>2731</v>
      </c>
      <c r="N243" s="24" t="s">
        <v>3959</v>
      </c>
      <c r="O243"/>
      <c r="P243"/>
      <c r="Q243"/>
      <c r="R243"/>
      <c r="S243"/>
      <c r="T243"/>
      <c r="U243"/>
      <c r="V243"/>
      <c r="W243"/>
    </row>
    <row r="244" spans="1:23">
      <c r="A244" s="3">
        <v>241</v>
      </c>
      <c r="B244" s="2">
        <v>241</v>
      </c>
      <c r="C244" s="1" t="s">
        <v>2280</v>
      </c>
      <c r="D244" s="1" t="s">
        <v>7</v>
      </c>
      <c r="E244" s="57" t="s">
        <v>4263</v>
      </c>
      <c r="F244" s="58" t="s">
        <v>4263</v>
      </c>
      <c r="G244">
        <v>0</v>
      </c>
      <c r="H244">
        <v>0</v>
      </c>
      <c r="I244" s="19" t="s">
        <v>3</v>
      </c>
      <c r="J244" s="19" t="s">
        <v>2249</v>
      </c>
      <c r="K244" s="14" t="str">
        <f t="shared" si="9"/>
        <v/>
      </c>
      <c r="M244" s="59" t="s">
        <v>2730</v>
      </c>
      <c r="N244" s="24" t="s">
        <v>3959</v>
      </c>
      <c r="O244"/>
      <c r="P244"/>
      <c r="Q244"/>
      <c r="R244"/>
      <c r="S244"/>
      <c r="T244"/>
      <c r="U244"/>
      <c r="V244"/>
      <c r="W244"/>
    </row>
    <row r="245" spans="1:23">
      <c r="A245" s="3">
        <v>242</v>
      </c>
      <c r="B245" s="2">
        <v>242</v>
      </c>
      <c r="C245" s="1" t="s">
        <v>2280</v>
      </c>
      <c r="D245" s="1" t="s">
        <v>7</v>
      </c>
      <c r="E245" s="57" t="s">
        <v>4264</v>
      </c>
      <c r="F245" s="58" t="s">
        <v>4264</v>
      </c>
      <c r="G245">
        <v>0</v>
      </c>
      <c r="H245">
        <v>0</v>
      </c>
      <c r="I245" s="19" t="s">
        <v>3</v>
      </c>
      <c r="J245" s="19" t="s">
        <v>2249</v>
      </c>
      <c r="K245" s="14" t="str">
        <f t="shared" si="9"/>
        <v/>
      </c>
      <c r="M245" s="24" t="s">
        <v>2732</v>
      </c>
      <c r="N245" s="24" t="s">
        <v>3959</v>
      </c>
      <c r="O245"/>
      <c r="P245"/>
      <c r="Q245"/>
      <c r="R245"/>
      <c r="S245"/>
      <c r="T245"/>
      <c r="U245"/>
      <c r="V245"/>
      <c r="W245"/>
    </row>
    <row r="246" spans="1:23">
      <c r="A246" s="3">
        <v>243</v>
      </c>
      <c r="B246" s="2">
        <v>243</v>
      </c>
      <c r="C246" s="1" t="s">
        <v>2280</v>
      </c>
      <c r="D246" s="1" t="s">
        <v>7</v>
      </c>
      <c r="E246" s="19" t="s">
        <v>1952</v>
      </c>
      <c r="F246" s="19" t="s">
        <v>1952</v>
      </c>
      <c r="G246">
        <v>0</v>
      </c>
      <c r="H246">
        <v>0</v>
      </c>
      <c r="I246" s="19" t="s">
        <v>3</v>
      </c>
      <c r="J246" s="19" t="s">
        <v>2249</v>
      </c>
      <c r="K246" s="14" t="str">
        <f t="shared" si="9"/>
        <v/>
      </c>
      <c r="M246" s="24" t="s">
        <v>2733</v>
      </c>
      <c r="N246" s="24" t="s">
        <v>3959</v>
      </c>
      <c r="O246"/>
      <c r="P246"/>
      <c r="Q246"/>
      <c r="R246"/>
      <c r="S246"/>
      <c r="T246"/>
      <c r="U246"/>
      <c r="V246"/>
      <c r="W246"/>
    </row>
    <row r="247" spans="1:23">
      <c r="A247" s="3">
        <v>244</v>
      </c>
      <c r="B247" s="2">
        <v>244</v>
      </c>
      <c r="C247" s="1" t="s">
        <v>2280</v>
      </c>
      <c r="D247" s="1" t="s">
        <v>7</v>
      </c>
      <c r="E247" s="19" t="s">
        <v>152</v>
      </c>
      <c r="F247" s="19" t="s">
        <v>152</v>
      </c>
      <c r="G247">
        <v>0</v>
      </c>
      <c r="H247">
        <v>0</v>
      </c>
      <c r="I247" s="19" t="s">
        <v>18</v>
      </c>
      <c r="J247" s="19" t="s">
        <v>2249</v>
      </c>
      <c r="K247" s="14" t="str">
        <f t="shared" si="9"/>
        <v/>
      </c>
      <c r="M247" s="24" t="s">
        <v>2734</v>
      </c>
      <c r="N247" s="24" t="s">
        <v>3959</v>
      </c>
      <c r="O247"/>
      <c r="P247"/>
      <c r="Q247"/>
      <c r="R247"/>
      <c r="S247"/>
      <c r="T247"/>
      <c r="U247"/>
      <c r="V247"/>
      <c r="W247"/>
    </row>
    <row r="248" spans="1:23">
      <c r="A248" s="3">
        <v>245</v>
      </c>
      <c r="B248" s="2">
        <v>245</v>
      </c>
      <c r="C248" s="1" t="s">
        <v>2276</v>
      </c>
      <c r="D248" s="36" t="s">
        <v>4088</v>
      </c>
      <c r="E248" s="19" t="s">
        <v>153</v>
      </c>
      <c r="F248" s="19" t="s">
        <v>153</v>
      </c>
      <c r="G248">
        <v>0</v>
      </c>
      <c r="H248">
        <v>0</v>
      </c>
      <c r="I248" s="19" t="s">
        <v>6</v>
      </c>
      <c r="J248" s="19" t="s">
        <v>2248</v>
      </c>
      <c r="K248" s="14" t="str">
        <f t="shared" si="9"/>
        <v/>
      </c>
      <c r="M248" s="24" t="s">
        <v>2735</v>
      </c>
      <c r="N248" s="24" t="s">
        <v>3959</v>
      </c>
      <c r="O248"/>
      <c r="P248"/>
      <c r="Q248"/>
      <c r="R248"/>
      <c r="S248"/>
      <c r="T248"/>
      <c r="U248"/>
      <c r="V248"/>
      <c r="W248"/>
    </row>
    <row r="249" spans="1:23">
      <c r="A249" s="3">
        <v>246</v>
      </c>
      <c r="B249" s="2">
        <v>246</v>
      </c>
      <c r="C249" s="1" t="s">
        <v>2350</v>
      </c>
      <c r="D249" s="1" t="s">
        <v>1383</v>
      </c>
      <c r="E249" s="19" t="s">
        <v>154</v>
      </c>
      <c r="F249" s="19" t="s">
        <v>154</v>
      </c>
      <c r="G249">
        <v>0</v>
      </c>
      <c r="H249">
        <v>0</v>
      </c>
      <c r="I249" s="19" t="s">
        <v>125</v>
      </c>
      <c r="J249" s="19" t="s">
        <v>2249</v>
      </c>
      <c r="K249" s="14" t="str">
        <f t="shared" si="9"/>
        <v/>
      </c>
      <c r="M249" s="24" t="s">
        <v>2736</v>
      </c>
      <c r="N249" s="24" t="s">
        <v>3959</v>
      </c>
      <c r="O249"/>
      <c r="P249"/>
      <c r="Q249"/>
      <c r="R249"/>
      <c r="S249"/>
      <c r="T249"/>
      <c r="U249"/>
      <c r="V249"/>
      <c r="W249"/>
    </row>
    <row r="250" spans="1:23">
      <c r="A250" s="3">
        <v>247</v>
      </c>
      <c r="B250" s="2">
        <v>247</v>
      </c>
      <c r="C250" s="1" t="s">
        <v>2351</v>
      </c>
      <c r="D250" s="1" t="s">
        <v>7</v>
      </c>
      <c r="E250" s="19" t="s">
        <v>155</v>
      </c>
      <c r="F250" s="19" t="s">
        <v>155</v>
      </c>
      <c r="G250">
        <v>0</v>
      </c>
      <c r="H250">
        <v>0</v>
      </c>
      <c r="I250" s="19" t="s">
        <v>3</v>
      </c>
      <c r="J250" s="19" t="s">
        <v>2248</v>
      </c>
      <c r="K250" s="14" t="str">
        <f t="shared" si="9"/>
        <v/>
      </c>
      <c r="M250" s="24" t="s">
        <v>2737</v>
      </c>
      <c r="N250" s="24" t="s">
        <v>3959</v>
      </c>
      <c r="O250"/>
      <c r="P250"/>
      <c r="Q250"/>
      <c r="R250"/>
      <c r="S250"/>
      <c r="T250"/>
      <c r="U250"/>
      <c r="V250"/>
      <c r="W250"/>
    </row>
    <row r="251" spans="1:23">
      <c r="A251" s="3">
        <v>248</v>
      </c>
      <c r="B251" s="2">
        <v>248</v>
      </c>
      <c r="C251" s="1" t="s">
        <v>2352</v>
      </c>
      <c r="D251" s="1" t="s">
        <v>27</v>
      </c>
      <c r="E251" s="19" t="s">
        <v>156</v>
      </c>
      <c r="F251" s="19" t="s">
        <v>157</v>
      </c>
      <c r="G251">
        <v>0</v>
      </c>
      <c r="H251">
        <v>0</v>
      </c>
      <c r="I251" s="19" t="s">
        <v>3</v>
      </c>
      <c r="J251" s="19" t="s">
        <v>2248</v>
      </c>
      <c r="K251" s="14" t="str">
        <f t="shared" si="9"/>
        <v>NOT EQUAL</v>
      </c>
      <c r="M251" s="24" t="s">
        <v>2738</v>
      </c>
      <c r="N251" s="24" t="s">
        <v>3959</v>
      </c>
      <c r="O251"/>
      <c r="P251"/>
      <c r="Q251"/>
      <c r="R251"/>
      <c r="S251"/>
      <c r="T251"/>
      <c r="U251"/>
      <c r="V251"/>
      <c r="W251"/>
    </row>
    <row r="252" spans="1:23">
      <c r="A252" s="3">
        <v>249</v>
      </c>
      <c r="B252" s="2">
        <v>249</v>
      </c>
      <c r="C252" s="1" t="s">
        <v>2280</v>
      </c>
      <c r="D252" s="1" t="s">
        <v>7</v>
      </c>
      <c r="E252" s="19" t="s">
        <v>158</v>
      </c>
      <c r="F252" s="19" t="s">
        <v>158</v>
      </c>
      <c r="G252">
        <v>0</v>
      </c>
      <c r="H252">
        <v>0</v>
      </c>
      <c r="I252" s="19" t="s">
        <v>18</v>
      </c>
      <c r="J252" s="19" t="s">
        <v>2249</v>
      </c>
      <c r="K252" s="14" t="str">
        <f t="shared" si="9"/>
        <v/>
      </c>
      <c r="M252" s="24" t="s">
        <v>4055</v>
      </c>
      <c r="N252" s="24" t="s">
        <v>3959</v>
      </c>
      <c r="O252"/>
      <c r="P252"/>
      <c r="Q252"/>
      <c r="R252"/>
      <c r="S252"/>
      <c r="T252"/>
      <c r="U252"/>
      <c r="V252"/>
      <c r="W252"/>
    </row>
    <row r="253" spans="1:23">
      <c r="A253" s="3">
        <v>250</v>
      </c>
      <c r="B253" s="2">
        <v>250</v>
      </c>
      <c r="C253" s="1" t="s">
        <v>2353</v>
      </c>
      <c r="D253" s="1" t="s">
        <v>7</v>
      </c>
      <c r="E253" s="19" t="s">
        <v>159</v>
      </c>
      <c r="F253" s="19" t="s">
        <v>159</v>
      </c>
      <c r="G253">
        <v>0</v>
      </c>
      <c r="H253">
        <v>0</v>
      </c>
      <c r="I253" s="19" t="s">
        <v>3</v>
      </c>
      <c r="J253" s="19" t="s">
        <v>2248</v>
      </c>
      <c r="K253" s="14" t="str">
        <f t="shared" si="9"/>
        <v/>
      </c>
      <c r="M253" s="24" t="s">
        <v>2739</v>
      </c>
      <c r="N253" s="24" t="s">
        <v>3959</v>
      </c>
      <c r="O253"/>
      <c r="P253"/>
      <c r="Q253"/>
      <c r="R253"/>
      <c r="S253"/>
      <c r="T253"/>
      <c r="U253"/>
      <c r="V253"/>
      <c r="W253"/>
    </row>
    <row r="254" spans="1:23">
      <c r="A254" s="3">
        <v>251</v>
      </c>
      <c r="B254" s="2">
        <v>251</v>
      </c>
      <c r="C254" s="94" t="s">
        <v>2280</v>
      </c>
      <c r="D254" s="94" t="s">
        <v>7</v>
      </c>
      <c r="E254" s="95" t="str">
        <f t="shared" ref="E254:F254" si="10">""""&amp;TEXT($B254,"0000")&amp;""""</f>
        <v>"0251"</v>
      </c>
      <c r="F254" s="95" t="str">
        <f t="shared" si="10"/>
        <v>"0251"</v>
      </c>
      <c r="G254" s="96">
        <v>0</v>
      </c>
      <c r="H254" s="96">
        <v>0</v>
      </c>
      <c r="I254" s="97" t="s">
        <v>30</v>
      </c>
      <c r="J254" s="97" t="s">
        <v>2249</v>
      </c>
      <c r="K254" s="98" t="str">
        <f t="shared" si="9"/>
        <v/>
      </c>
      <c r="M254" s="99" t="str">
        <f>"ITM_"&amp;TEXT($B254,"0000")</f>
        <v>ITM_0251</v>
      </c>
      <c r="N254" s="99"/>
      <c r="O254"/>
      <c r="P254"/>
      <c r="Q254"/>
      <c r="R254"/>
      <c r="S254"/>
      <c r="T254"/>
      <c r="U254"/>
      <c r="V254"/>
      <c r="W254"/>
    </row>
    <row r="255" spans="1:23">
      <c r="A255" s="3">
        <v>252</v>
      </c>
      <c r="B255" s="2">
        <v>252</v>
      </c>
      <c r="C255" s="1" t="s">
        <v>4051</v>
      </c>
      <c r="D255" s="1" t="s">
        <v>4050</v>
      </c>
      <c r="E255" s="19" t="s">
        <v>1953</v>
      </c>
      <c r="F255" s="19" t="s">
        <v>1953</v>
      </c>
      <c r="G255">
        <v>0</v>
      </c>
      <c r="H255">
        <v>99</v>
      </c>
      <c r="I255" s="19" t="s">
        <v>3</v>
      </c>
      <c r="J255" s="19" t="s">
        <v>2248</v>
      </c>
      <c r="K255" s="14" t="str">
        <f t="shared" si="9"/>
        <v/>
      </c>
      <c r="M255" s="24" t="s">
        <v>2740</v>
      </c>
      <c r="N255" s="24" t="s">
        <v>3959</v>
      </c>
      <c r="O255"/>
      <c r="P255"/>
      <c r="Q255"/>
      <c r="R255"/>
      <c r="S255"/>
      <c r="T255"/>
      <c r="U255"/>
      <c r="V255"/>
      <c r="W255"/>
    </row>
    <row r="256" spans="1:23">
      <c r="A256" s="3">
        <v>253</v>
      </c>
      <c r="B256" s="2">
        <v>253</v>
      </c>
      <c r="C256" s="1" t="s">
        <v>2280</v>
      </c>
      <c r="D256" s="1" t="s">
        <v>7</v>
      </c>
      <c r="E256" s="19" t="s">
        <v>1954</v>
      </c>
      <c r="F256" s="19" t="s">
        <v>1954</v>
      </c>
      <c r="G256">
        <v>0</v>
      </c>
      <c r="H256">
        <v>0</v>
      </c>
      <c r="I256" s="19" t="s">
        <v>3</v>
      </c>
      <c r="J256" s="19" t="s">
        <v>2249</v>
      </c>
      <c r="K256" s="14" t="str">
        <f t="shared" si="9"/>
        <v/>
      </c>
      <c r="M256" s="24" t="s">
        <v>2741</v>
      </c>
      <c r="N256" s="24" t="s">
        <v>3959</v>
      </c>
      <c r="O256"/>
      <c r="P256"/>
      <c r="Q256"/>
      <c r="R256"/>
      <c r="S256"/>
      <c r="T256"/>
      <c r="U256"/>
      <c r="V256"/>
      <c r="W256"/>
    </row>
    <row r="257" spans="1:23">
      <c r="A257" s="3">
        <v>254</v>
      </c>
      <c r="B257" s="2">
        <v>254</v>
      </c>
      <c r="C257" s="1" t="s">
        <v>2280</v>
      </c>
      <c r="D257" s="1" t="s">
        <v>7</v>
      </c>
      <c r="E257" s="19" t="s">
        <v>160</v>
      </c>
      <c r="F257" s="19" t="s">
        <v>160</v>
      </c>
      <c r="G257">
        <v>0</v>
      </c>
      <c r="H257">
        <v>0</v>
      </c>
      <c r="I257" s="19" t="s">
        <v>18</v>
      </c>
      <c r="J257" s="19" t="s">
        <v>2249</v>
      </c>
      <c r="K257" s="14" t="str">
        <f t="shared" si="9"/>
        <v/>
      </c>
      <c r="M257" s="24" t="s">
        <v>2742</v>
      </c>
      <c r="N257" s="24" t="s">
        <v>3959</v>
      </c>
      <c r="O257"/>
      <c r="P257"/>
      <c r="Q257"/>
      <c r="R257"/>
      <c r="S257"/>
      <c r="T257"/>
      <c r="U257"/>
      <c r="V257"/>
      <c r="W257"/>
    </row>
    <row r="258" spans="1:23">
      <c r="A258" s="3">
        <v>255</v>
      </c>
      <c r="B258" s="2">
        <v>255</v>
      </c>
      <c r="C258" s="1" t="s">
        <v>2280</v>
      </c>
      <c r="D258" s="1" t="s">
        <v>7</v>
      </c>
      <c r="E258" s="19" t="s">
        <v>1955</v>
      </c>
      <c r="F258" s="19" t="s">
        <v>1955</v>
      </c>
      <c r="G258">
        <v>0</v>
      </c>
      <c r="H258">
        <v>0</v>
      </c>
      <c r="I258" s="19" t="s">
        <v>3</v>
      </c>
      <c r="J258" s="19" t="s">
        <v>2249</v>
      </c>
      <c r="K258" s="14" t="str">
        <f t="shared" si="9"/>
        <v/>
      </c>
      <c r="M258" s="24" t="s">
        <v>2743</v>
      </c>
      <c r="N258" s="24" t="s">
        <v>3959</v>
      </c>
      <c r="O258"/>
      <c r="P258"/>
      <c r="Q258"/>
      <c r="R258"/>
      <c r="S258"/>
      <c r="T258"/>
      <c r="U258"/>
      <c r="V258"/>
      <c r="W258"/>
    </row>
    <row r="259" spans="1:23">
      <c r="A259" s="3">
        <v>256</v>
      </c>
      <c r="B259" s="2">
        <v>256</v>
      </c>
      <c r="C259" s="1" t="s">
        <v>2280</v>
      </c>
      <c r="D259" s="1" t="s">
        <v>7</v>
      </c>
      <c r="E259" s="19" t="s">
        <v>161</v>
      </c>
      <c r="F259" s="19" t="s">
        <v>161</v>
      </c>
      <c r="G259">
        <v>0</v>
      </c>
      <c r="H259">
        <v>0</v>
      </c>
      <c r="I259" s="19" t="s">
        <v>18</v>
      </c>
      <c r="J259" s="19" t="s">
        <v>2249</v>
      </c>
      <c r="K259" s="14" t="str">
        <f t="shared" si="9"/>
        <v/>
      </c>
      <c r="M259" s="24" t="s">
        <v>2744</v>
      </c>
      <c r="N259" s="24" t="s">
        <v>3959</v>
      </c>
      <c r="O259"/>
      <c r="P259"/>
      <c r="Q259"/>
      <c r="R259"/>
      <c r="S259"/>
      <c r="T259"/>
      <c r="U259"/>
      <c r="V259"/>
      <c r="W259"/>
    </row>
    <row r="260" spans="1:23">
      <c r="A260" s="3">
        <v>257</v>
      </c>
      <c r="B260" s="2">
        <v>257</v>
      </c>
      <c r="C260" s="1" t="s">
        <v>2280</v>
      </c>
      <c r="D260" s="1" t="s">
        <v>7</v>
      </c>
      <c r="E260" s="19" t="s">
        <v>162</v>
      </c>
      <c r="F260" s="19" t="s">
        <v>162</v>
      </c>
      <c r="G260">
        <v>0</v>
      </c>
      <c r="H260">
        <v>0</v>
      </c>
      <c r="I260" s="19" t="s">
        <v>3</v>
      </c>
      <c r="J260" s="19" t="s">
        <v>2249</v>
      </c>
      <c r="K260" s="14" t="str">
        <f t="shared" ref="K260:K323" si="11">IF(E260=F260,"","NOT EQUAL")</f>
        <v/>
      </c>
      <c r="M260" s="24" t="s">
        <v>2745</v>
      </c>
      <c r="N260" s="24" t="s">
        <v>3959</v>
      </c>
      <c r="O260"/>
      <c r="P260"/>
      <c r="Q260"/>
      <c r="R260"/>
      <c r="S260"/>
      <c r="T260"/>
      <c r="U260"/>
      <c r="V260"/>
      <c r="W260"/>
    </row>
    <row r="261" spans="1:23">
      <c r="A261" s="3">
        <v>258</v>
      </c>
      <c r="B261" s="2">
        <v>258</v>
      </c>
      <c r="C261" s="1" t="s">
        <v>2354</v>
      </c>
      <c r="D261" s="1" t="s">
        <v>27</v>
      </c>
      <c r="E261" s="19" t="s">
        <v>163</v>
      </c>
      <c r="F261" s="19" t="s">
        <v>163</v>
      </c>
      <c r="G261">
        <v>0</v>
      </c>
      <c r="H261">
        <v>0</v>
      </c>
      <c r="I261" s="19" t="s">
        <v>3</v>
      </c>
      <c r="J261" s="19" t="s">
        <v>2248</v>
      </c>
      <c r="K261" s="14" t="str">
        <f t="shared" si="11"/>
        <v/>
      </c>
      <c r="M261" s="24" t="s">
        <v>2746</v>
      </c>
      <c r="N261" s="24" t="s">
        <v>3959</v>
      </c>
      <c r="O261"/>
      <c r="P261"/>
      <c r="Q261"/>
      <c r="R261"/>
      <c r="S261"/>
      <c r="T261"/>
      <c r="U261"/>
      <c r="V261"/>
      <c r="W261"/>
    </row>
    <row r="262" spans="1:23">
      <c r="A262" s="3">
        <v>259</v>
      </c>
      <c r="B262" s="2">
        <v>259</v>
      </c>
      <c r="C262" s="1" t="s">
        <v>2355</v>
      </c>
      <c r="D262" s="1" t="s">
        <v>7</v>
      </c>
      <c r="E262" s="19" t="s">
        <v>164</v>
      </c>
      <c r="F262" s="19" t="s">
        <v>164</v>
      </c>
      <c r="G262">
        <v>0</v>
      </c>
      <c r="H262">
        <v>0</v>
      </c>
      <c r="I262" s="19" t="s">
        <v>3</v>
      </c>
      <c r="J262" s="19" t="s">
        <v>2248</v>
      </c>
      <c r="K262" s="14" t="str">
        <f t="shared" si="11"/>
        <v/>
      </c>
      <c r="M262" s="24" t="s">
        <v>2747</v>
      </c>
      <c r="N262" s="24" t="s">
        <v>3959</v>
      </c>
      <c r="O262"/>
      <c r="P262"/>
      <c r="Q262"/>
      <c r="R262"/>
      <c r="S262"/>
      <c r="T262"/>
      <c r="U262"/>
      <c r="V262"/>
      <c r="W262"/>
    </row>
    <row r="263" spans="1:23">
      <c r="A263" s="3">
        <v>260</v>
      </c>
      <c r="B263" s="2">
        <v>260</v>
      </c>
      <c r="C263" s="1" t="s">
        <v>2280</v>
      </c>
      <c r="D263" s="1" t="s">
        <v>7</v>
      </c>
      <c r="E263" s="19" t="s">
        <v>1956</v>
      </c>
      <c r="F263" s="19" t="s">
        <v>1956</v>
      </c>
      <c r="G263">
        <v>0</v>
      </c>
      <c r="H263">
        <v>0</v>
      </c>
      <c r="I263" s="19" t="s">
        <v>3</v>
      </c>
      <c r="J263" s="19" t="s">
        <v>2249</v>
      </c>
      <c r="K263" s="14" t="str">
        <f t="shared" si="11"/>
        <v/>
      </c>
      <c r="M263" s="24" t="s">
        <v>2748</v>
      </c>
      <c r="N263" s="24" t="s">
        <v>3959</v>
      </c>
      <c r="O263"/>
      <c r="P263"/>
      <c r="Q263"/>
      <c r="R263"/>
      <c r="S263"/>
      <c r="T263"/>
      <c r="U263"/>
      <c r="V263"/>
      <c r="W263"/>
    </row>
    <row r="264" spans="1:23">
      <c r="A264" s="3">
        <v>261</v>
      </c>
      <c r="B264" s="2">
        <v>261</v>
      </c>
      <c r="C264" s="1" t="s">
        <v>2280</v>
      </c>
      <c r="D264" s="1" t="s">
        <v>7</v>
      </c>
      <c r="E264" s="19" t="s">
        <v>1957</v>
      </c>
      <c r="F264" s="19" t="s">
        <v>1957</v>
      </c>
      <c r="G264">
        <v>0</v>
      </c>
      <c r="H264">
        <v>0</v>
      </c>
      <c r="I264" s="19" t="s">
        <v>3</v>
      </c>
      <c r="J264" s="19" t="s">
        <v>2249</v>
      </c>
      <c r="K264" s="14" t="str">
        <f t="shared" si="11"/>
        <v/>
      </c>
      <c r="M264" s="24" t="s">
        <v>2749</v>
      </c>
      <c r="N264" s="24" t="s">
        <v>3959</v>
      </c>
      <c r="O264"/>
      <c r="P264"/>
      <c r="Q264"/>
      <c r="R264"/>
      <c r="S264"/>
      <c r="T264"/>
      <c r="U264"/>
      <c r="V264"/>
      <c r="W264"/>
    </row>
    <row r="265" spans="1:23">
      <c r="A265" s="3">
        <v>262</v>
      </c>
      <c r="B265" s="2">
        <v>262</v>
      </c>
      <c r="C265" s="1" t="s">
        <v>2280</v>
      </c>
      <c r="D265" s="1" t="s">
        <v>7</v>
      </c>
      <c r="E265" s="19" t="s">
        <v>1958</v>
      </c>
      <c r="F265" s="19" t="s">
        <v>1958</v>
      </c>
      <c r="G265">
        <v>0</v>
      </c>
      <c r="H265">
        <v>0</v>
      </c>
      <c r="I265" s="19" t="s">
        <v>3</v>
      </c>
      <c r="J265" s="19" t="s">
        <v>2249</v>
      </c>
      <c r="K265" s="14" t="str">
        <f t="shared" si="11"/>
        <v/>
      </c>
      <c r="M265" s="24" t="s">
        <v>2750</v>
      </c>
      <c r="N265" s="24" t="s">
        <v>3959</v>
      </c>
      <c r="O265"/>
      <c r="P265"/>
      <c r="Q265"/>
      <c r="R265"/>
      <c r="S265"/>
      <c r="T265"/>
      <c r="U265"/>
      <c r="V265"/>
      <c r="W265"/>
    </row>
    <row r="266" spans="1:23">
      <c r="A266" s="3">
        <v>263</v>
      </c>
      <c r="B266" s="2">
        <v>263</v>
      </c>
      <c r="C266" s="1" t="s">
        <v>2280</v>
      </c>
      <c r="D266" s="1" t="s">
        <v>7</v>
      </c>
      <c r="E266" s="19" t="s">
        <v>1959</v>
      </c>
      <c r="F266" s="19" t="s">
        <v>1959</v>
      </c>
      <c r="G266">
        <v>0</v>
      </c>
      <c r="H266">
        <v>0</v>
      </c>
      <c r="I266" s="19" t="s">
        <v>3</v>
      </c>
      <c r="J266" s="19" t="s">
        <v>2249</v>
      </c>
      <c r="K266" s="14" t="str">
        <f t="shared" si="11"/>
        <v/>
      </c>
      <c r="M266" s="24" t="s">
        <v>2751</v>
      </c>
      <c r="N266" s="24" t="s">
        <v>3959</v>
      </c>
      <c r="O266"/>
      <c r="P266"/>
      <c r="Q266"/>
      <c r="R266"/>
      <c r="S266"/>
      <c r="T266"/>
      <c r="U266"/>
      <c r="V266"/>
      <c r="W266"/>
    </row>
    <row r="267" spans="1:23">
      <c r="A267" s="3">
        <v>264</v>
      </c>
      <c r="B267" s="2">
        <v>264</v>
      </c>
      <c r="C267" s="1" t="s">
        <v>2280</v>
      </c>
      <c r="D267" s="1" t="s">
        <v>7</v>
      </c>
      <c r="E267" s="19" t="s">
        <v>1960</v>
      </c>
      <c r="F267" s="19" t="s">
        <v>1960</v>
      </c>
      <c r="G267">
        <v>0</v>
      </c>
      <c r="H267">
        <v>0</v>
      </c>
      <c r="I267" s="19" t="s">
        <v>3</v>
      </c>
      <c r="J267" s="19" t="s">
        <v>2249</v>
      </c>
      <c r="K267" s="14" t="str">
        <f t="shared" si="11"/>
        <v/>
      </c>
      <c r="M267" s="24" t="s">
        <v>2752</v>
      </c>
      <c r="N267" s="24" t="s">
        <v>3959</v>
      </c>
      <c r="O267"/>
      <c r="P267"/>
      <c r="Q267"/>
      <c r="R267"/>
      <c r="S267"/>
      <c r="T267"/>
      <c r="U267"/>
      <c r="V267"/>
      <c r="W267"/>
    </row>
    <row r="268" spans="1:23">
      <c r="A268" s="3">
        <v>265</v>
      </c>
      <c r="B268" s="2">
        <v>265</v>
      </c>
      <c r="C268" s="1" t="s">
        <v>2280</v>
      </c>
      <c r="D268" s="1" t="s">
        <v>7</v>
      </c>
      <c r="E268" s="19" t="s">
        <v>1961</v>
      </c>
      <c r="F268" s="19" t="s">
        <v>1961</v>
      </c>
      <c r="G268">
        <v>0</v>
      </c>
      <c r="H268">
        <v>0</v>
      </c>
      <c r="I268" s="19" t="s">
        <v>3</v>
      </c>
      <c r="J268" s="19" t="s">
        <v>2249</v>
      </c>
      <c r="K268" s="14" t="str">
        <f t="shared" si="11"/>
        <v/>
      </c>
      <c r="M268" s="24" t="s">
        <v>2753</v>
      </c>
      <c r="N268" s="24" t="s">
        <v>3959</v>
      </c>
      <c r="O268"/>
      <c r="P268"/>
      <c r="Q268"/>
      <c r="R268"/>
      <c r="S268"/>
      <c r="T268"/>
      <c r="U268"/>
      <c r="V268"/>
      <c r="W268"/>
    </row>
    <row r="269" spans="1:23">
      <c r="A269" s="3">
        <v>266</v>
      </c>
      <c r="B269" s="2">
        <v>266</v>
      </c>
      <c r="C269" s="1" t="s">
        <v>2280</v>
      </c>
      <c r="D269" s="1" t="s">
        <v>7</v>
      </c>
      <c r="E269" s="19" t="s">
        <v>165</v>
      </c>
      <c r="F269" s="19" t="s">
        <v>165</v>
      </c>
      <c r="G269">
        <v>0</v>
      </c>
      <c r="H269">
        <v>0</v>
      </c>
      <c r="I269" s="19" t="s">
        <v>3</v>
      </c>
      <c r="J269" s="19" t="s">
        <v>2249</v>
      </c>
      <c r="K269" s="14" t="str">
        <f t="shared" si="11"/>
        <v/>
      </c>
      <c r="M269" s="24" t="s">
        <v>2754</v>
      </c>
      <c r="N269" s="24" t="s">
        <v>3959</v>
      </c>
      <c r="O269"/>
      <c r="P269"/>
      <c r="Q269"/>
      <c r="R269"/>
      <c r="S269"/>
      <c r="T269"/>
      <c r="U269"/>
      <c r="V269"/>
      <c r="W269"/>
    </row>
    <row r="270" spans="1:23">
      <c r="A270" s="3">
        <v>267</v>
      </c>
      <c r="B270" s="2">
        <v>267</v>
      </c>
      <c r="C270" s="1" t="s">
        <v>2280</v>
      </c>
      <c r="D270" s="1" t="s">
        <v>7</v>
      </c>
      <c r="E270" s="19" t="s">
        <v>166</v>
      </c>
      <c r="F270" s="19" t="s">
        <v>166</v>
      </c>
      <c r="G270">
        <v>0</v>
      </c>
      <c r="H270">
        <v>0</v>
      </c>
      <c r="I270" s="19" t="s">
        <v>3</v>
      </c>
      <c r="J270" s="19" t="s">
        <v>2249</v>
      </c>
      <c r="K270" s="14" t="str">
        <f t="shared" si="11"/>
        <v/>
      </c>
      <c r="M270" s="24" t="s">
        <v>2755</v>
      </c>
      <c r="N270" s="24" t="s">
        <v>3959</v>
      </c>
      <c r="O270"/>
      <c r="P270"/>
      <c r="Q270"/>
      <c r="R270"/>
      <c r="S270"/>
      <c r="T270"/>
      <c r="U270"/>
      <c r="V270"/>
      <c r="W270"/>
    </row>
    <row r="271" spans="1:23">
      <c r="A271" s="3">
        <v>268</v>
      </c>
      <c r="B271" s="2">
        <v>268</v>
      </c>
      <c r="C271" s="1" t="s">
        <v>2280</v>
      </c>
      <c r="D271" s="1" t="s">
        <v>7</v>
      </c>
      <c r="E271" s="19" t="s">
        <v>1962</v>
      </c>
      <c r="F271" s="19" t="s">
        <v>1962</v>
      </c>
      <c r="G271">
        <v>0</v>
      </c>
      <c r="H271">
        <v>0</v>
      </c>
      <c r="I271" s="19" t="s">
        <v>18</v>
      </c>
      <c r="J271" s="19" t="s">
        <v>2249</v>
      </c>
      <c r="K271" s="14" t="str">
        <f t="shared" si="11"/>
        <v/>
      </c>
      <c r="M271" s="24" t="s">
        <v>2756</v>
      </c>
      <c r="N271" s="24" t="s">
        <v>3959</v>
      </c>
      <c r="O271"/>
      <c r="P271"/>
      <c r="Q271"/>
      <c r="R271"/>
      <c r="S271"/>
      <c r="T271"/>
      <c r="U271"/>
      <c r="V271"/>
      <c r="W271"/>
    </row>
    <row r="272" spans="1:23">
      <c r="A272" s="3">
        <v>269</v>
      </c>
      <c r="B272" s="2">
        <v>269</v>
      </c>
      <c r="C272" s="1" t="s">
        <v>2280</v>
      </c>
      <c r="D272" s="1" t="s">
        <v>7</v>
      </c>
      <c r="E272" s="19" t="s">
        <v>167</v>
      </c>
      <c r="F272" s="19" t="s">
        <v>167</v>
      </c>
      <c r="G272">
        <v>0</v>
      </c>
      <c r="H272">
        <v>0</v>
      </c>
      <c r="I272" s="19" t="s">
        <v>125</v>
      </c>
      <c r="J272" s="19" t="s">
        <v>2249</v>
      </c>
      <c r="K272" s="14" t="str">
        <f t="shared" si="11"/>
        <v/>
      </c>
      <c r="M272" s="24" t="s">
        <v>2757</v>
      </c>
      <c r="N272" s="24" t="s">
        <v>3959</v>
      </c>
      <c r="O272"/>
      <c r="P272"/>
      <c r="Q272"/>
      <c r="R272"/>
      <c r="S272"/>
      <c r="T272"/>
      <c r="U272"/>
      <c r="V272"/>
      <c r="W272"/>
    </row>
    <row r="273" spans="1:23">
      <c r="A273" s="3">
        <v>270</v>
      </c>
      <c r="B273" s="2">
        <v>270</v>
      </c>
      <c r="C273" s="1" t="s">
        <v>2350</v>
      </c>
      <c r="D273" s="1" t="s">
        <v>1384</v>
      </c>
      <c r="E273" s="19" t="s">
        <v>168</v>
      </c>
      <c r="F273" s="19" t="s">
        <v>168</v>
      </c>
      <c r="G273">
        <v>0</v>
      </c>
      <c r="H273">
        <v>0</v>
      </c>
      <c r="I273" s="19" t="s">
        <v>125</v>
      </c>
      <c r="J273" s="19" t="s">
        <v>2249</v>
      </c>
      <c r="K273" s="14" t="str">
        <f t="shared" si="11"/>
        <v/>
      </c>
      <c r="M273" s="24" t="s">
        <v>2758</v>
      </c>
      <c r="N273" s="24" t="s">
        <v>3959</v>
      </c>
      <c r="O273"/>
      <c r="P273"/>
      <c r="Q273"/>
      <c r="R273"/>
      <c r="S273"/>
      <c r="T273"/>
      <c r="U273"/>
      <c r="V273"/>
      <c r="W273"/>
    </row>
    <row r="274" spans="1:23">
      <c r="A274" s="3">
        <v>271</v>
      </c>
      <c r="B274" s="2">
        <v>271</v>
      </c>
      <c r="C274" s="1" t="s">
        <v>2280</v>
      </c>
      <c r="D274" s="1" t="s">
        <v>7</v>
      </c>
      <c r="E274" s="19" t="s">
        <v>1963</v>
      </c>
      <c r="F274" s="19" t="s">
        <v>1963</v>
      </c>
      <c r="G274">
        <v>0</v>
      </c>
      <c r="H274">
        <v>0</v>
      </c>
      <c r="I274" s="19" t="s">
        <v>3</v>
      </c>
      <c r="J274" s="19" t="s">
        <v>2249</v>
      </c>
      <c r="K274" s="14" t="str">
        <f t="shared" si="11"/>
        <v/>
      </c>
      <c r="M274" s="24" t="s">
        <v>2759</v>
      </c>
      <c r="N274" s="24" t="s">
        <v>3959</v>
      </c>
      <c r="O274"/>
      <c r="P274"/>
      <c r="Q274"/>
      <c r="R274"/>
      <c r="S274"/>
      <c r="T274"/>
      <c r="U274"/>
      <c r="V274"/>
      <c r="W274"/>
    </row>
    <row r="275" spans="1:23">
      <c r="A275" s="3">
        <v>272</v>
      </c>
      <c r="B275" s="2">
        <v>272</v>
      </c>
      <c r="C275" s="1" t="s">
        <v>2280</v>
      </c>
      <c r="D275" s="1" t="s">
        <v>7</v>
      </c>
      <c r="E275" s="19" t="s">
        <v>169</v>
      </c>
      <c r="F275" s="19" t="s">
        <v>169</v>
      </c>
      <c r="G275">
        <v>0</v>
      </c>
      <c r="H275">
        <v>0</v>
      </c>
      <c r="I275" s="19" t="s">
        <v>3</v>
      </c>
      <c r="J275" s="19" t="s">
        <v>2249</v>
      </c>
      <c r="K275" s="14" t="str">
        <f t="shared" si="11"/>
        <v/>
      </c>
      <c r="M275" s="24" t="s">
        <v>2760</v>
      </c>
      <c r="N275" s="24" t="s">
        <v>3959</v>
      </c>
      <c r="O275"/>
      <c r="P275"/>
      <c r="Q275"/>
      <c r="R275"/>
      <c r="S275"/>
      <c r="T275"/>
      <c r="U275"/>
      <c r="V275"/>
      <c r="W275"/>
    </row>
    <row r="276" spans="1:23">
      <c r="A276" s="3">
        <v>273</v>
      </c>
      <c r="B276" s="2">
        <v>273</v>
      </c>
      <c r="C276" s="1" t="s">
        <v>2280</v>
      </c>
      <c r="D276" s="1" t="s">
        <v>7</v>
      </c>
      <c r="E276" s="19" t="s">
        <v>170</v>
      </c>
      <c r="F276" s="19" t="s">
        <v>170</v>
      </c>
      <c r="G276">
        <v>0</v>
      </c>
      <c r="H276">
        <v>0</v>
      </c>
      <c r="I276" s="19" t="s">
        <v>3</v>
      </c>
      <c r="J276" s="19" t="s">
        <v>2249</v>
      </c>
      <c r="K276" s="14" t="str">
        <f t="shared" si="11"/>
        <v/>
      </c>
      <c r="M276" s="24" t="s">
        <v>2761</v>
      </c>
      <c r="N276" s="24" t="s">
        <v>3959</v>
      </c>
      <c r="O276"/>
      <c r="P276"/>
      <c r="Q276"/>
      <c r="R276"/>
      <c r="S276"/>
      <c r="T276"/>
      <c r="U276"/>
      <c r="V276"/>
      <c r="W276"/>
    </row>
    <row r="277" spans="1:23">
      <c r="A277" s="3">
        <v>274</v>
      </c>
      <c r="B277" s="2">
        <v>274</v>
      </c>
      <c r="C277" s="1" t="s">
        <v>2280</v>
      </c>
      <c r="D277" s="1" t="s">
        <v>7</v>
      </c>
      <c r="E277" s="19" t="s">
        <v>1964</v>
      </c>
      <c r="F277" s="19" t="s">
        <v>1964</v>
      </c>
      <c r="G277">
        <v>0</v>
      </c>
      <c r="H277">
        <v>0</v>
      </c>
      <c r="I277" s="19" t="s">
        <v>3</v>
      </c>
      <c r="J277" s="19" t="s">
        <v>2249</v>
      </c>
      <c r="K277" s="14" t="str">
        <f t="shared" si="11"/>
        <v/>
      </c>
      <c r="M277" s="24" t="s">
        <v>2762</v>
      </c>
      <c r="N277" s="24" t="s">
        <v>3959</v>
      </c>
      <c r="O277"/>
      <c r="P277"/>
      <c r="Q277"/>
      <c r="R277"/>
      <c r="S277"/>
      <c r="T277"/>
      <c r="U277"/>
      <c r="V277"/>
      <c r="W277"/>
    </row>
    <row r="278" spans="1:23">
      <c r="A278" s="3">
        <v>275</v>
      </c>
      <c r="B278" s="2">
        <v>275</v>
      </c>
      <c r="C278" s="1" t="s">
        <v>2297</v>
      </c>
      <c r="D278" s="1" t="s">
        <v>173</v>
      </c>
      <c r="E278" s="19" t="s">
        <v>171</v>
      </c>
      <c r="F278" s="19" t="s">
        <v>171</v>
      </c>
      <c r="G278">
        <v>0</v>
      </c>
      <c r="H278">
        <v>0</v>
      </c>
      <c r="I278" s="19" t="s">
        <v>3</v>
      </c>
      <c r="J278" s="19" t="s">
        <v>2248</v>
      </c>
      <c r="K278" s="14" t="str">
        <f t="shared" si="11"/>
        <v/>
      </c>
      <c r="M278" s="24" t="s">
        <v>2763</v>
      </c>
      <c r="N278" s="24" t="s">
        <v>3959</v>
      </c>
      <c r="O278"/>
      <c r="P278"/>
      <c r="Q278"/>
      <c r="R278"/>
      <c r="S278"/>
      <c r="T278"/>
      <c r="U278"/>
      <c r="V278"/>
      <c r="W278"/>
    </row>
    <row r="279" spans="1:23">
      <c r="A279" s="3">
        <v>276</v>
      </c>
      <c r="B279" s="2">
        <v>276</v>
      </c>
      <c r="C279" s="1" t="s">
        <v>2298</v>
      </c>
      <c r="D279" s="1" t="s">
        <v>173</v>
      </c>
      <c r="E279" s="19" t="s">
        <v>172</v>
      </c>
      <c r="F279" s="19" t="s">
        <v>172</v>
      </c>
      <c r="G279">
        <v>0</v>
      </c>
      <c r="H279">
        <v>0</v>
      </c>
      <c r="I279" s="19" t="s">
        <v>3</v>
      </c>
      <c r="J279" s="19" t="s">
        <v>2248</v>
      </c>
      <c r="K279" s="14" t="str">
        <f t="shared" si="11"/>
        <v/>
      </c>
      <c r="M279" s="24" t="s">
        <v>2764</v>
      </c>
      <c r="N279" s="24" t="s">
        <v>3959</v>
      </c>
      <c r="O279"/>
      <c r="P279"/>
      <c r="Q279"/>
      <c r="R279"/>
      <c r="S279"/>
      <c r="T279"/>
      <c r="U279"/>
      <c r="V279"/>
      <c r="W279"/>
    </row>
    <row r="280" spans="1:23">
      <c r="A280" s="3">
        <v>277</v>
      </c>
      <c r="B280" s="2">
        <v>277</v>
      </c>
      <c r="C280" s="1" t="s">
        <v>2280</v>
      </c>
      <c r="D280" s="1" t="s">
        <v>7</v>
      </c>
      <c r="E280" s="19" t="s">
        <v>1965</v>
      </c>
      <c r="F280" s="19" t="s">
        <v>1965</v>
      </c>
      <c r="G280">
        <v>0</v>
      </c>
      <c r="H280">
        <v>0</v>
      </c>
      <c r="I280" s="19" t="s">
        <v>3</v>
      </c>
      <c r="J280" s="19" t="s">
        <v>2249</v>
      </c>
      <c r="K280" s="14" t="str">
        <f t="shared" si="11"/>
        <v/>
      </c>
      <c r="M280" s="24" t="s">
        <v>2765</v>
      </c>
      <c r="N280" s="24" t="s">
        <v>3959</v>
      </c>
      <c r="O280"/>
      <c r="P280"/>
      <c r="Q280"/>
      <c r="R280"/>
      <c r="S280"/>
      <c r="T280"/>
      <c r="U280"/>
      <c r="V280"/>
      <c r="W280"/>
    </row>
    <row r="281" spans="1:23">
      <c r="A281" s="3">
        <v>278</v>
      </c>
      <c r="B281" s="2">
        <v>278</v>
      </c>
      <c r="C281" s="1" t="s">
        <v>2356</v>
      </c>
      <c r="D281" s="1" t="s">
        <v>173</v>
      </c>
      <c r="E281" s="19" t="s">
        <v>174</v>
      </c>
      <c r="F281" s="19" t="s">
        <v>174</v>
      </c>
      <c r="G281">
        <v>0</v>
      </c>
      <c r="H281">
        <v>0</v>
      </c>
      <c r="I281" s="19" t="s">
        <v>3</v>
      </c>
      <c r="J281" s="19" t="s">
        <v>2248</v>
      </c>
      <c r="K281" s="14" t="str">
        <f t="shared" si="11"/>
        <v/>
      </c>
      <c r="M281" s="24" t="s">
        <v>2766</v>
      </c>
      <c r="N281" s="24" t="s">
        <v>3959</v>
      </c>
      <c r="O281"/>
      <c r="P281"/>
      <c r="Q281"/>
      <c r="R281"/>
      <c r="S281"/>
      <c r="T281"/>
      <c r="U281"/>
      <c r="V281"/>
      <c r="W281"/>
    </row>
    <row r="282" spans="1:23">
      <c r="A282" s="3">
        <v>279</v>
      </c>
      <c r="B282" s="2">
        <v>279</v>
      </c>
      <c r="C282" s="1" t="s">
        <v>2350</v>
      </c>
      <c r="D282" s="1" t="s">
        <v>1385</v>
      </c>
      <c r="E282" s="19" t="s">
        <v>175</v>
      </c>
      <c r="F282" s="19" t="s">
        <v>175</v>
      </c>
      <c r="G282">
        <v>0</v>
      </c>
      <c r="H282">
        <v>0</v>
      </c>
      <c r="I282" s="19" t="s">
        <v>125</v>
      </c>
      <c r="J282" s="19" t="s">
        <v>2249</v>
      </c>
      <c r="K282" s="14" t="str">
        <f t="shared" si="11"/>
        <v/>
      </c>
      <c r="M282" s="24" t="s">
        <v>2767</v>
      </c>
      <c r="N282" s="24" t="s">
        <v>3959</v>
      </c>
      <c r="O282"/>
      <c r="P282"/>
      <c r="Q282"/>
      <c r="R282"/>
      <c r="S282"/>
      <c r="T282"/>
      <c r="U282"/>
      <c r="V282"/>
      <c r="W282"/>
    </row>
    <row r="283" spans="1:23">
      <c r="A283" s="3">
        <v>280</v>
      </c>
      <c r="B283" s="2">
        <v>280</v>
      </c>
      <c r="C283" s="1" t="s">
        <v>2276</v>
      </c>
      <c r="D283" s="36" t="s">
        <v>4089</v>
      </c>
      <c r="E283" s="19" t="s">
        <v>176</v>
      </c>
      <c r="F283" s="19" t="s">
        <v>176</v>
      </c>
      <c r="G283">
        <v>0</v>
      </c>
      <c r="H283">
        <v>0</v>
      </c>
      <c r="I283" s="19" t="s">
        <v>6</v>
      </c>
      <c r="J283" s="19" t="s">
        <v>2248</v>
      </c>
      <c r="K283" s="14" t="str">
        <f t="shared" si="11"/>
        <v/>
      </c>
      <c r="M283" s="24" t="s">
        <v>2768</v>
      </c>
      <c r="N283" s="24" t="s">
        <v>3959</v>
      </c>
      <c r="O283"/>
      <c r="P283"/>
      <c r="Q283"/>
      <c r="R283"/>
      <c r="S283"/>
      <c r="T283"/>
      <c r="U283"/>
      <c r="V283"/>
      <c r="W283"/>
    </row>
    <row r="284" spans="1:23">
      <c r="A284" s="3">
        <v>281</v>
      </c>
      <c r="B284" s="2">
        <v>281</v>
      </c>
      <c r="C284" s="1" t="s">
        <v>2280</v>
      </c>
      <c r="D284" s="1" t="s">
        <v>7</v>
      </c>
      <c r="E284" s="19" t="s">
        <v>1966</v>
      </c>
      <c r="F284" s="19" t="s">
        <v>1966</v>
      </c>
      <c r="G284">
        <v>0</v>
      </c>
      <c r="H284">
        <v>0</v>
      </c>
      <c r="I284" s="19" t="s">
        <v>3</v>
      </c>
      <c r="J284" s="19" t="s">
        <v>2249</v>
      </c>
      <c r="K284" s="14" t="str">
        <f t="shared" si="11"/>
        <v/>
      </c>
      <c r="M284" s="24" t="s">
        <v>2769</v>
      </c>
      <c r="N284" s="24" t="s">
        <v>3959</v>
      </c>
      <c r="O284"/>
      <c r="P284"/>
      <c r="Q284"/>
      <c r="R284"/>
      <c r="S284"/>
      <c r="T284"/>
      <c r="U284"/>
      <c r="V284"/>
      <c r="W284"/>
    </row>
    <row r="285" spans="1:23">
      <c r="A285" s="3">
        <v>282</v>
      </c>
      <c r="B285" s="2">
        <v>282</v>
      </c>
      <c r="C285" s="1" t="s">
        <v>2280</v>
      </c>
      <c r="D285" s="1" t="s">
        <v>7</v>
      </c>
      <c r="E285" s="19" t="s">
        <v>177</v>
      </c>
      <c r="F285" s="19" t="s">
        <v>177</v>
      </c>
      <c r="G285">
        <v>0</v>
      </c>
      <c r="H285">
        <v>0</v>
      </c>
      <c r="I285" s="19" t="s">
        <v>3</v>
      </c>
      <c r="J285" s="19" t="s">
        <v>2249</v>
      </c>
      <c r="K285" s="14" t="str">
        <f t="shared" si="11"/>
        <v/>
      </c>
      <c r="M285" s="24" t="s">
        <v>2770</v>
      </c>
      <c r="N285" s="24" t="s">
        <v>3959</v>
      </c>
      <c r="O285"/>
      <c r="P285"/>
      <c r="Q285"/>
      <c r="R285"/>
      <c r="S285"/>
      <c r="T285"/>
      <c r="U285"/>
      <c r="V285"/>
      <c r="W285"/>
    </row>
    <row r="286" spans="1:23">
      <c r="A286" s="3">
        <v>283</v>
      </c>
      <c r="B286" s="2">
        <v>283</v>
      </c>
      <c r="C286" s="1" t="s">
        <v>2280</v>
      </c>
      <c r="D286" s="1" t="s">
        <v>7</v>
      </c>
      <c r="E286" s="19" t="s">
        <v>178</v>
      </c>
      <c r="F286" s="19" t="s">
        <v>178</v>
      </c>
      <c r="G286">
        <v>0</v>
      </c>
      <c r="H286">
        <v>0</v>
      </c>
      <c r="I286" s="19" t="s">
        <v>3</v>
      </c>
      <c r="J286" s="19" t="s">
        <v>2249</v>
      </c>
      <c r="K286" s="14" t="str">
        <f t="shared" si="11"/>
        <v/>
      </c>
      <c r="M286" s="24" t="s">
        <v>2771</v>
      </c>
      <c r="N286" s="24" t="s">
        <v>3959</v>
      </c>
      <c r="O286"/>
      <c r="P286"/>
      <c r="Q286"/>
      <c r="R286"/>
      <c r="S286"/>
      <c r="T286"/>
      <c r="U286"/>
      <c r="V286"/>
      <c r="W286"/>
    </row>
    <row r="287" spans="1:23">
      <c r="A287" s="3">
        <v>284</v>
      </c>
      <c r="B287" s="2">
        <v>284</v>
      </c>
      <c r="C287" s="1" t="s">
        <v>2280</v>
      </c>
      <c r="D287" s="1" t="s">
        <v>7</v>
      </c>
      <c r="E287" s="19" t="s">
        <v>179</v>
      </c>
      <c r="F287" s="19" t="s">
        <v>179</v>
      </c>
      <c r="G287">
        <v>0</v>
      </c>
      <c r="H287">
        <v>0</v>
      </c>
      <c r="I287" s="19" t="s">
        <v>3</v>
      </c>
      <c r="J287" s="19" t="s">
        <v>2249</v>
      </c>
      <c r="K287" s="14" t="str">
        <f t="shared" si="11"/>
        <v/>
      </c>
      <c r="M287" s="24" t="s">
        <v>2772</v>
      </c>
      <c r="N287" s="24" t="s">
        <v>3959</v>
      </c>
      <c r="O287"/>
      <c r="P287"/>
      <c r="Q287"/>
      <c r="R287"/>
      <c r="S287"/>
      <c r="T287"/>
      <c r="U287"/>
      <c r="V287"/>
      <c r="W287"/>
    </row>
    <row r="288" spans="1:23">
      <c r="A288" s="3">
        <v>285</v>
      </c>
      <c r="B288" s="2">
        <v>285</v>
      </c>
      <c r="C288" s="1" t="s">
        <v>2311</v>
      </c>
      <c r="D288" s="1" t="s">
        <v>173</v>
      </c>
      <c r="E288" s="19" t="s">
        <v>180</v>
      </c>
      <c r="F288" s="19" t="s">
        <v>180</v>
      </c>
      <c r="G288">
        <v>0</v>
      </c>
      <c r="H288">
        <v>0</v>
      </c>
      <c r="I288" s="19" t="s">
        <v>3</v>
      </c>
      <c r="J288" s="19" t="s">
        <v>2248</v>
      </c>
      <c r="K288" s="14" t="str">
        <f t="shared" si="11"/>
        <v/>
      </c>
      <c r="M288" s="24" t="s">
        <v>2773</v>
      </c>
      <c r="N288" s="24" t="s">
        <v>3959</v>
      </c>
      <c r="O288"/>
      <c r="P288"/>
      <c r="Q288"/>
      <c r="R288"/>
      <c r="S288"/>
      <c r="T288"/>
      <c r="U288"/>
      <c r="V288"/>
      <c r="W288"/>
    </row>
    <row r="289" spans="1:23">
      <c r="A289" s="3">
        <v>286</v>
      </c>
      <c r="B289" s="2">
        <v>286</v>
      </c>
      <c r="C289" s="1" t="s">
        <v>2357</v>
      </c>
      <c r="D289" s="1" t="s">
        <v>173</v>
      </c>
      <c r="E289" s="19" t="s">
        <v>181</v>
      </c>
      <c r="F289" s="19" t="s">
        <v>181</v>
      </c>
      <c r="G289">
        <v>0</v>
      </c>
      <c r="H289">
        <v>0</v>
      </c>
      <c r="I289" s="19" t="s">
        <v>3</v>
      </c>
      <c r="J289" s="19" t="s">
        <v>2248</v>
      </c>
      <c r="K289" s="14" t="str">
        <f t="shared" si="11"/>
        <v/>
      </c>
      <c r="M289" s="24" t="s">
        <v>2774</v>
      </c>
      <c r="N289" s="24" t="s">
        <v>3959</v>
      </c>
      <c r="O289"/>
      <c r="P289"/>
      <c r="Q289"/>
      <c r="R289"/>
      <c r="S289"/>
      <c r="T289"/>
      <c r="U289"/>
      <c r="V289"/>
      <c r="W289"/>
    </row>
    <row r="290" spans="1:23">
      <c r="A290" s="3">
        <v>287</v>
      </c>
      <c r="B290" s="2">
        <v>287</v>
      </c>
      <c r="C290" s="1" t="s">
        <v>2358</v>
      </c>
      <c r="D290" s="1" t="s">
        <v>173</v>
      </c>
      <c r="E290" s="19" t="s">
        <v>182</v>
      </c>
      <c r="F290" s="19" t="s">
        <v>182</v>
      </c>
      <c r="G290">
        <v>0</v>
      </c>
      <c r="H290">
        <v>0</v>
      </c>
      <c r="I290" s="19" t="s">
        <v>3</v>
      </c>
      <c r="J290" s="19" t="s">
        <v>2248</v>
      </c>
      <c r="K290" s="14" t="str">
        <f t="shared" si="11"/>
        <v/>
      </c>
      <c r="M290" s="24" t="s">
        <v>2775</v>
      </c>
      <c r="N290" s="24" t="s">
        <v>3959</v>
      </c>
      <c r="O290"/>
      <c r="P290"/>
      <c r="Q290"/>
      <c r="R290"/>
      <c r="S290"/>
      <c r="T290"/>
      <c r="U290"/>
      <c r="V290"/>
      <c r="W290"/>
    </row>
    <row r="291" spans="1:23">
      <c r="A291" s="3">
        <v>288</v>
      </c>
      <c r="B291" s="2">
        <v>288</v>
      </c>
      <c r="C291" s="1" t="s">
        <v>2359</v>
      </c>
      <c r="D291" s="1" t="s">
        <v>173</v>
      </c>
      <c r="E291" s="19" t="s">
        <v>183</v>
      </c>
      <c r="F291" s="19" t="s">
        <v>184</v>
      </c>
      <c r="G291">
        <v>0</v>
      </c>
      <c r="H291">
        <v>0</v>
      </c>
      <c r="I291" s="19" t="s">
        <v>3</v>
      </c>
      <c r="J291" s="19" t="s">
        <v>2248</v>
      </c>
      <c r="K291" s="14" t="str">
        <f t="shared" si="11"/>
        <v>NOT EQUAL</v>
      </c>
      <c r="M291" s="24" t="s">
        <v>2776</v>
      </c>
      <c r="N291" s="24" t="s">
        <v>3959</v>
      </c>
      <c r="O291"/>
      <c r="P291"/>
      <c r="Q291"/>
      <c r="R291"/>
      <c r="S291"/>
      <c r="T291"/>
      <c r="U291"/>
      <c r="V291"/>
      <c r="W291"/>
    </row>
    <row r="292" spans="1:23">
      <c r="A292" s="3">
        <v>289</v>
      </c>
      <c r="B292" s="2">
        <v>289</v>
      </c>
      <c r="C292" s="1" t="s">
        <v>2360</v>
      </c>
      <c r="D292" s="1" t="s">
        <v>173</v>
      </c>
      <c r="E292" s="19" t="s">
        <v>185</v>
      </c>
      <c r="F292" s="19" t="s">
        <v>184</v>
      </c>
      <c r="G292">
        <v>0</v>
      </c>
      <c r="H292">
        <v>0</v>
      </c>
      <c r="I292" s="19" t="s">
        <v>3</v>
      </c>
      <c r="J292" s="19" t="s">
        <v>2248</v>
      </c>
      <c r="K292" s="14" t="str">
        <f t="shared" si="11"/>
        <v>NOT EQUAL</v>
      </c>
      <c r="M292" s="24" t="s">
        <v>2777</v>
      </c>
      <c r="N292" s="24" t="s">
        <v>3959</v>
      </c>
      <c r="O292"/>
      <c r="P292"/>
      <c r="Q292"/>
      <c r="R292"/>
      <c r="S292"/>
      <c r="T292"/>
      <c r="U292"/>
      <c r="V292"/>
      <c r="W292"/>
    </row>
    <row r="293" spans="1:23">
      <c r="A293" s="3">
        <v>290</v>
      </c>
      <c r="B293" s="2">
        <v>290</v>
      </c>
      <c r="C293" s="1" t="s">
        <v>2361</v>
      </c>
      <c r="D293" s="1" t="s">
        <v>173</v>
      </c>
      <c r="E293" s="19" t="s">
        <v>186</v>
      </c>
      <c r="F293" s="19" t="s">
        <v>184</v>
      </c>
      <c r="G293">
        <v>0</v>
      </c>
      <c r="H293">
        <v>0</v>
      </c>
      <c r="I293" s="19" t="s">
        <v>3</v>
      </c>
      <c r="J293" s="19" t="s">
        <v>2248</v>
      </c>
      <c r="K293" s="14" t="str">
        <f t="shared" si="11"/>
        <v>NOT EQUAL</v>
      </c>
      <c r="M293" s="24" t="s">
        <v>2778</v>
      </c>
      <c r="N293" s="24" t="s">
        <v>3959</v>
      </c>
      <c r="O293"/>
      <c r="P293"/>
      <c r="Q293"/>
      <c r="R293"/>
      <c r="S293"/>
      <c r="T293"/>
      <c r="U293"/>
      <c r="V293"/>
      <c r="W293"/>
    </row>
    <row r="294" spans="1:23">
      <c r="A294" s="3">
        <v>291</v>
      </c>
      <c r="B294" s="2">
        <v>291</v>
      </c>
      <c r="C294" s="1" t="s">
        <v>2362</v>
      </c>
      <c r="D294" s="1" t="s">
        <v>173</v>
      </c>
      <c r="E294" s="19" t="s">
        <v>187</v>
      </c>
      <c r="F294" s="19" t="s">
        <v>187</v>
      </c>
      <c r="G294">
        <v>0</v>
      </c>
      <c r="H294">
        <v>0</v>
      </c>
      <c r="I294" s="19" t="s">
        <v>3</v>
      </c>
      <c r="J294" s="19" t="s">
        <v>2248</v>
      </c>
      <c r="K294" s="14" t="str">
        <f t="shared" si="11"/>
        <v/>
      </c>
      <c r="M294" s="24" t="s">
        <v>2779</v>
      </c>
      <c r="N294" s="24" t="s">
        <v>3959</v>
      </c>
      <c r="O294"/>
      <c r="P294"/>
      <c r="Q294"/>
      <c r="R294"/>
      <c r="S294"/>
      <c r="T294"/>
      <c r="U294"/>
      <c r="V294"/>
      <c r="W294"/>
    </row>
    <row r="295" spans="1:23">
      <c r="A295" s="3">
        <v>292</v>
      </c>
      <c r="B295" s="2">
        <v>292</v>
      </c>
      <c r="C295" s="1" t="s">
        <v>2363</v>
      </c>
      <c r="D295" s="1" t="s">
        <v>173</v>
      </c>
      <c r="E295" s="19" t="s">
        <v>188</v>
      </c>
      <c r="F295" s="19" t="s">
        <v>184</v>
      </c>
      <c r="G295">
        <v>0</v>
      </c>
      <c r="H295">
        <v>0</v>
      </c>
      <c r="I295" s="19" t="s">
        <v>3</v>
      </c>
      <c r="J295" s="19" t="s">
        <v>2248</v>
      </c>
      <c r="K295" s="14" t="str">
        <f t="shared" si="11"/>
        <v>NOT EQUAL</v>
      </c>
      <c r="M295" s="24" t="s">
        <v>2780</v>
      </c>
      <c r="N295" s="24" t="s">
        <v>3959</v>
      </c>
      <c r="O295"/>
      <c r="P295"/>
      <c r="Q295"/>
      <c r="R295"/>
      <c r="S295"/>
      <c r="T295"/>
      <c r="U295"/>
      <c r="V295"/>
      <c r="W295"/>
    </row>
    <row r="296" spans="1:23">
      <c r="A296" s="3">
        <v>293</v>
      </c>
      <c r="B296" s="2">
        <v>293</v>
      </c>
      <c r="C296" s="1" t="s">
        <v>2276</v>
      </c>
      <c r="D296" s="36" t="s">
        <v>4090</v>
      </c>
      <c r="E296" s="19" t="s">
        <v>189</v>
      </c>
      <c r="F296" s="19" t="s">
        <v>189</v>
      </c>
      <c r="G296">
        <v>0</v>
      </c>
      <c r="H296">
        <v>0</v>
      </c>
      <c r="I296" s="19" t="s">
        <v>6</v>
      </c>
      <c r="J296" s="19" t="s">
        <v>2248</v>
      </c>
      <c r="K296" s="14" t="str">
        <f t="shared" si="11"/>
        <v/>
      </c>
      <c r="M296" s="24" t="s">
        <v>2781</v>
      </c>
      <c r="N296" s="24" t="s">
        <v>3959</v>
      </c>
      <c r="O296"/>
      <c r="P296"/>
      <c r="Q296"/>
      <c r="R296"/>
      <c r="S296"/>
      <c r="T296"/>
      <c r="U296"/>
      <c r="V296"/>
      <c r="W296"/>
    </row>
    <row r="297" spans="1:23">
      <c r="A297" s="3">
        <v>294</v>
      </c>
      <c r="B297" s="2">
        <v>294</v>
      </c>
      <c r="C297" s="1" t="s">
        <v>2280</v>
      </c>
      <c r="D297" s="1" t="s">
        <v>7</v>
      </c>
      <c r="E297" s="19" t="s">
        <v>1967</v>
      </c>
      <c r="F297" s="19" t="s">
        <v>1967</v>
      </c>
      <c r="G297">
        <v>0</v>
      </c>
      <c r="H297">
        <v>0</v>
      </c>
      <c r="I297" s="19" t="s">
        <v>3</v>
      </c>
      <c r="J297" s="19" t="s">
        <v>2249</v>
      </c>
      <c r="K297" s="14" t="str">
        <f t="shared" si="11"/>
        <v/>
      </c>
      <c r="M297" s="24" t="s">
        <v>2782</v>
      </c>
      <c r="N297" s="24" t="s">
        <v>3959</v>
      </c>
      <c r="O297"/>
      <c r="P297"/>
      <c r="Q297"/>
      <c r="R297"/>
      <c r="S297"/>
      <c r="T297"/>
      <c r="U297"/>
      <c r="V297"/>
      <c r="W297"/>
    </row>
    <row r="298" spans="1:23">
      <c r="A298" s="3">
        <v>295</v>
      </c>
      <c r="B298" s="2">
        <v>295</v>
      </c>
      <c r="C298" s="1" t="s">
        <v>2350</v>
      </c>
      <c r="D298" s="1" t="s">
        <v>1386</v>
      </c>
      <c r="E298" s="19" t="s">
        <v>190</v>
      </c>
      <c r="F298" s="19" t="s">
        <v>190</v>
      </c>
      <c r="G298">
        <v>0</v>
      </c>
      <c r="H298">
        <v>0</v>
      </c>
      <c r="I298" s="19" t="s">
        <v>125</v>
      </c>
      <c r="J298" s="19" t="s">
        <v>2249</v>
      </c>
      <c r="K298" s="14" t="str">
        <f t="shared" si="11"/>
        <v/>
      </c>
      <c r="M298" s="24" t="s">
        <v>2783</v>
      </c>
      <c r="N298" s="24" t="s">
        <v>3959</v>
      </c>
      <c r="O298"/>
      <c r="P298"/>
      <c r="Q298"/>
      <c r="R298"/>
      <c r="S298"/>
      <c r="T298"/>
      <c r="U298"/>
      <c r="V298"/>
      <c r="W298"/>
    </row>
    <row r="299" spans="1:23">
      <c r="A299" s="3">
        <v>296</v>
      </c>
      <c r="B299" s="2">
        <v>296</v>
      </c>
      <c r="C299" s="1" t="s">
        <v>2364</v>
      </c>
      <c r="D299" s="71" t="s">
        <v>4307</v>
      </c>
      <c r="E299" s="19" t="s">
        <v>1968</v>
      </c>
      <c r="F299" s="19" t="s">
        <v>4282</v>
      </c>
      <c r="G299">
        <v>0</v>
      </c>
      <c r="H299">
        <v>0</v>
      </c>
      <c r="I299" s="19" t="s">
        <v>3</v>
      </c>
      <c r="J299" s="29" t="s">
        <v>2248</v>
      </c>
      <c r="K299" s="14" t="str">
        <f t="shared" si="11"/>
        <v>NOT EQUAL</v>
      </c>
      <c r="L299" s="1"/>
      <c r="M299" s="24" t="s">
        <v>2784</v>
      </c>
      <c r="N299" s="24" t="s">
        <v>3959</v>
      </c>
      <c r="O299"/>
      <c r="P299"/>
      <c r="Q299"/>
      <c r="R299"/>
      <c r="S299"/>
      <c r="T299"/>
      <c r="U299"/>
      <c r="V299"/>
      <c r="W299"/>
    </row>
    <row r="300" spans="1:23">
      <c r="A300" s="3">
        <v>297</v>
      </c>
      <c r="B300" s="2">
        <v>297</v>
      </c>
      <c r="C300" s="1" t="s">
        <v>2365</v>
      </c>
      <c r="D300" s="1" t="s">
        <v>27</v>
      </c>
      <c r="E300" s="19" t="s">
        <v>191</v>
      </c>
      <c r="F300" s="19" t="s">
        <v>191</v>
      </c>
      <c r="G300">
        <v>0</v>
      </c>
      <c r="H300">
        <v>0</v>
      </c>
      <c r="I300" s="19" t="s">
        <v>3</v>
      </c>
      <c r="J300" s="19" t="s">
        <v>2248</v>
      </c>
      <c r="K300" s="14" t="str">
        <f t="shared" si="11"/>
        <v/>
      </c>
      <c r="M300" s="24" t="s">
        <v>2785</v>
      </c>
      <c r="N300" s="24" t="s">
        <v>3959</v>
      </c>
      <c r="O300"/>
      <c r="P300"/>
      <c r="Q300"/>
      <c r="R300"/>
      <c r="S300"/>
      <c r="T300"/>
      <c r="U300"/>
      <c r="V300"/>
      <c r="W300"/>
    </row>
    <row r="301" spans="1:23">
      <c r="A301" s="3">
        <v>298</v>
      </c>
      <c r="B301" s="2">
        <v>298</v>
      </c>
      <c r="C301" s="1" t="s">
        <v>2280</v>
      </c>
      <c r="D301" s="1" t="s">
        <v>7</v>
      </c>
      <c r="E301" s="19" t="s">
        <v>1969</v>
      </c>
      <c r="F301" s="19" t="s">
        <v>1969</v>
      </c>
      <c r="G301">
        <v>0</v>
      </c>
      <c r="H301">
        <v>0</v>
      </c>
      <c r="I301" s="19" t="s">
        <v>3</v>
      </c>
      <c r="J301" s="19" t="s">
        <v>2249</v>
      </c>
      <c r="K301" s="14" t="str">
        <f t="shared" si="11"/>
        <v/>
      </c>
      <c r="M301" s="24" t="s">
        <v>2786</v>
      </c>
      <c r="N301" s="24" t="s">
        <v>3959</v>
      </c>
      <c r="O301"/>
      <c r="P301"/>
      <c r="Q301"/>
      <c r="R301"/>
      <c r="S301"/>
      <c r="T301"/>
      <c r="U301"/>
      <c r="V301"/>
      <c r="W301"/>
    </row>
    <row r="302" spans="1:23">
      <c r="A302" s="3">
        <v>299</v>
      </c>
      <c r="B302" s="2">
        <v>299</v>
      </c>
      <c r="C302" s="1" t="s">
        <v>2280</v>
      </c>
      <c r="D302" s="1" t="s">
        <v>7</v>
      </c>
      <c r="E302" s="19" t="s">
        <v>192</v>
      </c>
      <c r="F302" s="19" t="s">
        <v>192</v>
      </c>
      <c r="G302">
        <v>0</v>
      </c>
      <c r="H302">
        <v>0</v>
      </c>
      <c r="I302" s="19" t="s">
        <v>3</v>
      </c>
      <c r="J302" s="19" t="s">
        <v>2249</v>
      </c>
      <c r="K302" s="14" t="str">
        <f t="shared" si="11"/>
        <v/>
      </c>
      <c r="M302" s="24" t="s">
        <v>2787</v>
      </c>
      <c r="N302" s="24" t="s">
        <v>3959</v>
      </c>
      <c r="O302"/>
      <c r="P302"/>
      <c r="Q302"/>
      <c r="R302"/>
      <c r="S302"/>
      <c r="T302"/>
      <c r="U302"/>
      <c r="V302"/>
      <c r="W302"/>
    </row>
    <row r="303" spans="1:23">
      <c r="A303" s="3">
        <v>300</v>
      </c>
      <c r="B303" s="2">
        <v>300</v>
      </c>
      <c r="C303" s="1" t="s">
        <v>2357</v>
      </c>
      <c r="D303" s="1" t="s">
        <v>27</v>
      </c>
      <c r="E303" s="19" t="s">
        <v>193</v>
      </c>
      <c r="F303" s="19" t="s">
        <v>193</v>
      </c>
      <c r="G303">
        <v>0</v>
      </c>
      <c r="H303">
        <v>0</v>
      </c>
      <c r="I303" s="19" t="s">
        <v>3</v>
      </c>
      <c r="J303" s="19" t="s">
        <v>2248</v>
      </c>
      <c r="K303" s="14" t="str">
        <f t="shared" si="11"/>
        <v/>
      </c>
      <c r="M303" s="24" t="s">
        <v>2788</v>
      </c>
      <c r="N303" s="24" t="s">
        <v>3959</v>
      </c>
      <c r="O303"/>
      <c r="P303"/>
      <c r="Q303"/>
      <c r="R303"/>
      <c r="S303"/>
      <c r="T303"/>
      <c r="U303"/>
      <c r="V303"/>
      <c r="W303"/>
    </row>
    <row r="304" spans="1:23">
      <c r="A304" s="3">
        <v>301</v>
      </c>
      <c r="B304" s="2">
        <v>301</v>
      </c>
      <c r="C304" s="1" t="s">
        <v>2366</v>
      </c>
      <c r="D304" s="1" t="s">
        <v>7</v>
      </c>
      <c r="E304" s="19" t="s">
        <v>1970</v>
      </c>
      <c r="F304" s="19" t="s">
        <v>1970</v>
      </c>
      <c r="G304">
        <v>0</v>
      </c>
      <c r="H304">
        <v>0</v>
      </c>
      <c r="I304" s="19" t="s">
        <v>3</v>
      </c>
      <c r="J304" s="19" t="s">
        <v>2248</v>
      </c>
      <c r="K304" s="14" t="str">
        <f t="shared" si="11"/>
        <v/>
      </c>
      <c r="M304" s="24" t="s">
        <v>2789</v>
      </c>
      <c r="N304" s="24" t="s">
        <v>3959</v>
      </c>
      <c r="O304"/>
      <c r="P304"/>
      <c r="Q304"/>
      <c r="R304"/>
      <c r="S304"/>
      <c r="T304"/>
      <c r="U304"/>
      <c r="V304"/>
      <c r="W304"/>
    </row>
    <row r="305" spans="1:23">
      <c r="A305" s="3">
        <v>302</v>
      </c>
      <c r="B305" s="2">
        <v>302</v>
      </c>
      <c r="C305" s="1" t="s">
        <v>2280</v>
      </c>
      <c r="D305" s="1" t="s">
        <v>7</v>
      </c>
      <c r="E305" s="19" t="s">
        <v>1971</v>
      </c>
      <c r="F305" s="19" t="s">
        <v>1971</v>
      </c>
      <c r="G305">
        <v>0</v>
      </c>
      <c r="H305">
        <v>0</v>
      </c>
      <c r="I305" s="19" t="s">
        <v>3</v>
      </c>
      <c r="J305" s="19" t="s">
        <v>2249</v>
      </c>
      <c r="K305" s="14" t="str">
        <f t="shared" si="11"/>
        <v/>
      </c>
      <c r="M305" s="24" t="s">
        <v>2790</v>
      </c>
      <c r="N305" s="24" t="s">
        <v>3959</v>
      </c>
      <c r="O305"/>
      <c r="P305"/>
      <c r="Q305"/>
      <c r="R305"/>
      <c r="S305"/>
      <c r="T305"/>
      <c r="U305"/>
      <c r="V305"/>
      <c r="W305"/>
    </row>
    <row r="306" spans="1:23">
      <c r="A306" s="3">
        <v>303</v>
      </c>
      <c r="B306" s="2">
        <v>303</v>
      </c>
      <c r="C306" s="1" t="s">
        <v>2280</v>
      </c>
      <c r="D306" s="1" t="s">
        <v>7</v>
      </c>
      <c r="E306" s="30" t="s">
        <v>1972</v>
      </c>
      <c r="F306" s="30" t="s">
        <v>1972</v>
      </c>
      <c r="G306">
        <v>0</v>
      </c>
      <c r="H306">
        <v>0</v>
      </c>
      <c r="I306" s="19" t="s">
        <v>3</v>
      </c>
      <c r="J306" s="19" t="s">
        <v>2249</v>
      </c>
      <c r="K306" s="14" t="str">
        <f t="shared" si="11"/>
        <v/>
      </c>
      <c r="M306" s="59" t="s">
        <v>2792</v>
      </c>
      <c r="N306" s="24" t="s">
        <v>3959</v>
      </c>
      <c r="O306"/>
      <c r="P306"/>
      <c r="Q306"/>
      <c r="R306"/>
      <c r="S306"/>
      <c r="T306"/>
      <c r="U306"/>
      <c r="V306"/>
      <c r="W306"/>
    </row>
    <row r="307" spans="1:23">
      <c r="A307" s="3">
        <v>304</v>
      </c>
      <c r="B307" s="2">
        <v>304</v>
      </c>
      <c r="C307" s="1" t="s">
        <v>2280</v>
      </c>
      <c r="D307" s="1" t="s">
        <v>7</v>
      </c>
      <c r="E307" s="30" t="s">
        <v>4303</v>
      </c>
      <c r="F307" s="30" t="s">
        <v>4303</v>
      </c>
      <c r="G307">
        <v>0</v>
      </c>
      <c r="H307">
        <v>0</v>
      </c>
      <c r="I307" s="19" t="s">
        <v>3</v>
      </c>
      <c r="J307" s="19" t="s">
        <v>2249</v>
      </c>
      <c r="K307" s="14" t="str">
        <f t="shared" si="11"/>
        <v/>
      </c>
      <c r="M307" s="59" t="s">
        <v>2791</v>
      </c>
      <c r="N307" s="24" t="s">
        <v>3959</v>
      </c>
      <c r="O307"/>
      <c r="P307"/>
      <c r="Q307"/>
      <c r="R307"/>
      <c r="S307"/>
      <c r="T307"/>
      <c r="U307"/>
      <c r="V307"/>
      <c r="W307"/>
    </row>
    <row r="308" spans="1:23">
      <c r="A308" s="3">
        <v>305</v>
      </c>
      <c r="B308" s="2">
        <v>305</v>
      </c>
      <c r="C308" s="1" t="s">
        <v>2280</v>
      </c>
      <c r="D308" s="1" t="s">
        <v>7</v>
      </c>
      <c r="E308" s="30" t="s">
        <v>4304</v>
      </c>
      <c r="F308" s="30" t="s">
        <v>4304</v>
      </c>
      <c r="G308">
        <v>0</v>
      </c>
      <c r="H308">
        <v>0</v>
      </c>
      <c r="I308" s="19" t="s">
        <v>3</v>
      </c>
      <c r="J308" s="19" t="s">
        <v>2249</v>
      </c>
      <c r="K308" s="14" t="str">
        <f t="shared" si="11"/>
        <v/>
      </c>
      <c r="M308" s="24" t="s">
        <v>2793</v>
      </c>
      <c r="N308" s="24" t="s">
        <v>3959</v>
      </c>
      <c r="O308"/>
      <c r="P308"/>
      <c r="Q308"/>
      <c r="R308"/>
      <c r="S308"/>
      <c r="T308"/>
      <c r="U308"/>
      <c r="V308"/>
      <c r="W308"/>
    </row>
    <row r="309" spans="1:23">
      <c r="A309" s="3">
        <v>306</v>
      </c>
      <c r="B309" s="2">
        <v>306</v>
      </c>
      <c r="C309" s="1" t="s">
        <v>2280</v>
      </c>
      <c r="D309" s="1" t="s">
        <v>7</v>
      </c>
      <c r="E309" s="19" t="s">
        <v>1973</v>
      </c>
      <c r="F309" s="19" t="s">
        <v>1973</v>
      </c>
      <c r="G309">
        <v>0</v>
      </c>
      <c r="H309">
        <v>0</v>
      </c>
      <c r="I309" s="19" t="s">
        <v>3</v>
      </c>
      <c r="J309" s="19" t="s">
        <v>2249</v>
      </c>
      <c r="K309" s="14" t="str">
        <f t="shared" si="11"/>
        <v/>
      </c>
      <c r="M309" s="24" t="s">
        <v>2794</v>
      </c>
      <c r="N309" s="24" t="s">
        <v>3959</v>
      </c>
      <c r="O309"/>
      <c r="P309"/>
      <c r="Q309"/>
      <c r="R309"/>
      <c r="S309"/>
      <c r="T309"/>
      <c r="U309"/>
      <c r="V309"/>
      <c r="W309"/>
    </row>
    <row r="310" spans="1:23">
      <c r="A310" s="3">
        <v>307</v>
      </c>
      <c r="B310" s="2">
        <v>307</v>
      </c>
      <c r="C310" s="1" t="s">
        <v>2280</v>
      </c>
      <c r="D310" s="1" t="s">
        <v>7</v>
      </c>
      <c r="E310" s="19" t="s">
        <v>194</v>
      </c>
      <c r="F310" s="19" t="s">
        <v>194</v>
      </c>
      <c r="G310">
        <v>0</v>
      </c>
      <c r="H310">
        <v>0</v>
      </c>
      <c r="I310" s="19" t="s">
        <v>18</v>
      </c>
      <c r="J310" s="19" t="s">
        <v>2249</v>
      </c>
      <c r="K310" s="14" t="str">
        <f t="shared" si="11"/>
        <v/>
      </c>
      <c r="M310" s="24" t="s">
        <v>2795</v>
      </c>
      <c r="N310" s="24" t="s">
        <v>3959</v>
      </c>
      <c r="O310"/>
      <c r="P310"/>
      <c r="Q310"/>
      <c r="R310"/>
      <c r="S310"/>
      <c r="T310"/>
      <c r="U310"/>
      <c r="V310"/>
      <c r="W310"/>
    </row>
    <row r="311" spans="1:23">
      <c r="A311" s="3">
        <v>308</v>
      </c>
      <c r="B311" s="2">
        <v>308</v>
      </c>
      <c r="C311" s="1" t="s">
        <v>2296</v>
      </c>
      <c r="D311" s="1" t="s">
        <v>195</v>
      </c>
      <c r="E311" s="19" t="s">
        <v>196</v>
      </c>
      <c r="F311" s="19" t="s">
        <v>196</v>
      </c>
      <c r="G311">
        <v>0</v>
      </c>
      <c r="H311">
        <v>0</v>
      </c>
      <c r="I311" s="19" t="s">
        <v>3</v>
      </c>
      <c r="J311" s="19" t="s">
        <v>2249</v>
      </c>
      <c r="K311" s="14" t="str">
        <f t="shared" si="11"/>
        <v/>
      </c>
      <c r="M311" s="24" t="s">
        <v>2796</v>
      </c>
      <c r="N311" s="24" t="s">
        <v>3959</v>
      </c>
      <c r="O311"/>
      <c r="P311"/>
      <c r="Q311"/>
      <c r="R311"/>
      <c r="S311"/>
      <c r="T311"/>
      <c r="U311"/>
      <c r="V311"/>
      <c r="W311"/>
    </row>
    <row r="312" spans="1:23">
      <c r="A312" s="3">
        <v>309</v>
      </c>
      <c r="B312" s="2">
        <v>309</v>
      </c>
      <c r="C312" s="41" t="s">
        <v>4146</v>
      </c>
      <c r="D312" s="1" t="s">
        <v>7</v>
      </c>
      <c r="E312" s="19" t="s">
        <v>197</v>
      </c>
      <c r="F312" s="19" t="s">
        <v>197</v>
      </c>
      <c r="G312">
        <v>0</v>
      </c>
      <c r="H312">
        <v>0</v>
      </c>
      <c r="I312" s="19" t="s">
        <v>3</v>
      </c>
      <c r="J312" s="19" t="s">
        <v>2248</v>
      </c>
      <c r="K312" s="14" t="str">
        <f t="shared" si="11"/>
        <v/>
      </c>
      <c r="M312" s="24" t="s">
        <v>2797</v>
      </c>
      <c r="N312" s="24" t="s">
        <v>3959</v>
      </c>
      <c r="O312"/>
      <c r="P312"/>
      <c r="Q312"/>
      <c r="R312"/>
      <c r="S312"/>
      <c r="T312"/>
      <c r="U312"/>
      <c r="V312"/>
      <c r="W312"/>
    </row>
    <row r="313" spans="1:23">
      <c r="A313" s="3">
        <v>310</v>
      </c>
      <c r="B313" s="2">
        <v>310</v>
      </c>
      <c r="C313" s="1" t="s">
        <v>2367</v>
      </c>
      <c r="D313" s="71" t="s">
        <v>4307</v>
      </c>
      <c r="E313" s="19" t="s">
        <v>198</v>
      </c>
      <c r="F313" s="19" t="s">
        <v>198</v>
      </c>
      <c r="G313">
        <v>0</v>
      </c>
      <c r="H313">
        <v>0</v>
      </c>
      <c r="I313" s="19" t="s">
        <v>3</v>
      </c>
      <c r="J313" s="19" t="s">
        <v>2248</v>
      </c>
      <c r="K313" s="14" t="str">
        <f t="shared" si="11"/>
        <v/>
      </c>
      <c r="L313" s="1" t="s">
        <v>199</v>
      </c>
      <c r="M313" s="24" t="s">
        <v>2798</v>
      </c>
      <c r="N313" s="24" t="s">
        <v>3959</v>
      </c>
      <c r="O313"/>
      <c r="P313"/>
      <c r="Q313"/>
      <c r="R313"/>
      <c r="S313"/>
      <c r="T313"/>
      <c r="U313"/>
      <c r="V313"/>
      <c r="W313"/>
    </row>
    <row r="314" spans="1:23">
      <c r="A314" s="3">
        <v>311</v>
      </c>
      <c r="B314" s="2">
        <v>311</v>
      </c>
      <c r="C314" s="1" t="s">
        <v>2280</v>
      </c>
      <c r="D314" s="1" t="s">
        <v>7</v>
      </c>
      <c r="E314" s="19" t="s">
        <v>200</v>
      </c>
      <c r="F314" s="19" t="s">
        <v>200</v>
      </c>
      <c r="G314">
        <v>0</v>
      </c>
      <c r="H314">
        <v>0</v>
      </c>
      <c r="I314" s="19" t="s">
        <v>3</v>
      </c>
      <c r="J314" s="19" t="s">
        <v>2249</v>
      </c>
      <c r="K314" s="14" t="str">
        <f t="shared" si="11"/>
        <v/>
      </c>
      <c r="M314" s="24" t="s">
        <v>2799</v>
      </c>
      <c r="N314" s="24" t="s">
        <v>3959</v>
      </c>
      <c r="O314"/>
      <c r="P314"/>
      <c r="Q314"/>
      <c r="R314"/>
      <c r="S314"/>
      <c r="T314"/>
      <c r="U314"/>
      <c r="V314"/>
      <c r="W314"/>
    </row>
    <row r="315" spans="1:23">
      <c r="A315" s="3">
        <v>312</v>
      </c>
      <c r="B315" s="2">
        <v>312</v>
      </c>
      <c r="C315" s="1" t="s">
        <v>2280</v>
      </c>
      <c r="D315" s="1" t="s">
        <v>7</v>
      </c>
      <c r="E315" s="19" t="s">
        <v>1974</v>
      </c>
      <c r="F315" s="19" t="s">
        <v>1975</v>
      </c>
      <c r="G315">
        <v>0</v>
      </c>
      <c r="H315">
        <v>0</v>
      </c>
      <c r="I315" s="19" t="s">
        <v>3</v>
      </c>
      <c r="J315" s="19" t="s">
        <v>2248</v>
      </c>
      <c r="K315" s="14" t="str">
        <f t="shared" si="11"/>
        <v>NOT EQUAL</v>
      </c>
      <c r="M315" s="24" t="s">
        <v>2800</v>
      </c>
      <c r="N315" s="24" t="s">
        <v>3959</v>
      </c>
      <c r="O315"/>
      <c r="P315"/>
      <c r="Q315"/>
      <c r="R315"/>
      <c r="S315"/>
      <c r="T315"/>
      <c r="U315"/>
      <c r="V315"/>
      <c r="W315"/>
    </row>
    <row r="316" spans="1:23">
      <c r="A316" s="3">
        <v>313</v>
      </c>
      <c r="B316" s="2">
        <v>313</v>
      </c>
      <c r="C316" s="1" t="s">
        <v>2280</v>
      </c>
      <c r="D316" s="1" t="s">
        <v>7</v>
      </c>
      <c r="E316" s="19" t="s">
        <v>1976</v>
      </c>
      <c r="F316" s="19" t="s">
        <v>1976</v>
      </c>
      <c r="G316">
        <v>0</v>
      </c>
      <c r="H316">
        <v>0</v>
      </c>
      <c r="I316" s="19" t="s">
        <v>3</v>
      </c>
      <c r="J316" s="19" t="s">
        <v>2249</v>
      </c>
      <c r="K316" s="14" t="str">
        <f t="shared" si="11"/>
        <v/>
      </c>
      <c r="M316" s="24" t="s">
        <v>2801</v>
      </c>
      <c r="N316" s="24" t="s">
        <v>3959</v>
      </c>
      <c r="O316"/>
      <c r="P316"/>
      <c r="Q316"/>
      <c r="R316"/>
      <c r="S316"/>
      <c r="T316"/>
      <c r="U316"/>
      <c r="V316"/>
      <c r="W316"/>
    </row>
    <row r="317" spans="1:23">
      <c r="A317" s="3">
        <v>314</v>
      </c>
      <c r="B317" s="2">
        <v>314</v>
      </c>
      <c r="C317" s="1" t="s">
        <v>2280</v>
      </c>
      <c r="D317" s="1" t="s">
        <v>7</v>
      </c>
      <c r="E317" s="19" t="s">
        <v>1977</v>
      </c>
      <c r="F317" s="19" t="s">
        <v>1978</v>
      </c>
      <c r="G317">
        <v>0</v>
      </c>
      <c r="H317">
        <v>0</v>
      </c>
      <c r="I317" s="19" t="s">
        <v>3</v>
      </c>
      <c r="J317" s="19" t="s">
        <v>2248</v>
      </c>
      <c r="K317" s="14" t="str">
        <f t="shared" si="11"/>
        <v/>
      </c>
      <c r="M317" s="24" t="s">
        <v>2802</v>
      </c>
      <c r="N317" s="24" t="s">
        <v>3959</v>
      </c>
      <c r="O317"/>
      <c r="P317"/>
      <c r="Q317"/>
      <c r="R317"/>
      <c r="S317"/>
      <c r="T317"/>
      <c r="U317"/>
      <c r="V317"/>
      <c r="W317"/>
    </row>
    <row r="318" spans="1:23">
      <c r="A318" s="3">
        <v>315</v>
      </c>
      <c r="B318" s="2">
        <v>315</v>
      </c>
      <c r="C318" s="1" t="s">
        <v>2368</v>
      </c>
      <c r="D318" s="1" t="s">
        <v>7</v>
      </c>
      <c r="E318" s="19" t="s">
        <v>1979</v>
      </c>
      <c r="F318" s="19" t="s">
        <v>201</v>
      </c>
      <c r="G318">
        <v>0</v>
      </c>
      <c r="H318">
        <v>0</v>
      </c>
      <c r="I318" s="19" t="s">
        <v>3</v>
      </c>
      <c r="J318" s="19" t="s">
        <v>2248</v>
      </c>
      <c r="K318" s="14" t="str">
        <f t="shared" si="11"/>
        <v/>
      </c>
      <c r="M318" s="24" t="s">
        <v>2803</v>
      </c>
      <c r="N318" s="24" t="s">
        <v>3959</v>
      </c>
      <c r="O318"/>
      <c r="P318"/>
      <c r="Q318"/>
      <c r="R318"/>
      <c r="S318"/>
      <c r="T318"/>
      <c r="U318"/>
      <c r="V318"/>
      <c r="W318"/>
    </row>
    <row r="319" spans="1:23">
      <c r="A319" s="3">
        <v>316</v>
      </c>
      <c r="B319" s="2">
        <v>316</v>
      </c>
      <c r="C319" s="1" t="s">
        <v>2280</v>
      </c>
      <c r="D319" s="1" t="s">
        <v>7</v>
      </c>
      <c r="E319" s="19" t="s">
        <v>202</v>
      </c>
      <c r="F319" s="19" t="s">
        <v>202</v>
      </c>
      <c r="G319">
        <v>0</v>
      </c>
      <c r="H319">
        <v>0</v>
      </c>
      <c r="I319" s="19" t="s">
        <v>3</v>
      </c>
      <c r="J319" s="19" t="s">
        <v>2249</v>
      </c>
      <c r="K319" s="14" t="str">
        <f t="shared" si="11"/>
        <v/>
      </c>
      <c r="M319" s="24" t="s">
        <v>2804</v>
      </c>
      <c r="N319" s="24" t="s">
        <v>3959</v>
      </c>
      <c r="O319"/>
      <c r="P319"/>
      <c r="Q319"/>
      <c r="R319"/>
      <c r="S319"/>
      <c r="T319"/>
      <c r="U319"/>
      <c r="V319"/>
      <c r="W319"/>
    </row>
    <row r="320" spans="1:23">
      <c r="A320" s="3">
        <v>317</v>
      </c>
      <c r="B320" s="2">
        <v>317</v>
      </c>
      <c r="C320" s="1" t="s">
        <v>2280</v>
      </c>
      <c r="D320" s="1" t="s">
        <v>7</v>
      </c>
      <c r="E320" s="19" t="s">
        <v>1980</v>
      </c>
      <c r="F320" s="19" t="s">
        <v>1980</v>
      </c>
      <c r="G320">
        <v>0</v>
      </c>
      <c r="H320">
        <v>0</v>
      </c>
      <c r="I320" s="19" t="s">
        <v>3</v>
      </c>
      <c r="J320" s="19" t="s">
        <v>2249</v>
      </c>
      <c r="K320" s="14" t="str">
        <f t="shared" si="11"/>
        <v/>
      </c>
      <c r="M320" s="24" t="s">
        <v>2805</v>
      </c>
      <c r="N320" s="24" t="s">
        <v>3959</v>
      </c>
      <c r="O320"/>
      <c r="P320"/>
      <c r="Q320"/>
      <c r="R320"/>
      <c r="S320"/>
      <c r="T320"/>
      <c r="U320"/>
      <c r="V320"/>
      <c r="W320"/>
    </row>
    <row r="321" spans="1:23">
      <c r="A321" s="3">
        <v>318</v>
      </c>
      <c r="B321" s="2">
        <v>318</v>
      </c>
      <c r="C321" s="1" t="s">
        <v>2280</v>
      </c>
      <c r="D321" s="1" t="s">
        <v>7</v>
      </c>
      <c r="E321" s="19" t="s">
        <v>1981</v>
      </c>
      <c r="F321" s="19" t="s">
        <v>1981</v>
      </c>
      <c r="G321">
        <v>0</v>
      </c>
      <c r="H321">
        <v>0</v>
      </c>
      <c r="I321" s="19" t="s">
        <v>3</v>
      </c>
      <c r="J321" s="19" t="s">
        <v>2249</v>
      </c>
      <c r="K321" s="14" t="str">
        <f t="shared" si="11"/>
        <v/>
      </c>
      <c r="M321" s="24" t="s">
        <v>2806</v>
      </c>
      <c r="N321" s="24" t="s">
        <v>3959</v>
      </c>
      <c r="O321"/>
      <c r="P321"/>
      <c r="Q321"/>
      <c r="R321"/>
      <c r="S321"/>
      <c r="T321"/>
      <c r="U321"/>
      <c r="V321"/>
      <c r="W321"/>
    </row>
    <row r="322" spans="1:23">
      <c r="A322" s="3">
        <v>319</v>
      </c>
      <c r="B322" s="2">
        <v>319</v>
      </c>
      <c r="C322" s="1" t="s">
        <v>2280</v>
      </c>
      <c r="D322" s="1" t="s">
        <v>7</v>
      </c>
      <c r="E322" s="19" t="s">
        <v>203</v>
      </c>
      <c r="F322" s="19" t="s">
        <v>203</v>
      </c>
      <c r="G322">
        <v>0</v>
      </c>
      <c r="H322">
        <v>0</v>
      </c>
      <c r="I322" s="19" t="s">
        <v>3</v>
      </c>
      <c r="J322" s="19" t="s">
        <v>2249</v>
      </c>
      <c r="K322" s="14" t="str">
        <f t="shared" si="11"/>
        <v/>
      </c>
      <c r="M322" s="24" t="s">
        <v>2807</v>
      </c>
      <c r="N322" s="24" t="s">
        <v>3959</v>
      </c>
      <c r="O322"/>
      <c r="P322"/>
      <c r="Q322"/>
      <c r="R322"/>
      <c r="S322"/>
      <c r="T322"/>
      <c r="U322"/>
      <c r="V322"/>
      <c r="W322"/>
    </row>
    <row r="323" spans="1:23">
      <c r="A323" s="3">
        <v>320</v>
      </c>
      <c r="B323" s="2">
        <v>320</v>
      </c>
      <c r="C323" s="1" t="s">
        <v>2280</v>
      </c>
      <c r="D323" s="1" t="s">
        <v>7</v>
      </c>
      <c r="E323" s="19" t="s">
        <v>204</v>
      </c>
      <c r="F323" s="19" t="s">
        <v>204</v>
      </c>
      <c r="G323">
        <v>0</v>
      </c>
      <c r="H323">
        <v>0</v>
      </c>
      <c r="I323" s="19" t="s">
        <v>3</v>
      </c>
      <c r="J323" s="19" t="s">
        <v>2249</v>
      </c>
      <c r="K323" s="14" t="str">
        <f t="shared" si="11"/>
        <v/>
      </c>
      <c r="M323" s="24" t="s">
        <v>2808</v>
      </c>
      <c r="N323" s="24" t="s">
        <v>3959</v>
      </c>
      <c r="O323"/>
      <c r="P323"/>
      <c r="Q323"/>
      <c r="R323"/>
      <c r="S323"/>
      <c r="T323"/>
      <c r="U323"/>
      <c r="V323"/>
      <c r="W323"/>
    </row>
    <row r="324" spans="1:23">
      <c r="A324" s="3">
        <v>321</v>
      </c>
      <c r="B324" s="2">
        <v>321</v>
      </c>
      <c r="C324" s="1" t="s">
        <v>2369</v>
      </c>
      <c r="D324" s="1" t="s">
        <v>14</v>
      </c>
      <c r="E324" s="19" t="s">
        <v>205</v>
      </c>
      <c r="F324" s="19" t="s">
        <v>205</v>
      </c>
      <c r="G324">
        <v>0</v>
      </c>
      <c r="H324">
        <v>99</v>
      </c>
      <c r="I324" s="19" t="s">
        <v>3</v>
      </c>
      <c r="J324" s="19" t="s">
        <v>2249</v>
      </c>
      <c r="K324" s="14" t="str">
        <f t="shared" ref="K324:K387" si="12">IF(E324=F324,"","NOT EQUAL")</f>
        <v/>
      </c>
      <c r="M324" s="24" t="s">
        <v>2809</v>
      </c>
      <c r="N324" s="24" t="s">
        <v>3959</v>
      </c>
      <c r="O324"/>
      <c r="P324"/>
      <c r="Q324"/>
      <c r="R324"/>
      <c r="S324"/>
      <c r="T324"/>
      <c r="U324"/>
      <c r="V324"/>
      <c r="W324"/>
    </row>
    <row r="325" spans="1:23">
      <c r="A325" s="3">
        <v>322</v>
      </c>
      <c r="B325" s="2">
        <v>322</v>
      </c>
      <c r="C325" s="1" t="s">
        <v>2370</v>
      </c>
      <c r="D325" s="1" t="s">
        <v>7</v>
      </c>
      <c r="E325" s="19" t="s">
        <v>1982</v>
      </c>
      <c r="F325" s="19" t="s">
        <v>1982</v>
      </c>
      <c r="G325">
        <v>0</v>
      </c>
      <c r="H325">
        <v>0</v>
      </c>
      <c r="I325" s="19" t="s">
        <v>3</v>
      </c>
      <c r="J325" s="19" t="s">
        <v>2248</v>
      </c>
      <c r="K325" s="14" t="str">
        <f t="shared" si="12"/>
        <v/>
      </c>
      <c r="M325" s="24" t="s">
        <v>2810</v>
      </c>
      <c r="N325" s="24" t="s">
        <v>3959</v>
      </c>
      <c r="O325"/>
      <c r="P325"/>
      <c r="Q325"/>
      <c r="R325"/>
      <c r="S325"/>
      <c r="T325"/>
      <c r="U325"/>
      <c r="V325"/>
      <c r="W325"/>
    </row>
    <row r="326" spans="1:23">
      <c r="A326" s="3">
        <v>323</v>
      </c>
      <c r="B326" s="2">
        <v>323</v>
      </c>
      <c r="C326" s="1" t="s">
        <v>2371</v>
      </c>
      <c r="D326" s="71" t="s">
        <v>4307</v>
      </c>
      <c r="E326" s="19" t="s">
        <v>1983</v>
      </c>
      <c r="F326" s="19" t="s">
        <v>206</v>
      </c>
      <c r="G326">
        <v>0</v>
      </c>
      <c r="H326">
        <v>0</v>
      </c>
      <c r="I326" s="19" t="s">
        <v>3</v>
      </c>
      <c r="J326" s="19" t="s">
        <v>2248</v>
      </c>
      <c r="K326" s="14" t="str">
        <f t="shared" si="12"/>
        <v>NOT EQUAL</v>
      </c>
      <c r="L326" s="1" t="s">
        <v>207</v>
      </c>
      <c r="M326" s="24" t="s">
        <v>2811</v>
      </c>
      <c r="N326" s="24" t="s">
        <v>3959</v>
      </c>
      <c r="O326"/>
      <c r="P326"/>
      <c r="Q326"/>
      <c r="R326"/>
      <c r="S326"/>
      <c r="T326"/>
      <c r="U326"/>
      <c r="V326"/>
      <c r="W326"/>
    </row>
    <row r="327" spans="1:23">
      <c r="A327" s="3">
        <v>324</v>
      </c>
      <c r="B327" s="2">
        <v>324</v>
      </c>
      <c r="C327" s="1" t="s">
        <v>2372</v>
      </c>
      <c r="D327" s="1" t="s">
        <v>7</v>
      </c>
      <c r="E327" s="19" t="s">
        <v>1984</v>
      </c>
      <c r="F327" s="19" t="s">
        <v>1985</v>
      </c>
      <c r="G327">
        <v>0</v>
      </c>
      <c r="H327">
        <v>0</v>
      </c>
      <c r="I327" s="19" t="s">
        <v>3</v>
      </c>
      <c r="J327" s="19" t="s">
        <v>2248</v>
      </c>
      <c r="K327" s="14" t="str">
        <f t="shared" si="12"/>
        <v>NOT EQUAL</v>
      </c>
      <c r="M327" s="24" t="s">
        <v>2812</v>
      </c>
      <c r="N327" s="24" t="s">
        <v>3959</v>
      </c>
      <c r="O327"/>
      <c r="P327"/>
      <c r="Q327"/>
      <c r="R327"/>
      <c r="S327"/>
      <c r="T327"/>
      <c r="U327"/>
      <c r="V327"/>
      <c r="W327"/>
    </row>
    <row r="328" spans="1:23">
      <c r="A328" s="3">
        <v>325</v>
      </c>
      <c r="B328" s="2">
        <v>325</v>
      </c>
      <c r="C328" s="1" t="s">
        <v>2296</v>
      </c>
      <c r="D328" s="1" t="s">
        <v>208</v>
      </c>
      <c r="E328" s="19" t="s">
        <v>209</v>
      </c>
      <c r="F328" s="19" t="s">
        <v>209</v>
      </c>
      <c r="G328">
        <v>0</v>
      </c>
      <c r="H328">
        <v>0</v>
      </c>
      <c r="I328" s="19" t="s">
        <v>3</v>
      </c>
      <c r="J328" s="19" t="s">
        <v>2249</v>
      </c>
      <c r="K328" s="14" t="str">
        <f t="shared" si="12"/>
        <v/>
      </c>
      <c r="M328" s="24" t="s">
        <v>2813</v>
      </c>
      <c r="N328" s="24" t="s">
        <v>3959</v>
      </c>
      <c r="O328"/>
      <c r="P328"/>
      <c r="Q328"/>
      <c r="R328"/>
      <c r="S328"/>
      <c r="T328"/>
      <c r="U328"/>
      <c r="V328"/>
      <c r="W328"/>
    </row>
    <row r="329" spans="1:23">
      <c r="A329" s="3">
        <v>326</v>
      </c>
      <c r="B329" s="2">
        <v>326</v>
      </c>
      <c r="C329" s="1" t="s">
        <v>2280</v>
      </c>
      <c r="D329" s="1" t="s">
        <v>7</v>
      </c>
      <c r="E329" s="55" t="s">
        <v>1986</v>
      </c>
      <c r="F329" s="56" t="s">
        <v>1986</v>
      </c>
      <c r="G329">
        <v>0</v>
      </c>
      <c r="H329">
        <v>0</v>
      </c>
      <c r="I329" s="19" t="s">
        <v>3</v>
      </c>
      <c r="J329" s="19" t="s">
        <v>2249</v>
      </c>
      <c r="K329" s="14" t="str">
        <f t="shared" si="12"/>
        <v/>
      </c>
      <c r="M329" s="59" t="s">
        <v>2815</v>
      </c>
      <c r="N329" s="24" t="s">
        <v>3959</v>
      </c>
      <c r="O329"/>
      <c r="P329"/>
      <c r="Q329"/>
      <c r="R329"/>
      <c r="S329"/>
      <c r="T329"/>
      <c r="U329"/>
      <c r="V329"/>
      <c r="W329"/>
    </row>
    <row r="330" spans="1:23">
      <c r="A330" s="3">
        <v>327</v>
      </c>
      <c r="B330" s="2">
        <v>327</v>
      </c>
      <c r="C330" s="1" t="s">
        <v>2280</v>
      </c>
      <c r="D330" s="1" t="s">
        <v>7</v>
      </c>
      <c r="E330" s="57" t="s">
        <v>4265</v>
      </c>
      <c r="F330" s="58" t="s">
        <v>4265</v>
      </c>
      <c r="G330">
        <v>0</v>
      </c>
      <c r="H330">
        <v>0</v>
      </c>
      <c r="I330" s="19" t="s">
        <v>3</v>
      </c>
      <c r="J330" s="19" t="s">
        <v>2249</v>
      </c>
      <c r="K330" s="14" t="str">
        <f t="shared" si="12"/>
        <v/>
      </c>
      <c r="M330" s="59" t="s">
        <v>2814</v>
      </c>
      <c r="N330" s="24" t="s">
        <v>3959</v>
      </c>
      <c r="O330"/>
      <c r="P330"/>
      <c r="Q330"/>
      <c r="R330"/>
      <c r="S330"/>
      <c r="T330"/>
      <c r="U330"/>
      <c r="V330"/>
      <c r="W330"/>
    </row>
    <row r="331" spans="1:23">
      <c r="A331" s="3">
        <v>328</v>
      </c>
      <c r="B331" s="2">
        <v>328</v>
      </c>
      <c r="C331" s="1" t="s">
        <v>2280</v>
      </c>
      <c r="D331" s="1" t="s">
        <v>7</v>
      </c>
      <c r="E331" s="57" t="s">
        <v>4266</v>
      </c>
      <c r="F331" s="58" t="s">
        <v>4266</v>
      </c>
      <c r="G331">
        <v>0</v>
      </c>
      <c r="H331">
        <v>0</v>
      </c>
      <c r="I331" s="19" t="s">
        <v>3</v>
      </c>
      <c r="J331" s="19" t="s">
        <v>2249</v>
      </c>
      <c r="K331" s="14" t="str">
        <f t="shared" si="12"/>
        <v/>
      </c>
      <c r="M331" s="24" t="s">
        <v>2816</v>
      </c>
      <c r="N331" s="24" t="s">
        <v>3959</v>
      </c>
      <c r="O331"/>
      <c r="P331"/>
      <c r="Q331"/>
      <c r="R331"/>
      <c r="S331"/>
      <c r="T331"/>
      <c r="U331"/>
      <c r="V331"/>
      <c r="W331"/>
    </row>
    <row r="332" spans="1:23">
      <c r="A332" s="3">
        <v>329</v>
      </c>
      <c r="B332" s="2">
        <v>329</v>
      </c>
      <c r="C332" s="1" t="s">
        <v>2280</v>
      </c>
      <c r="D332" s="1" t="s">
        <v>7</v>
      </c>
      <c r="E332" s="19" t="s">
        <v>1987</v>
      </c>
      <c r="F332" s="19" t="s">
        <v>1987</v>
      </c>
      <c r="G332">
        <v>0</v>
      </c>
      <c r="H332">
        <v>0</v>
      </c>
      <c r="I332" s="19" t="s">
        <v>3</v>
      </c>
      <c r="J332" s="19" t="s">
        <v>2249</v>
      </c>
      <c r="K332" s="14" t="str">
        <f t="shared" si="12"/>
        <v/>
      </c>
      <c r="M332" s="24" t="s">
        <v>2817</v>
      </c>
      <c r="N332" s="24" t="s">
        <v>3959</v>
      </c>
      <c r="O332"/>
      <c r="P332"/>
      <c r="Q332"/>
      <c r="R332"/>
      <c r="S332"/>
      <c r="T332"/>
      <c r="U332"/>
      <c r="V332"/>
      <c r="W332"/>
    </row>
    <row r="333" spans="1:23">
      <c r="A333" s="3">
        <v>330</v>
      </c>
      <c r="B333" s="2">
        <v>330</v>
      </c>
      <c r="C333" s="1" t="s">
        <v>2280</v>
      </c>
      <c r="D333" s="1" t="s">
        <v>7</v>
      </c>
      <c r="E333" s="19" t="s">
        <v>210</v>
      </c>
      <c r="F333" s="19" t="s">
        <v>210</v>
      </c>
      <c r="G333">
        <v>0</v>
      </c>
      <c r="H333">
        <v>0</v>
      </c>
      <c r="I333" s="19" t="s">
        <v>18</v>
      </c>
      <c r="J333" s="19" t="s">
        <v>2249</v>
      </c>
      <c r="K333" s="14" t="str">
        <f t="shared" si="12"/>
        <v/>
      </c>
      <c r="M333" s="24" t="s">
        <v>2818</v>
      </c>
      <c r="N333" s="24" t="s">
        <v>3959</v>
      </c>
      <c r="O333"/>
      <c r="P333"/>
      <c r="Q333"/>
      <c r="R333"/>
      <c r="S333"/>
      <c r="T333"/>
      <c r="U333"/>
      <c r="V333"/>
      <c r="W333"/>
    </row>
    <row r="334" spans="1:23">
      <c r="A334" s="3">
        <v>331</v>
      </c>
      <c r="B334" s="2">
        <v>331</v>
      </c>
      <c r="C334" s="1" t="s">
        <v>2280</v>
      </c>
      <c r="D334" s="1" t="s">
        <v>7</v>
      </c>
      <c r="E334" s="19" t="s">
        <v>1988</v>
      </c>
      <c r="F334" s="19" t="s">
        <v>1989</v>
      </c>
      <c r="G334">
        <v>0</v>
      </c>
      <c r="H334">
        <v>0</v>
      </c>
      <c r="I334" s="19" t="s">
        <v>3</v>
      </c>
      <c r="J334" s="19" t="s">
        <v>2249</v>
      </c>
      <c r="K334" s="14" t="str">
        <f t="shared" si="12"/>
        <v/>
      </c>
      <c r="M334" s="24" t="s">
        <v>2819</v>
      </c>
      <c r="N334" s="24" t="s">
        <v>3959</v>
      </c>
      <c r="O334"/>
      <c r="P334"/>
      <c r="Q334"/>
      <c r="R334"/>
      <c r="S334"/>
      <c r="T334"/>
      <c r="U334"/>
      <c r="V334"/>
      <c r="W334"/>
    </row>
    <row r="335" spans="1:23">
      <c r="A335" s="3">
        <v>332</v>
      </c>
      <c r="B335" s="2">
        <v>332</v>
      </c>
      <c r="C335" s="1" t="s">
        <v>2280</v>
      </c>
      <c r="D335" s="1" t="s">
        <v>7</v>
      </c>
      <c r="E335" s="19" t="s">
        <v>211</v>
      </c>
      <c r="F335" s="19" t="s">
        <v>211</v>
      </c>
      <c r="G335">
        <v>0</v>
      </c>
      <c r="H335">
        <v>0</v>
      </c>
      <c r="I335" s="19" t="s">
        <v>18</v>
      </c>
      <c r="J335" s="19" t="s">
        <v>2249</v>
      </c>
      <c r="K335" s="14" t="str">
        <f t="shared" si="12"/>
        <v/>
      </c>
      <c r="M335" s="24" t="s">
        <v>2820</v>
      </c>
      <c r="N335" s="24" t="s">
        <v>3959</v>
      </c>
      <c r="O335"/>
      <c r="P335"/>
      <c r="Q335"/>
      <c r="R335"/>
      <c r="S335"/>
      <c r="T335"/>
      <c r="U335"/>
      <c r="V335"/>
      <c r="W335"/>
    </row>
    <row r="336" spans="1:23">
      <c r="A336" s="3">
        <v>333</v>
      </c>
      <c r="B336" s="2">
        <v>333</v>
      </c>
      <c r="C336" s="1" t="s">
        <v>2276</v>
      </c>
      <c r="D336" s="36" t="s">
        <v>4091</v>
      </c>
      <c r="E336" s="19" t="s">
        <v>212</v>
      </c>
      <c r="F336" s="19" t="s">
        <v>212</v>
      </c>
      <c r="G336">
        <v>0</v>
      </c>
      <c r="H336">
        <v>0</v>
      </c>
      <c r="I336" s="19" t="s">
        <v>6</v>
      </c>
      <c r="J336" s="19" t="s">
        <v>2248</v>
      </c>
      <c r="K336" s="14" t="str">
        <f t="shared" si="12"/>
        <v/>
      </c>
      <c r="M336" s="24" t="s">
        <v>2821</v>
      </c>
      <c r="N336" s="24" t="s">
        <v>3959</v>
      </c>
      <c r="O336"/>
      <c r="P336"/>
      <c r="Q336"/>
      <c r="R336"/>
      <c r="S336"/>
      <c r="T336"/>
      <c r="U336"/>
      <c r="V336"/>
      <c r="W336"/>
    </row>
    <row r="337" spans="1:23">
      <c r="A337" s="3">
        <v>334</v>
      </c>
      <c r="B337" s="2">
        <v>334</v>
      </c>
      <c r="C337" s="1" t="s">
        <v>2373</v>
      </c>
      <c r="D337" s="1" t="s">
        <v>27</v>
      </c>
      <c r="E337" s="19" t="s">
        <v>213</v>
      </c>
      <c r="F337" s="19" t="s">
        <v>213</v>
      </c>
      <c r="G337">
        <v>0</v>
      </c>
      <c r="H337">
        <v>0</v>
      </c>
      <c r="I337" s="19" t="s">
        <v>3</v>
      </c>
      <c r="J337" s="19" t="s">
        <v>2248</v>
      </c>
      <c r="K337" s="14" t="str">
        <f t="shared" si="12"/>
        <v/>
      </c>
      <c r="M337" s="24" t="s">
        <v>2822</v>
      </c>
      <c r="N337" s="24" t="s">
        <v>3959</v>
      </c>
      <c r="O337"/>
      <c r="P337"/>
      <c r="Q337"/>
      <c r="R337"/>
      <c r="S337"/>
      <c r="T337"/>
      <c r="U337"/>
      <c r="V337"/>
      <c r="W337"/>
    </row>
    <row r="338" spans="1:23">
      <c r="A338" s="3">
        <v>335</v>
      </c>
      <c r="B338" s="2">
        <v>335</v>
      </c>
      <c r="C338" s="94" t="s">
        <v>2280</v>
      </c>
      <c r="D338" s="94" t="s">
        <v>7</v>
      </c>
      <c r="E338" s="95" t="str">
        <f t="shared" ref="E338:F339" si="13">""""&amp;TEXT($B338,"0000")&amp;""""</f>
        <v>"0335"</v>
      </c>
      <c r="F338" s="95" t="str">
        <f t="shared" si="13"/>
        <v>"0335"</v>
      </c>
      <c r="G338" s="96">
        <v>0</v>
      </c>
      <c r="H338" s="96">
        <v>0</v>
      </c>
      <c r="I338" s="97" t="s">
        <v>30</v>
      </c>
      <c r="J338" s="97" t="s">
        <v>2249</v>
      </c>
      <c r="K338" s="98" t="str">
        <f t="shared" si="12"/>
        <v/>
      </c>
      <c r="M338" s="99" t="str">
        <f t="shared" ref="M338:M339" si="14">"ITM_"&amp;TEXT($B338,"0000")</f>
        <v>ITM_0335</v>
      </c>
      <c r="N338" s="99"/>
      <c r="O338"/>
      <c r="P338"/>
      <c r="Q338"/>
      <c r="R338"/>
      <c r="S338"/>
      <c r="T338"/>
      <c r="U338"/>
      <c r="V338"/>
      <c r="W338"/>
    </row>
    <row r="339" spans="1:23">
      <c r="A339" s="3">
        <v>336</v>
      </c>
      <c r="B339" s="2">
        <v>336</v>
      </c>
      <c r="C339" s="94" t="s">
        <v>2280</v>
      </c>
      <c r="D339" s="94" t="s">
        <v>7</v>
      </c>
      <c r="E339" s="95" t="str">
        <f t="shared" si="13"/>
        <v>"0336"</v>
      </c>
      <c r="F339" s="95" t="str">
        <f t="shared" si="13"/>
        <v>"0336"</v>
      </c>
      <c r="G339" s="96">
        <v>0</v>
      </c>
      <c r="H339" s="96">
        <v>0</v>
      </c>
      <c r="I339" s="97" t="s">
        <v>30</v>
      </c>
      <c r="J339" s="97" t="s">
        <v>2249</v>
      </c>
      <c r="K339" s="98" t="str">
        <f t="shared" si="12"/>
        <v/>
      </c>
      <c r="M339" s="99" t="str">
        <f t="shared" si="14"/>
        <v>ITM_0336</v>
      </c>
      <c r="N339" s="99"/>
      <c r="O339"/>
      <c r="P339"/>
      <c r="Q339"/>
      <c r="R339"/>
      <c r="S339"/>
      <c r="T339"/>
      <c r="U339"/>
      <c r="V339"/>
      <c r="W339"/>
    </row>
    <row r="340" spans="1:23">
      <c r="A340" s="3">
        <v>337</v>
      </c>
      <c r="B340" s="2">
        <v>337</v>
      </c>
      <c r="C340" s="1" t="s">
        <v>2280</v>
      </c>
      <c r="D340" s="1" t="s">
        <v>7</v>
      </c>
      <c r="E340" s="19" t="s">
        <v>214</v>
      </c>
      <c r="F340" s="19" t="s">
        <v>214</v>
      </c>
      <c r="G340">
        <v>0</v>
      </c>
      <c r="H340">
        <v>0</v>
      </c>
      <c r="I340" s="19" t="s">
        <v>3</v>
      </c>
      <c r="J340" s="19" t="s">
        <v>2249</v>
      </c>
      <c r="K340" s="14" t="str">
        <f t="shared" si="12"/>
        <v/>
      </c>
      <c r="M340" s="24" t="s">
        <v>2823</v>
      </c>
      <c r="N340" s="24" t="s">
        <v>3959</v>
      </c>
      <c r="O340"/>
      <c r="P340"/>
      <c r="Q340"/>
      <c r="R340"/>
      <c r="S340"/>
      <c r="T340"/>
      <c r="U340"/>
      <c r="V340"/>
      <c r="W340"/>
    </row>
    <row r="341" spans="1:23">
      <c r="A341" s="3">
        <v>338</v>
      </c>
      <c r="B341" s="2">
        <v>338</v>
      </c>
      <c r="C341" s="1" t="s">
        <v>2282</v>
      </c>
      <c r="D341" s="1" t="s">
        <v>173</v>
      </c>
      <c r="E341" s="19" t="s">
        <v>215</v>
      </c>
      <c r="F341" s="19" t="s">
        <v>216</v>
      </c>
      <c r="G341">
        <v>0</v>
      </c>
      <c r="H341">
        <v>0</v>
      </c>
      <c r="I341" s="19" t="s">
        <v>3</v>
      </c>
      <c r="J341" s="19" t="s">
        <v>2248</v>
      </c>
      <c r="K341" s="14" t="str">
        <f t="shared" si="12"/>
        <v>NOT EQUAL</v>
      </c>
      <c r="M341" s="24" t="s">
        <v>2824</v>
      </c>
      <c r="N341" s="24" t="s">
        <v>3959</v>
      </c>
      <c r="O341"/>
      <c r="P341"/>
      <c r="Q341"/>
      <c r="R341"/>
      <c r="S341"/>
      <c r="T341"/>
      <c r="U341"/>
      <c r="V341"/>
      <c r="W341"/>
    </row>
    <row r="342" spans="1:23">
      <c r="A342" s="3">
        <v>339</v>
      </c>
      <c r="B342" s="2">
        <v>339</v>
      </c>
      <c r="C342" s="1" t="s">
        <v>2283</v>
      </c>
      <c r="D342" s="1" t="s">
        <v>173</v>
      </c>
      <c r="E342" s="19" t="s">
        <v>217</v>
      </c>
      <c r="F342" s="19" t="s">
        <v>216</v>
      </c>
      <c r="G342">
        <v>0</v>
      </c>
      <c r="H342">
        <v>0</v>
      </c>
      <c r="I342" s="19" t="s">
        <v>3</v>
      </c>
      <c r="J342" s="19" t="s">
        <v>2248</v>
      </c>
      <c r="K342" s="14" t="str">
        <f t="shared" si="12"/>
        <v>NOT EQUAL</v>
      </c>
      <c r="M342" s="24" t="s">
        <v>2825</v>
      </c>
      <c r="N342" s="24" t="s">
        <v>3959</v>
      </c>
      <c r="O342"/>
      <c r="P342"/>
      <c r="Q342"/>
      <c r="R342"/>
      <c r="S342"/>
      <c r="T342"/>
      <c r="U342"/>
      <c r="V342"/>
      <c r="W342"/>
    </row>
    <row r="343" spans="1:23">
      <c r="A343" s="3">
        <v>340</v>
      </c>
      <c r="B343" s="2">
        <v>340</v>
      </c>
      <c r="C343" s="1" t="s">
        <v>2341</v>
      </c>
      <c r="D343" s="1" t="s">
        <v>173</v>
      </c>
      <c r="E343" s="19" t="s">
        <v>218</v>
      </c>
      <c r="F343" s="19" t="s">
        <v>1990</v>
      </c>
      <c r="G343">
        <v>0</v>
      </c>
      <c r="H343">
        <v>0</v>
      </c>
      <c r="I343" s="19" t="s">
        <v>3</v>
      </c>
      <c r="J343" s="19" t="s">
        <v>2248</v>
      </c>
      <c r="K343" s="14" t="str">
        <f t="shared" si="12"/>
        <v>NOT EQUAL</v>
      </c>
      <c r="M343" s="24" t="s">
        <v>2826</v>
      </c>
      <c r="N343" s="24" t="s">
        <v>3959</v>
      </c>
      <c r="O343"/>
      <c r="P343"/>
      <c r="Q343"/>
      <c r="R343"/>
      <c r="S343"/>
      <c r="T343"/>
      <c r="U343"/>
      <c r="V343"/>
      <c r="W343"/>
    </row>
    <row r="344" spans="1:23">
      <c r="A344" s="3">
        <v>341</v>
      </c>
      <c r="B344" s="2">
        <v>341</v>
      </c>
      <c r="C344" s="1" t="s">
        <v>2342</v>
      </c>
      <c r="D344" s="1" t="s">
        <v>173</v>
      </c>
      <c r="E344" s="19" t="s">
        <v>219</v>
      </c>
      <c r="F344" s="19" t="s">
        <v>1990</v>
      </c>
      <c r="G344">
        <v>0</v>
      </c>
      <c r="H344">
        <v>0</v>
      </c>
      <c r="I344" s="19" t="s">
        <v>3</v>
      </c>
      <c r="J344" s="19" t="s">
        <v>2248</v>
      </c>
      <c r="K344" s="14" t="str">
        <f t="shared" si="12"/>
        <v>NOT EQUAL</v>
      </c>
      <c r="M344" s="24" t="s">
        <v>2827</v>
      </c>
      <c r="N344" s="24" t="s">
        <v>3959</v>
      </c>
      <c r="O344"/>
      <c r="P344"/>
      <c r="Q344"/>
      <c r="R344"/>
      <c r="S344"/>
      <c r="T344"/>
      <c r="U344"/>
      <c r="V344"/>
      <c r="W344"/>
    </row>
    <row r="345" spans="1:23">
      <c r="A345" s="3">
        <v>342</v>
      </c>
      <c r="B345" s="2">
        <v>342</v>
      </c>
      <c r="C345" s="1" t="s">
        <v>2345</v>
      </c>
      <c r="D345" s="1" t="s">
        <v>173</v>
      </c>
      <c r="E345" s="19" t="s">
        <v>220</v>
      </c>
      <c r="F345" s="19" t="s">
        <v>220</v>
      </c>
      <c r="G345">
        <v>0</v>
      </c>
      <c r="H345">
        <v>0</v>
      </c>
      <c r="I345" s="19" t="s">
        <v>3</v>
      </c>
      <c r="J345" s="19" t="s">
        <v>2248</v>
      </c>
      <c r="K345" s="14" t="str">
        <f t="shared" si="12"/>
        <v/>
      </c>
      <c r="M345" s="24" t="s">
        <v>2828</v>
      </c>
      <c r="N345" s="24" t="s">
        <v>3959</v>
      </c>
      <c r="O345"/>
      <c r="P345"/>
      <c r="Q345"/>
      <c r="R345"/>
      <c r="S345"/>
      <c r="T345"/>
      <c r="U345"/>
      <c r="V345"/>
      <c r="W345"/>
    </row>
    <row r="346" spans="1:23">
      <c r="A346" s="3">
        <v>343</v>
      </c>
      <c r="B346" s="2">
        <v>343</v>
      </c>
      <c r="C346" s="1" t="s">
        <v>2346</v>
      </c>
      <c r="D346" s="1" t="s">
        <v>173</v>
      </c>
      <c r="E346" s="19" t="s">
        <v>221</v>
      </c>
      <c r="F346" s="19" t="s">
        <v>221</v>
      </c>
      <c r="G346">
        <v>0</v>
      </c>
      <c r="H346">
        <v>0</v>
      </c>
      <c r="I346" s="19" t="s">
        <v>3</v>
      </c>
      <c r="J346" s="19" t="s">
        <v>2248</v>
      </c>
      <c r="K346" s="14" t="str">
        <f t="shared" si="12"/>
        <v/>
      </c>
      <c r="M346" s="24" t="s">
        <v>2829</v>
      </c>
      <c r="N346" s="24" t="s">
        <v>3959</v>
      </c>
      <c r="O346"/>
      <c r="P346"/>
      <c r="Q346"/>
      <c r="R346"/>
      <c r="S346"/>
      <c r="T346"/>
      <c r="U346"/>
      <c r="V346"/>
      <c r="W346"/>
    </row>
    <row r="347" spans="1:23">
      <c r="A347" s="3">
        <v>344</v>
      </c>
      <c r="B347" s="2">
        <v>344</v>
      </c>
      <c r="C347" s="1" t="s">
        <v>2374</v>
      </c>
      <c r="D347" s="1" t="s">
        <v>7</v>
      </c>
      <c r="E347" s="19" t="s">
        <v>222</v>
      </c>
      <c r="F347" s="19" t="s">
        <v>222</v>
      </c>
      <c r="G347">
        <v>0</v>
      </c>
      <c r="H347">
        <v>0</v>
      </c>
      <c r="I347" s="19" t="s">
        <v>3</v>
      </c>
      <c r="J347" s="19" t="s">
        <v>2248</v>
      </c>
      <c r="K347" s="14" t="str">
        <f t="shared" si="12"/>
        <v/>
      </c>
      <c r="M347" s="24" t="s">
        <v>2830</v>
      </c>
      <c r="N347" s="24" t="s">
        <v>3959</v>
      </c>
      <c r="O347"/>
      <c r="P347"/>
      <c r="Q347"/>
      <c r="R347"/>
      <c r="S347"/>
      <c r="T347"/>
      <c r="U347"/>
      <c r="V347"/>
      <c r="W347"/>
    </row>
    <row r="348" spans="1:23">
      <c r="A348" s="3">
        <v>345</v>
      </c>
      <c r="B348" s="2">
        <v>345</v>
      </c>
      <c r="C348" s="41" t="s">
        <v>4147</v>
      </c>
      <c r="D348" s="41" t="s">
        <v>14</v>
      </c>
      <c r="E348" s="19" t="s">
        <v>1991</v>
      </c>
      <c r="F348" s="19" t="s">
        <v>1991</v>
      </c>
      <c r="G348">
        <v>0</v>
      </c>
      <c r="H348">
        <v>64</v>
      </c>
      <c r="I348" s="19" t="s">
        <v>3</v>
      </c>
      <c r="J348" s="19" t="s">
        <v>2248</v>
      </c>
      <c r="K348" s="14" t="str">
        <f t="shared" si="12"/>
        <v/>
      </c>
      <c r="M348" s="24" t="s">
        <v>2831</v>
      </c>
      <c r="N348" s="24" t="s">
        <v>3959</v>
      </c>
      <c r="O348"/>
      <c r="P348"/>
      <c r="Q348"/>
      <c r="R348"/>
      <c r="S348"/>
      <c r="T348"/>
      <c r="U348"/>
      <c r="V348"/>
      <c r="W348"/>
    </row>
    <row r="349" spans="1:23">
      <c r="A349" s="3">
        <v>346</v>
      </c>
      <c r="B349" s="2">
        <v>346</v>
      </c>
      <c r="C349" s="41" t="s">
        <v>4148</v>
      </c>
      <c r="D349" s="41" t="s">
        <v>14</v>
      </c>
      <c r="E349" s="19" t="s">
        <v>1992</v>
      </c>
      <c r="F349" s="19" t="s">
        <v>1992</v>
      </c>
      <c r="G349">
        <v>0</v>
      </c>
      <c r="H349">
        <v>64</v>
      </c>
      <c r="I349" s="19" t="s">
        <v>3</v>
      </c>
      <c r="J349" s="19" t="s">
        <v>2248</v>
      </c>
      <c r="K349" s="14" t="str">
        <f t="shared" si="12"/>
        <v/>
      </c>
      <c r="M349" s="24" t="s">
        <v>2832</v>
      </c>
      <c r="N349" s="24" t="s">
        <v>3959</v>
      </c>
      <c r="O349"/>
      <c r="P349"/>
      <c r="Q349"/>
      <c r="R349"/>
      <c r="S349"/>
      <c r="T349"/>
      <c r="U349"/>
      <c r="V349"/>
      <c r="W349"/>
    </row>
    <row r="350" spans="1:23">
      <c r="A350" s="3">
        <v>347</v>
      </c>
      <c r="B350" s="2">
        <v>347</v>
      </c>
      <c r="C350" s="1" t="s">
        <v>2280</v>
      </c>
      <c r="D350" s="1" t="s">
        <v>7</v>
      </c>
      <c r="E350" s="19" t="s">
        <v>1993</v>
      </c>
      <c r="F350" s="19" t="s">
        <v>1993</v>
      </c>
      <c r="G350">
        <v>0</v>
      </c>
      <c r="H350">
        <v>0</v>
      </c>
      <c r="I350" s="19" t="s">
        <v>18</v>
      </c>
      <c r="J350" s="19" t="s">
        <v>2249</v>
      </c>
      <c r="K350" s="14" t="str">
        <f t="shared" si="12"/>
        <v/>
      </c>
      <c r="M350" s="24" t="s">
        <v>2833</v>
      </c>
      <c r="N350" s="24" t="s">
        <v>3959</v>
      </c>
      <c r="O350"/>
      <c r="P350"/>
      <c r="Q350"/>
      <c r="R350"/>
      <c r="S350"/>
      <c r="T350"/>
      <c r="U350"/>
      <c r="V350"/>
      <c r="W350"/>
    </row>
    <row r="351" spans="1:23">
      <c r="A351" s="3">
        <v>348</v>
      </c>
      <c r="B351" s="2">
        <v>348</v>
      </c>
      <c r="C351" s="1" t="s">
        <v>2280</v>
      </c>
      <c r="D351" s="1" t="s">
        <v>7</v>
      </c>
      <c r="E351" s="19" t="s">
        <v>1994</v>
      </c>
      <c r="F351" s="19" t="s">
        <v>1994</v>
      </c>
      <c r="G351">
        <v>0</v>
      </c>
      <c r="H351">
        <v>0</v>
      </c>
      <c r="I351" s="19" t="s">
        <v>3</v>
      </c>
      <c r="J351" s="19" t="s">
        <v>2249</v>
      </c>
      <c r="K351" s="14" t="str">
        <f t="shared" si="12"/>
        <v/>
      </c>
      <c r="M351" s="24" t="s">
        <v>2834</v>
      </c>
      <c r="N351" s="24" t="s">
        <v>3959</v>
      </c>
      <c r="O351"/>
      <c r="P351"/>
      <c r="Q351"/>
      <c r="R351"/>
      <c r="S351"/>
      <c r="T351"/>
      <c r="U351"/>
      <c r="V351"/>
      <c r="W351"/>
    </row>
    <row r="352" spans="1:23">
      <c r="A352" s="3">
        <v>349</v>
      </c>
      <c r="B352" s="2">
        <v>349</v>
      </c>
      <c r="C352" s="1" t="s">
        <v>2280</v>
      </c>
      <c r="D352" s="1" t="s">
        <v>7</v>
      </c>
      <c r="E352" s="19" t="s">
        <v>223</v>
      </c>
      <c r="F352" s="19" t="s">
        <v>223</v>
      </c>
      <c r="G352">
        <v>0</v>
      </c>
      <c r="H352">
        <v>0</v>
      </c>
      <c r="I352" s="19" t="s">
        <v>18</v>
      </c>
      <c r="J352" s="19" t="s">
        <v>2249</v>
      </c>
      <c r="K352" s="14" t="str">
        <f t="shared" si="12"/>
        <v/>
      </c>
      <c r="M352" s="24" t="s">
        <v>2835</v>
      </c>
      <c r="N352" s="24" t="s">
        <v>3959</v>
      </c>
      <c r="O352"/>
      <c r="P352"/>
      <c r="Q352"/>
      <c r="R352"/>
      <c r="S352"/>
      <c r="T352"/>
      <c r="U352"/>
      <c r="V352"/>
      <c r="W352"/>
    </row>
    <row r="353" spans="1:23">
      <c r="A353" s="3">
        <v>350</v>
      </c>
      <c r="B353" s="2">
        <v>350</v>
      </c>
      <c r="C353" s="1" t="s">
        <v>2280</v>
      </c>
      <c r="D353" s="1" t="s">
        <v>7</v>
      </c>
      <c r="E353" s="19" t="s">
        <v>1995</v>
      </c>
      <c r="F353" s="19" t="s">
        <v>1996</v>
      </c>
      <c r="G353">
        <v>0</v>
      </c>
      <c r="H353">
        <v>0</v>
      </c>
      <c r="I353" s="19" t="s">
        <v>125</v>
      </c>
      <c r="J353" s="19" t="s">
        <v>2249</v>
      </c>
      <c r="K353" s="14" t="str">
        <f t="shared" si="12"/>
        <v>NOT EQUAL</v>
      </c>
      <c r="M353" s="24" t="s">
        <v>2836</v>
      </c>
      <c r="N353" s="24" t="s">
        <v>3959</v>
      </c>
      <c r="O353"/>
      <c r="P353"/>
      <c r="Q353"/>
      <c r="R353"/>
      <c r="S353"/>
      <c r="T353"/>
      <c r="U353"/>
      <c r="V353"/>
      <c r="W353"/>
    </row>
    <row r="354" spans="1:23">
      <c r="A354" s="3">
        <v>351</v>
      </c>
      <c r="B354" s="2">
        <v>351</v>
      </c>
      <c r="C354" s="1" t="s">
        <v>2280</v>
      </c>
      <c r="D354" s="1" t="s">
        <v>7</v>
      </c>
      <c r="E354" s="19" t="s">
        <v>1997</v>
      </c>
      <c r="F354" s="19" t="s">
        <v>1998</v>
      </c>
      <c r="G354">
        <v>0</v>
      </c>
      <c r="H354">
        <v>0</v>
      </c>
      <c r="I354" s="19" t="s">
        <v>125</v>
      </c>
      <c r="J354" s="19" t="s">
        <v>2249</v>
      </c>
      <c r="K354" s="14" t="str">
        <f t="shared" si="12"/>
        <v>NOT EQUAL</v>
      </c>
      <c r="M354" s="24" t="s">
        <v>2837</v>
      </c>
      <c r="N354" s="24" t="s">
        <v>3959</v>
      </c>
      <c r="O354"/>
      <c r="P354"/>
      <c r="Q354"/>
      <c r="R354"/>
      <c r="S354"/>
      <c r="T354"/>
      <c r="U354"/>
      <c r="V354"/>
      <c r="W354"/>
    </row>
    <row r="355" spans="1:23">
      <c r="A355" s="3">
        <v>352</v>
      </c>
      <c r="B355" s="2">
        <v>352</v>
      </c>
      <c r="C355" s="1" t="s">
        <v>2280</v>
      </c>
      <c r="D355" s="1" t="s">
        <v>7</v>
      </c>
      <c r="E355" s="19" t="s">
        <v>1999</v>
      </c>
      <c r="F355" s="19" t="s">
        <v>2000</v>
      </c>
      <c r="G355">
        <v>0</v>
      </c>
      <c r="H355">
        <v>0</v>
      </c>
      <c r="I355" s="19" t="s">
        <v>3</v>
      </c>
      <c r="J355" s="19" t="s">
        <v>2249</v>
      </c>
      <c r="K355" s="14" t="str">
        <f t="shared" si="12"/>
        <v>NOT EQUAL</v>
      </c>
      <c r="M355" s="24" t="s">
        <v>2838</v>
      </c>
      <c r="N355" s="24" t="s">
        <v>3959</v>
      </c>
      <c r="O355"/>
      <c r="P355"/>
      <c r="Q355"/>
      <c r="R355"/>
      <c r="S355"/>
      <c r="T355"/>
      <c r="U355"/>
      <c r="V355"/>
      <c r="W355"/>
    </row>
    <row r="356" spans="1:23">
      <c r="A356" s="3">
        <v>353</v>
      </c>
      <c r="B356" s="2">
        <v>353</v>
      </c>
      <c r="C356" s="1" t="s">
        <v>2375</v>
      </c>
      <c r="D356" s="1" t="s">
        <v>7</v>
      </c>
      <c r="E356" s="19" t="s">
        <v>2001</v>
      </c>
      <c r="F356" s="19" t="s">
        <v>2001</v>
      </c>
      <c r="G356">
        <v>0</v>
      </c>
      <c r="H356">
        <v>0</v>
      </c>
      <c r="I356" s="19" t="s">
        <v>3</v>
      </c>
      <c r="J356" s="19" t="s">
        <v>2248</v>
      </c>
      <c r="K356" s="14" t="str">
        <f t="shared" si="12"/>
        <v/>
      </c>
      <c r="M356" s="24" t="s">
        <v>2839</v>
      </c>
      <c r="N356" s="24" t="s">
        <v>3959</v>
      </c>
      <c r="O356"/>
      <c r="P356"/>
      <c r="Q356"/>
      <c r="R356"/>
      <c r="S356"/>
      <c r="T356"/>
      <c r="U356"/>
      <c r="V356"/>
      <c r="W356"/>
    </row>
    <row r="357" spans="1:23">
      <c r="A357" s="3">
        <v>354</v>
      </c>
      <c r="B357" s="2">
        <v>354</v>
      </c>
      <c r="C357" s="1" t="s">
        <v>2276</v>
      </c>
      <c r="D357" s="36" t="s">
        <v>4092</v>
      </c>
      <c r="E357" s="19" t="s">
        <v>224</v>
      </c>
      <c r="F357" s="19" t="s">
        <v>224</v>
      </c>
      <c r="G357">
        <v>0</v>
      </c>
      <c r="H357">
        <v>0</v>
      </c>
      <c r="I357" s="19" t="s">
        <v>6</v>
      </c>
      <c r="J357" s="19" t="s">
        <v>2248</v>
      </c>
      <c r="K357" s="14" t="str">
        <f t="shared" si="12"/>
        <v/>
      </c>
      <c r="M357" s="24" t="s">
        <v>2840</v>
      </c>
      <c r="N357" s="24" t="s">
        <v>3959</v>
      </c>
      <c r="O357"/>
      <c r="P357"/>
      <c r="Q357"/>
      <c r="R357"/>
      <c r="S357"/>
      <c r="T357"/>
      <c r="U357"/>
      <c r="V357"/>
      <c r="W357"/>
    </row>
    <row r="358" spans="1:23">
      <c r="A358" s="3">
        <v>355</v>
      </c>
      <c r="B358" s="2">
        <v>355</v>
      </c>
      <c r="C358" s="1" t="s">
        <v>2376</v>
      </c>
      <c r="D358" s="1" t="s">
        <v>7</v>
      </c>
      <c r="E358" s="19" t="s">
        <v>225</v>
      </c>
      <c r="F358" s="19" t="s">
        <v>225</v>
      </c>
      <c r="G358">
        <v>0</v>
      </c>
      <c r="H358">
        <v>0</v>
      </c>
      <c r="I358" s="19" t="s">
        <v>3</v>
      </c>
      <c r="J358" s="19" t="s">
        <v>2248</v>
      </c>
      <c r="K358" s="14" t="str">
        <f t="shared" si="12"/>
        <v/>
      </c>
      <c r="M358" s="24" t="s">
        <v>2841</v>
      </c>
      <c r="N358" s="24" t="s">
        <v>3959</v>
      </c>
      <c r="O358"/>
      <c r="P358"/>
      <c r="Q358"/>
      <c r="R358"/>
      <c r="S358"/>
      <c r="T358"/>
      <c r="U358"/>
      <c r="V358"/>
      <c r="W358"/>
    </row>
    <row r="359" spans="1:23">
      <c r="A359" s="3">
        <v>356</v>
      </c>
      <c r="B359" s="2">
        <v>356</v>
      </c>
      <c r="C359" s="1" t="s">
        <v>2280</v>
      </c>
      <c r="D359" s="1" t="s">
        <v>7</v>
      </c>
      <c r="E359" s="19" t="s">
        <v>226</v>
      </c>
      <c r="F359" s="19" t="s">
        <v>226</v>
      </c>
      <c r="G359">
        <v>0</v>
      </c>
      <c r="H359">
        <v>0</v>
      </c>
      <c r="I359" s="19" t="s">
        <v>3</v>
      </c>
      <c r="J359" s="19" t="s">
        <v>2249</v>
      </c>
      <c r="K359" s="14" t="str">
        <f t="shared" si="12"/>
        <v/>
      </c>
      <c r="M359" s="24" t="s">
        <v>2842</v>
      </c>
      <c r="N359" s="24" t="s">
        <v>3959</v>
      </c>
      <c r="O359"/>
      <c r="P359"/>
      <c r="Q359"/>
      <c r="R359"/>
      <c r="S359"/>
      <c r="T359"/>
      <c r="U359"/>
      <c r="V359"/>
      <c r="W359"/>
    </row>
    <row r="360" spans="1:23">
      <c r="A360" s="3">
        <v>357</v>
      </c>
      <c r="B360" s="2">
        <v>357</v>
      </c>
      <c r="C360" s="1" t="s">
        <v>2280</v>
      </c>
      <c r="D360" s="1" t="s">
        <v>7</v>
      </c>
      <c r="E360" s="19" t="s">
        <v>2002</v>
      </c>
      <c r="F360" s="19" t="s">
        <v>2002</v>
      </c>
      <c r="G360">
        <v>0</v>
      </c>
      <c r="H360">
        <v>0</v>
      </c>
      <c r="I360" s="19" t="s">
        <v>18</v>
      </c>
      <c r="J360" s="19" t="s">
        <v>2249</v>
      </c>
      <c r="K360" s="14" t="str">
        <f t="shared" si="12"/>
        <v/>
      </c>
      <c r="M360" s="24" t="s">
        <v>2843</v>
      </c>
      <c r="N360" s="24" t="s">
        <v>3959</v>
      </c>
      <c r="O360"/>
      <c r="P360"/>
      <c r="Q360"/>
      <c r="R360"/>
      <c r="S360"/>
      <c r="T360"/>
      <c r="U360"/>
      <c r="V360"/>
      <c r="W360"/>
    </row>
    <row r="361" spans="1:23">
      <c r="A361" s="3">
        <v>358</v>
      </c>
      <c r="B361" s="2">
        <v>358</v>
      </c>
      <c r="C361" s="1" t="s">
        <v>2377</v>
      </c>
      <c r="D361" s="1" t="s">
        <v>7</v>
      </c>
      <c r="E361" s="19" t="s">
        <v>2003</v>
      </c>
      <c r="F361" s="19" t="s">
        <v>2003</v>
      </c>
      <c r="G361">
        <v>0</v>
      </c>
      <c r="H361">
        <v>0</v>
      </c>
      <c r="I361" s="19" t="s">
        <v>3</v>
      </c>
      <c r="J361" s="19" t="s">
        <v>2248</v>
      </c>
      <c r="K361" s="14" t="str">
        <f t="shared" si="12"/>
        <v/>
      </c>
      <c r="M361" s="24" t="s">
        <v>2844</v>
      </c>
      <c r="N361" s="24" t="s">
        <v>3959</v>
      </c>
      <c r="O361"/>
      <c r="P361"/>
      <c r="Q361"/>
      <c r="R361"/>
      <c r="S361"/>
      <c r="T361"/>
      <c r="U361"/>
      <c r="V361"/>
      <c r="W361"/>
    </row>
    <row r="362" spans="1:23">
      <c r="A362" s="3">
        <v>359</v>
      </c>
      <c r="B362" s="2">
        <v>359</v>
      </c>
      <c r="C362" s="1" t="s">
        <v>2378</v>
      </c>
      <c r="D362" s="1" t="s">
        <v>7</v>
      </c>
      <c r="E362" s="19" t="s">
        <v>227</v>
      </c>
      <c r="F362" s="19" t="s">
        <v>227</v>
      </c>
      <c r="G362">
        <v>0</v>
      </c>
      <c r="H362">
        <v>0</v>
      </c>
      <c r="I362" s="19" t="s">
        <v>3</v>
      </c>
      <c r="J362" s="19" t="s">
        <v>2248</v>
      </c>
      <c r="K362" s="14" t="str">
        <f t="shared" si="12"/>
        <v/>
      </c>
      <c r="M362" s="24" t="s">
        <v>2845</v>
      </c>
      <c r="N362" s="24" t="s">
        <v>3959</v>
      </c>
      <c r="O362"/>
      <c r="P362"/>
      <c r="Q362"/>
      <c r="R362"/>
      <c r="S362"/>
      <c r="T362"/>
      <c r="U362"/>
      <c r="V362"/>
      <c r="W362"/>
    </row>
    <row r="363" spans="1:23">
      <c r="A363" s="3">
        <v>360</v>
      </c>
      <c r="B363" s="2">
        <v>360</v>
      </c>
      <c r="C363" s="1" t="s">
        <v>2379</v>
      </c>
      <c r="D363" s="1" t="s">
        <v>27</v>
      </c>
      <c r="E363" s="19" t="s">
        <v>228</v>
      </c>
      <c r="F363" s="19" t="s">
        <v>228</v>
      </c>
      <c r="G363">
        <v>0</v>
      </c>
      <c r="H363">
        <v>0</v>
      </c>
      <c r="I363" s="19" t="s">
        <v>3</v>
      </c>
      <c r="J363" s="19" t="s">
        <v>2248</v>
      </c>
      <c r="K363" s="14" t="str">
        <f t="shared" si="12"/>
        <v/>
      </c>
      <c r="M363" s="24" t="s">
        <v>2846</v>
      </c>
      <c r="N363" s="24" t="s">
        <v>3959</v>
      </c>
      <c r="O363"/>
      <c r="P363"/>
      <c r="Q363"/>
      <c r="R363"/>
      <c r="S363"/>
      <c r="T363"/>
      <c r="U363"/>
      <c r="V363"/>
      <c r="W363"/>
    </row>
    <row r="364" spans="1:23">
      <c r="A364" s="3">
        <v>361</v>
      </c>
      <c r="B364" s="2">
        <v>361</v>
      </c>
      <c r="C364" s="1" t="s">
        <v>2276</v>
      </c>
      <c r="D364" s="36" t="s">
        <v>4093</v>
      </c>
      <c r="E364" s="19" t="s">
        <v>229</v>
      </c>
      <c r="F364" s="19" t="s">
        <v>229</v>
      </c>
      <c r="G364">
        <v>0</v>
      </c>
      <c r="H364">
        <v>0</v>
      </c>
      <c r="I364" s="19" t="s">
        <v>6</v>
      </c>
      <c r="J364" s="19" t="s">
        <v>2248</v>
      </c>
      <c r="K364" s="14" t="str">
        <f t="shared" si="12"/>
        <v/>
      </c>
      <c r="M364" s="24" t="s">
        <v>2847</v>
      </c>
      <c r="N364" s="24" t="s">
        <v>3959</v>
      </c>
      <c r="O364"/>
      <c r="P364"/>
      <c r="Q364"/>
      <c r="R364"/>
      <c r="S364"/>
      <c r="T364"/>
      <c r="U364"/>
      <c r="V364"/>
      <c r="W364"/>
    </row>
    <row r="365" spans="1:23">
      <c r="A365" s="3">
        <v>362</v>
      </c>
      <c r="B365" s="2">
        <v>362</v>
      </c>
      <c r="C365" s="1" t="s">
        <v>2276</v>
      </c>
      <c r="D365" s="36" t="s">
        <v>4094</v>
      </c>
      <c r="E365" s="19" t="s">
        <v>230</v>
      </c>
      <c r="F365" s="19" t="s">
        <v>230</v>
      </c>
      <c r="G365">
        <v>0</v>
      </c>
      <c r="H365">
        <v>0</v>
      </c>
      <c r="I365" s="19" t="s">
        <v>6</v>
      </c>
      <c r="J365" s="19" t="s">
        <v>2248</v>
      </c>
      <c r="K365" s="14" t="str">
        <f t="shared" si="12"/>
        <v/>
      </c>
      <c r="M365" s="24" t="s">
        <v>2848</v>
      </c>
      <c r="N365" s="24" t="s">
        <v>3959</v>
      </c>
      <c r="O365"/>
      <c r="P365"/>
      <c r="Q365"/>
      <c r="R365"/>
      <c r="S365"/>
      <c r="T365"/>
      <c r="U365"/>
      <c r="V365"/>
      <c r="W365"/>
    </row>
    <row r="366" spans="1:23">
      <c r="A366" s="3">
        <v>363</v>
      </c>
      <c r="B366" s="2">
        <v>363</v>
      </c>
      <c r="C366" s="1" t="s">
        <v>2276</v>
      </c>
      <c r="D366" s="36" t="s">
        <v>4095</v>
      </c>
      <c r="E366" s="19" t="s">
        <v>231</v>
      </c>
      <c r="F366" s="19" t="s">
        <v>231</v>
      </c>
      <c r="G366">
        <v>0</v>
      </c>
      <c r="H366">
        <v>0</v>
      </c>
      <c r="I366" s="19" t="s">
        <v>6</v>
      </c>
      <c r="J366" s="19" t="s">
        <v>2248</v>
      </c>
      <c r="K366" s="14" t="str">
        <f t="shared" si="12"/>
        <v/>
      </c>
      <c r="M366" s="24" t="s">
        <v>2849</v>
      </c>
      <c r="N366" s="24" t="s">
        <v>3959</v>
      </c>
      <c r="O366"/>
      <c r="P366"/>
      <c r="Q366"/>
      <c r="R366"/>
      <c r="S366"/>
      <c r="T366"/>
      <c r="U366"/>
      <c r="V366"/>
      <c r="W366"/>
    </row>
    <row r="367" spans="1:23">
      <c r="A367" s="3">
        <v>364</v>
      </c>
      <c r="B367" s="2">
        <v>364</v>
      </c>
      <c r="C367" s="1" t="s">
        <v>2380</v>
      </c>
      <c r="D367" s="1" t="s">
        <v>7</v>
      </c>
      <c r="E367" s="19" t="s">
        <v>2004</v>
      </c>
      <c r="F367" s="19" t="s">
        <v>2004</v>
      </c>
      <c r="G367">
        <v>0</v>
      </c>
      <c r="H367">
        <v>0</v>
      </c>
      <c r="I367" s="19" t="s">
        <v>3</v>
      </c>
      <c r="J367" s="19" t="s">
        <v>2248</v>
      </c>
      <c r="K367" s="14" t="str">
        <f t="shared" si="12"/>
        <v/>
      </c>
      <c r="M367" s="24" t="s">
        <v>2850</v>
      </c>
      <c r="N367" s="24" t="s">
        <v>3959</v>
      </c>
      <c r="O367"/>
      <c r="P367"/>
      <c r="Q367"/>
      <c r="R367"/>
      <c r="S367"/>
      <c r="T367"/>
      <c r="U367"/>
      <c r="V367"/>
      <c r="W367"/>
    </row>
    <row r="368" spans="1:23">
      <c r="A368" s="3">
        <v>365</v>
      </c>
      <c r="B368" s="2">
        <v>365</v>
      </c>
      <c r="C368" s="1" t="s">
        <v>2280</v>
      </c>
      <c r="D368" s="1" t="s">
        <v>7</v>
      </c>
      <c r="E368" s="19" t="s">
        <v>232</v>
      </c>
      <c r="F368" s="19" t="s">
        <v>232</v>
      </c>
      <c r="G368">
        <v>0</v>
      </c>
      <c r="H368">
        <v>0</v>
      </c>
      <c r="I368" s="19" t="s">
        <v>18</v>
      </c>
      <c r="J368" s="19" t="s">
        <v>2249</v>
      </c>
      <c r="K368" s="14" t="str">
        <f t="shared" si="12"/>
        <v/>
      </c>
      <c r="M368" s="24" t="s">
        <v>2851</v>
      </c>
      <c r="N368" s="24" t="s">
        <v>3959</v>
      </c>
      <c r="O368"/>
      <c r="P368"/>
      <c r="Q368"/>
      <c r="R368"/>
      <c r="S368"/>
      <c r="T368"/>
      <c r="U368"/>
      <c r="V368"/>
      <c r="W368"/>
    </row>
    <row r="369" spans="1:23">
      <c r="A369" s="3">
        <v>366</v>
      </c>
      <c r="B369" s="2">
        <v>366</v>
      </c>
      <c r="C369" s="1" t="s">
        <v>2280</v>
      </c>
      <c r="D369" s="1" t="s">
        <v>7</v>
      </c>
      <c r="E369" s="19" t="s">
        <v>2005</v>
      </c>
      <c r="F369" s="19" t="s">
        <v>2005</v>
      </c>
      <c r="G369">
        <v>0</v>
      </c>
      <c r="H369">
        <v>0</v>
      </c>
      <c r="I369" s="19" t="s">
        <v>3</v>
      </c>
      <c r="J369" s="19" t="s">
        <v>2249</v>
      </c>
      <c r="K369" s="14" t="str">
        <f t="shared" si="12"/>
        <v/>
      </c>
      <c r="M369" s="24" t="s">
        <v>2852</v>
      </c>
      <c r="N369" s="24" t="s">
        <v>3959</v>
      </c>
      <c r="O369"/>
      <c r="P369"/>
      <c r="Q369"/>
      <c r="R369"/>
      <c r="S369"/>
      <c r="T369"/>
      <c r="U369"/>
      <c r="V369"/>
      <c r="W369"/>
    </row>
    <row r="370" spans="1:23">
      <c r="A370" s="3">
        <v>367</v>
      </c>
      <c r="B370" s="2">
        <v>367</v>
      </c>
      <c r="C370" s="1" t="s">
        <v>2276</v>
      </c>
      <c r="D370" s="36" t="s">
        <v>4096</v>
      </c>
      <c r="E370" s="19" t="s">
        <v>233</v>
      </c>
      <c r="F370" s="19" t="s">
        <v>233</v>
      </c>
      <c r="G370">
        <v>0</v>
      </c>
      <c r="H370">
        <v>0</v>
      </c>
      <c r="I370" s="19" t="s">
        <v>6</v>
      </c>
      <c r="J370" s="19" t="s">
        <v>2248</v>
      </c>
      <c r="K370" s="14" t="str">
        <f t="shared" si="12"/>
        <v/>
      </c>
      <c r="M370" s="24" t="s">
        <v>2853</v>
      </c>
      <c r="N370" s="24" t="s">
        <v>3959</v>
      </c>
      <c r="O370"/>
      <c r="P370"/>
      <c r="Q370"/>
      <c r="R370"/>
      <c r="S370"/>
      <c r="T370"/>
      <c r="U370"/>
      <c r="V370"/>
      <c r="W370"/>
    </row>
    <row r="371" spans="1:23">
      <c r="A371" s="3">
        <v>368</v>
      </c>
      <c r="B371" s="2">
        <v>368</v>
      </c>
      <c r="C371" s="1" t="s">
        <v>2276</v>
      </c>
      <c r="D371" s="36" t="s">
        <v>3992</v>
      </c>
      <c r="E371" s="19" t="s">
        <v>234</v>
      </c>
      <c r="F371" s="19" t="s">
        <v>234</v>
      </c>
      <c r="G371">
        <v>0</v>
      </c>
      <c r="H371">
        <v>0</v>
      </c>
      <c r="I371" s="19" t="s">
        <v>6</v>
      </c>
      <c r="J371" s="19" t="s">
        <v>2248</v>
      </c>
      <c r="K371" s="14" t="str">
        <f t="shared" si="12"/>
        <v/>
      </c>
      <c r="M371" s="24" t="s">
        <v>2854</v>
      </c>
      <c r="N371" s="24" t="s">
        <v>3959</v>
      </c>
      <c r="O371"/>
      <c r="P371"/>
      <c r="Q371"/>
      <c r="R371"/>
      <c r="S371"/>
      <c r="T371"/>
      <c r="U371"/>
      <c r="V371"/>
      <c r="W371"/>
    </row>
    <row r="372" spans="1:23">
      <c r="A372" s="3">
        <v>369</v>
      </c>
      <c r="B372" s="2">
        <v>369</v>
      </c>
      <c r="C372" s="1" t="s">
        <v>2276</v>
      </c>
      <c r="D372" s="36" t="s">
        <v>3993</v>
      </c>
      <c r="E372" s="19" t="s">
        <v>235</v>
      </c>
      <c r="F372" s="19" t="s">
        <v>235</v>
      </c>
      <c r="G372">
        <v>0</v>
      </c>
      <c r="H372">
        <v>0</v>
      </c>
      <c r="I372" s="19" t="s">
        <v>6</v>
      </c>
      <c r="J372" s="19" t="s">
        <v>2248</v>
      </c>
      <c r="K372" s="14" t="str">
        <f t="shared" si="12"/>
        <v/>
      </c>
      <c r="M372" s="24" t="s">
        <v>2855</v>
      </c>
      <c r="N372" s="24" t="s">
        <v>3959</v>
      </c>
      <c r="O372"/>
      <c r="P372"/>
      <c r="Q372"/>
      <c r="R372"/>
      <c r="S372"/>
      <c r="T372"/>
      <c r="U372"/>
      <c r="V372"/>
      <c r="W372"/>
    </row>
    <row r="373" spans="1:23">
      <c r="A373" s="3">
        <v>370</v>
      </c>
      <c r="B373" s="2">
        <v>370</v>
      </c>
      <c r="C373" s="1" t="s">
        <v>2280</v>
      </c>
      <c r="D373" s="1" t="s">
        <v>7</v>
      </c>
      <c r="E373" s="19" t="s">
        <v>2006</v>
      </c>
      <c r="F373" s="19" t="s">
        <v>2006</v>
      </c>
      <c r="G373">
        <v>0</v>
      </c>
      <c r="H373">
        <v>0</v>
      </c>
      <c r="I373" s="19" t="s">
        <v>3</v>
      </c>
      <c r="J373" s="19" t="s">
        <v>2249</v>
      </c>
      <c r="K373" s="14" t="str">
        <f t="shared" si="12"/>
        <v/>
      </c>
      <c r="M373" s="24" t="s">
        <v>2856</v>
      </c>
      <c r="N373" s="24" t="s">
        <v>3959</v>
      </c>
      <c r="O373"/>
      <c r="P373"/>
      <c r="Q373"/>
      <c r="R373"/>
      <c r="S373"/>
      <c r="T373"/>
      <c r="U373"/>
      <c r="V373"/>
      <c r="W373"/>
    </row>
    <row r="374" spans="1:23">
      <c r="A374" s="3">
        <v>371</v>
      </c>
      <c r="B374" s="2">
        <v>371</v>
      </c>
      <c r="C374" s="1" t="s">
        <v>2276</v>
      </c>
      <c r="D374" s="36" t="s">
        <v>4001</v>
      </c>
      <c r="E374" s="19" t="s">
        <v>236</v>
      </c>
      <c r="F374" s="19" t="s">
        <v>236</v>
      </c>
      <c r="G374">
        <v>0</v>
      </c>
      <c r="H374">
        <v>0</v>
      </c>
      <c r="I374" s="19" t="s">
        <v>6</v>
      </c>
      <c r="J374" s="19" t="s">
        <v>2248</v>
      </c>
      <c r="K374" s="14" t="str">
        <f t="shared" si="12"/>
        <v/>
      </c>
      <c r="M374" s="24" t="s">
        <v>2857</v>
      </c>
      <c r="N374" s="24" t="s">
        <v>3959</v>
      </c>
      <c r="O374"/>
      <c r="P374"/>
      <c r="Q374"/>
      <c r="R374"/>
      <c r="S374"/>
      <c r="T374"/>
      <c r="U374"/>
      <c r="V374"/>
      <c r="W374"/>
    </row>
    <row r="375" spans="1:23">
      <c r="A375" s="3">
        <v>372</v>
      </c>
      <c r="B375" s="2">
        <v>372</v>
      </c>
      <c r="C375" s="1" t="s">
        <v>2276</v>
      </c>
      <c r="D375" s="36" t="s">
        <v>4004</v>
      </c>
      <c r="E375" s="19" t="s">
        <v>237</v>
      </c>
      <c r="F375" s="19" t="s">
        <v>237</v>
      </c>
      <c r="G375">
        <v>0</v>
      </c>
      <c r="H375">
        <v>0</v>
      </c>
      <c r="I375" s="19" t="s">
        <v>6</v>
      </c>
      <c r="J375" s="19" t="s">
        <v>2248</v>
      </c>
      <c r="K375" s="14" t="str">
        <f t="shared" si="12"/>
        <v/>
      </c>
      <c r="M375" s="24" t="s">
        <v>2858</v>
      </c>
      <c r="N375" s="24" t="s">
        <v>3959</v>
      </c>
      <c r="O375"/>
      <c r="P375"/>
      <c r="Q375"/>
      <c r="R375"/>
      <c r="S375"/>
      <c r="T375"/>
      <c r="U375"/>
      <c r="V375"/>
      <c r="W375"/>
    </row>
    <row r="376" spans="1:23">
      <c r="A376" s="3">
        <v>373</v>
      </c>
      <c r="B376" s="2">
        <v>373</v>
      </c>
      <c r="C376" s="94" t="s">
        <v>2280</v>
      </c>
      <c r="D376" s="94" t="s">
        <v>7</v>
      </c>
      <c r="E376" s="95" t="str">
        <f t="shared" ref="E376:F377" si="15">""""&amp;TEXT($B376,"0000")&amp;""""</f>
        <v>"0373"</v>
      </c>
      <c r="F376" s="95" t="str">
        <f t="shared" si="15"/>
        <v>"0373"</v>
      </c>
      <c r="G376" s="96">
        <v>0</v>
      </c>
      <c r="H376" s="96">
        <v>0</v>
      </c>
      <c r="I376" s="97" t="s">
        <v>30</v>
      </c>
      <c r="J376" s="97" t="s">
        <v>2249</v>
      </c>
      <c r="K376" s="98" t="str">
        <f t="shared" si="12"/>
        <v/>
      </c>
      <c r="M376" s="99" t="str">
        <f t="shared" ref="M376:M377" si="16">"ITM_"&amp;TEXT($B376,"0000")</f>
        <v>ITM_0373</v>
      </c>
      <c r="N376" s="99"/>
      <c r="O376"/>
      <c r="P376"/>
      <c r="Q376"/>
      <c r="R376"/>
      <c r="S376"/>
      <c r="T376"/>
      <c r="U376"/>
      <c r="V376"/>
      <c r="W376"/>
    </row>
    <row r="377" spans="1:23">
      <c r="A377" s="3">
        <v>374</v>
      </c>
      <c r="B377" s="2">
        <v>374</v>
      </c>
      <c r="C377" s="94" t="s">
        <v>2280</v>
      </c>
      <c r="D377" s="94" t="s">
        <v>7</v>
      </c>
      <c r="E377" s="95" t="str">
        <f t="shared" si="15"/>
        <v>"0374"</v>
      </c>
      <c r="F377" s="95" t="str">
        <f t="shared" si="15"/>
        <v>"0374"</v>
      </c>
      <c r="G377" s="96">
        <v>0</v>
      </c>
      <c r="H377" s="96">
        <v>0</v>
      </c>
      <c r="I377" s="97" t="s">
        <v>30</v>
      </c>
      <c r="J377" s="97" t="s">
        <v>2249</v>
      </c>
      <c r="K377" s="98" t="str">
        <f t="shared" si="12"/>
        <v/>
      </c>
      <c r="M377" s="99" t="str">
        <f t="shared" si="16"/>
        <v>ITM_0374</v>
      </c>
      <c r="N377" s="99"/>
      <c r="O377"/>
      <c r="P377"/>
      <c r="Q377"/>
      <c r="R377"/>
      <c r="S377"/>
      <c r="T377"/>
      <c r="U377"/>
      <c r="V377"/>
      <c r="W377"/>
    </row>
    <row r="378" spans="1:23">
      <c r="A378" s="3">
        <v>375</v>
      </c>
      <c r="B378" s="2">
        <v>375</v>
      </c>
      <c r="C378" s="1" t="s">
        <v>2314</v>
      </c>
      <c r="D378" s="1" t="s">
        <v>1387</v>
      </c>
      <c r="E378" s="19" t="s">
        <v>239</v>
      </c>
      <c r="F378" s="19" t="s">
        <v>239</v>
      </c>
      <c r="G378">
        <v>0</v>
      </c>
      <c r="H378">
        <v>0</v>
      </c>
      <c r="I378" s="19" t="s">
        <v>3</v>
      </c>
      <c r="J378" s="19" t="s">
        <v>2249</v>
      </c>
      <c r="K378" s="14" t="str">
        <f t="shared" si="12"/>
        <v/>
      </c>
      <c r="M378" s="24" t="s">
        <v>2859</v>
      </c>
      <c r="N378" s="24" t="s">
        <v>3959</v>
      </c>
      <c r="O378"/>
      <c r="P378"/>
      <c r="Q378"/>
      <c r="R378"/>
      <c r="S378"/>
      <c r="T378"/>
      <c r="U378"/>
      <c r="V378"/>
      <c r="W378"/>
    </row>
    <row r="379" spans="1:23">
      <c r="A379" s="3">
        <v>376</v>
      </c>
      <c r="B379" s="2">
        <v>376</v>
      </c>
      <c r="C379" s="1" t="s">
        <v>2280</v>
      </c>
      <c r="D379" s="1" t="s">
        <v>7</v>
      </c>
      <c r="E379" s="19" t="s">
        <v>240</v>
      </c>
      <c r="F379" s="19" t="s">
        <v>240</v>
      </c>
      <c r="G379">
        <v>0</v>
      </c>
      <c r="H379">
        <v>0</v>
      </c>
      <c r="I379" s="19" t="s">
        <v>3</v>
      </c>
      <c r="J379" s="19" t="s">
        <v>2249</v>
      </c>
      <c r="K379" s="14" t="str">
        <f t="shared" si="12"/>
        <v/>
      </c>
      <c r="M379" s="24" t="s">
        <v>2860</v>
      </c>
      <c r="N379" s="24" t="s">
        <v>3959</v>
      </c>
      <c r="O379"/>
      <c r="P379"/>
      <c r="Q379"/>
      <c r="R379"/>
      <c r="S379"/>
      <c r="T379"/>
      <c r="U379"/>
      <c r="V379"/>
      <c r="W379"/>
    </row>
    <row r="380" spans="1:23">
      <c r="A380" s="3">
        <v>377</v>
      </c>
      <c r="B380" s="2">
        <v>377</v>
      </c>
      <c r="C380" s="1" t="s">
        <v>2280</v>
      </c>
      <c r="D380" s="71" t="s">
        <v>4307</v>
      </c>
      <c r="E380" s="19" t="s">
        <v>241</v>
      </c>
      <c r="F380" s="19" t="s">
        <v>4007</v>
      </c>
      <c r="G380">
        <v>0</v>
      </c>
      <c r="H380">
        <v>0</v>
      </c>
      <c r="I380" s="19" t="s">
        <v>18</v>
      </c>
      <c r="J380" s="19" t="s">
        <v>2249</v>
      </c>
      <c r="K380" s="14" t="str">
        <f t="shared" si="12"/>
        <v>NOT EQUAL</v>
      </c>
      <c r="M380" s="24" t="s">
        <v>2861</v>
      </c>
      <c r="N380" s="24" t="s">
        <v>3959</v>
      </c>
      <c r="O380"/>
      <c r="P380"/>
      <c r="Q380"/>
      <c r="R380"/>
      <c r="S380"/>
      <c r="T380"/>
      <c r="U380"/>
      <c r="V380"/>
      <c r="W380"/>
    </row>
    <row r="381" spans="1:23">
      <c r="A381" s="3">
        <v>378</v>
      </c>
      <c r="B381" s="2">
        <v>378</v>
      </c>
      <c r="C381" s="1" t="s">
        <v>2280</v>
      </c>
      <c r="D381" s="1" t="s">
        <v>7</v>
      </c>
      <c r="E381" s="19" t="s">
        <v>242</v>
      </c>
      <c r="F381" s="19" t="s">
        <v>242</v>
      </c>
      <c r="G381">
        <v>0</v>
      </c>
      <c r="H381">
        <v>0</v>
      </c>
      <c r="I381" s="19" t="s">
        <v>18</v>
      </c>
      <c r="J381" s="19" t="s">
        <v>2249</v>
      </c>
      <c r="K381" s="14" t="str">
        <f t="shared" si="12"/>
        <v/>
      </c>
      <c r="M381" s="24" t="s">
        <v>2862</v>
      </c>
      <c r="N381" s="24" t="s">
        <v>3959</v>
      </c>
      <c r="O381"/>
      <c r="P381"/>
      <c r="Q381"/>
      <c r="R381"/>
      <c r="S381"/>
      <c r="T381"/>
      <c r="U381"/>
      <c r="V381"/>
      <c r="W381"/>
    </row>
    <row r="382" spans="1:23">
      <c r="A382" s="3">
        <v>379</v>
      </c>
      <c r="B382" s="2">
        <v>379</v>
      </c>
      <c r="C382" s="1" t="s">
        <v>2276</v>
      </c>
      <c r="D382" s="36" t="s">
        <v>4097</v>
      </c>
      <c r="E382" s="19" t="s">
        <v>243</v>
      </c>
      <c r="F382" s="19" t="s">
        <v>243</v>
      </c>
      <c r="G382">
        <v>0</v>
      </c>
      <c r="H382">
        <v>0</v>
      </c>
      <c r="I382" s="19" t="s">
        <v>6</v>
      </c>
      <c r="J382" s="19" t="s">
        <v>2248</v>
      </c>
      <c r="K382" s="14" t="str">
        <f t="shared" si="12"/>
        <v/>
      </c>
      <c r="M382" s="24" t="s">
        <v>2863</v>
      </c>
      <c r="N382" s="24" t="s">
        <v>3959</v>
      </c>
      <c r="O382"/>
      <c r="P382"/>
      <c r="Q382"/>
      <c r="R382"/>
      <c r="S382"/>
      <c r="T382"/>
      <c r="U382"/>
      <c r="V382"/>
      <c r="W382"/>
    </row>
    <row r="383" spans="1:23">
      <c r="A383" s="3">
        <v>380</v>
      </c>
      <c r="B383" s="2">
        <v>380</v>
      </c>
      <c r="C383" s="1" t="s">
        <v>2280</v>
      </c>
      <c r="D383" s="1" t="s">
        <v>7</v>
      </c>
      <c r="E383" s="19" t="s">
        <v>2007</v>
      </c>
      <c r="F383" s="19" t="s">
        <v>244</v>
      </c>
      <c r="G383">
        <v>0</v>
      </c>
      <c r="H383">
        <v>0</v>
      </c>
      <c r="I383" s="19" t="s">
        <v>3</v>
      </c>
      <c r="J383" s="19" t="s">
        <v>2249</v>
      </c>
      <c r="K383" s="14" t="str">
        <f t="shared" si="12"/>
        <v>NOT EQUAL</v>
      </c>
      <c r="M383" s="24" t="s">
        <v>2864</v>
      </c>
      <c r="N383" s="24" t="s">
        <v>3959</v>
      </c>
      <c r="O383"/>
      <c r="P383"/>
      <c r="Q383"/>
      <c r="R383"/>
      <c r="S383"/>
      <c r="T383"/>
      <c r="U383"/>
      <c r="V383"/>
      <c r="W383"/>
    </row>
    <row r="384" spans="1:23">
      <c r="A384" s="3">
        <v>381</v>
      </c>
      <c r="B384" s="2">
        <v>381</v>
      </c>
      <c r="C384" s="1" t="s">
        <v>2280</v>
      </c>
      <c r="D384" s="1" t="s">
        <v>7</v>
      </c>
      <c r="E384" s="19" t="s">
        <v>2008</v>
      </c>
      <c r="F384" s="19" t="s">
        <v>2009</v>
      </c>
      <c r="G384">
        <v>0</v>
      </c>
      <c r="H384">
        <v>0</v>
      </c>
      <c r="I384" s="19" t="s">
        <v>3</v>
      </c>
      <c r="J384" s="19" t="s">
        <v>2249</v>
      </c>
      <c r="K384" s="14" t="str">
        <f t="shared" si="12"/>
        <v>NOT EQUAL</v>
      </c>
      <c r="M384" s="24" t="s">
        <v>2865</v>
      </c>
      <c r="N384" s="24" t="s">
        <v>3959</v>
      </c>
      <c r="O384"/>
      <c r="P384"/>
      <c r="Q384"/>
      <c r="R384"/>
      <c r="S384"/>
      <c r="T384"/>
      <c r="U384"/>
      <c r="V384"/>
      <c r="W384"/>
    </row>
    <row r="385" spans="1:23">
      <c r="A385" s="3">
        <v>382</v>
      </c>
      <c r="B385" s="2">
        <v>382</v>
      </c>
      <c r="C385" s="1" t="s">
        <v>2280</v>
      </c>
      <c r="D385" s="1" t="s">
        <v>7</v>
      </c>
      <c r="E385" s="19" t="s">
        <v>2010</v>
      </c>
      <c r="F385" s="19" t="s">
        <v>245</v>
      </c>
      <c r="G385">
        <v>0</v>
      </c>
      <c r="H385">
        <v>0</v>
      </c>
      <c r="I385" s="19" t="s">
        <v>3</v>
      </c>
      <c r="J385" s="19" t="s">
        <v>2249</v>
      </c>
      <c r="K385" s="14" t="str">
        <f t="shared" si="12"/>
        <v>NOT EQUAL</v>
      </c>
      <c r="M385" s="24" t="s">
        <v>2866</v>
      </c>
      <c r="N385" s="24" t="s">
        <v>3959</v>
      </c>
      <c r="O385"/>
      <c r="P385"/>
      <c r="Q385"/>
      <c r="R385"/>
      <c r="S385"/>
      <c r="T385"/>
      <c r="U385"/>
      <c r="V385"/>
      <c r="W385"/>
    </row>
    <row r="386" spans="1:23">
      <c r="A386" s="3">
        <v>383</v>
      </c>
      <c r="B386" s="2">
        <v>383</v>
      </c>
      <c r="C386" s="45" t="s">
        <v>4367</v>
      </c>
      <c r="D386" s="45" t="s">
        <v>2867</v>
      </c>
      <c r="E386" s="19" t="s">
        <v>246</v>
      </c>
      <c r="F386" s="19" t="s">
        <v>246</v>
      </c>
      <c r="G386">
        <v>0</v>
      </c>
      <c r="H386">
        <v>0</v>
      </c>
      <c r="I386" s="19" t="s">
        <v>3</v>
      </c>
      <c r="J386" s="19" t="s">
        <v>2249</v>
      </c>
      <c r="K386" s="14" t="str">
        <f t="shared" si="12"/>
        <v/>
      </c>
      <c r="M386" s="24" t="s">
        <v>2867</v>
      </c>
      <c r="N386" s="24" t="s">
        <v>3959</v>
      </c>
      <c r="O386"/>
      <c r="P386"/>
      <c r="Q386"/>
      <c r="R386"/>
      <c r="S386"/>
      <c r="T386"/>
      <c r="U386"/>
      <c r="V386"/>
      <c r="W386"/>
    </row>
    <row r="387" spans="1:23">
      <c r="A387" s="3">
        <v>384</v>
      </c>
      <c r="B387" s="2">
        <v>384</v>
      </c>
      <c r="C387" s="1" t="s">
        <v>2280</v>
      </c>
      <c r="D387" s="1" t="s">
        <v>7</v>
      </c>
      <c r="E387" s="19" t="s">
        <v>2011</v>
      </c>
      <c r="F387" s="19" t="s">
        <v>97</v>
      </c>
      <c r="G387">
        <v>0</v>
      </c>
      <c r="H387">
        <v>0</v>
      </c>
      <c r="I387" s="19" t="s">
        <v>3</v>
      </c>
      <c r="J387" s="19" t="s">
        <v>2249</v>
      </c>
      <c r="K387" s="14" t="str">
        <f t="shared" si="12"/>
        <v>NOT EQUAL</v>
      </c>
      <c r="M387" s="24" t="s">
        <v>2868</v>
      </c>
      <c r="N387" s="24" t="s">
        <v>3959</v>
      </c>
      <c r="O387"/>
      <c r="P387"/>
      <c r="Q387"/>
      <c r="R387"/>
      <c r="S387"/>
      <c r="T387"/>
      <c r="U387"/>
      <c r="V387"/>
      <c r="W387"/>
    </row>
    <row r="388" spans="1:23">
      <c r="A388" s="3">
        <v>385</v>
      </c>
      <c r="B388" s="2">
        <v>385</v>
      </c>
      <c r="C388" s="1" t="s">
        <v>2280</v>
      </c>
      <c r="D388" s="1" t="s">
        <v>7</v>
      </c>
      <c r="E388" s="19" t="s">
        <v>2012</v>
      </c>
      <c r="F388" s="19" t="s">
        <v>247</v>
      </c>
      <c r="G388">
        <v>0</v>
      </c>
      <c r="H388">
        <v>0</v>
      </c>
      <c r="I388" s="19" t="s">
        <v>3</v>
      </c>
      <c r="J388" s="19" t="s">
        <v>2249</v>
      </c>
      <c r="K388" s="14" t="str">
        <f t="shared" ref="K388:K451" si="17">IF(E388=F388,"","NOT EQUAL")</f>
        <v>NOT EQUAL</v>
      </c>
      <c r="M388" s="24" t="s">
        <v>2869</v>
      </c>
      <c r="N388" s="24" t="s">
        <v>3959</v>
      </c>
      <c r="O388"/>
      <c r="P388"/>
      <c r="Q388"/>
      <c r="R388"/>
      <c r="S388"/>
      <c r="T388"/>
      <c r="U388"/>
      <c r="V388"/>
      <c r="W388"/>
    </row>
    <row r="389" spans="1:23">
      <c r="A389" s="3">
        <v>386</v>
      </c>
      <c r="B389" s="2">
        <v>386</v>
      </c>
      <c r="C389" s="1" t="s">
        <v>2280</v>
      </c>
      <c r="D389" s="1" t="s">
        <v>7</v>
      </c>
      <c r="E389" s="19" t="s">
        <v>2013</v>
      </c>
      <c r="F389" s="19" t="s">
        <v>97</v>
      </c>
      <c r="G389">
        <v>0</v>
      </c>
      <c r="H389">
        <v>0</v>
      </c>
      <c r="I389" s="19" t="s">
        <v>18</v>
      </c>
      <c r="J389" s="19" t="s">
        <v>2249</v>
      </c>
      <c r="K389" s="14" t="str">
        <f t="shared" si="17"/>
        <v>NOT EQUAL</v>
      </c>
      <c r="M389" s="24" t="s">
        <v>2870</v>
      </c>
      <c r="N389" s="24" t="s">
        <v>3959</v>
      </c>
      <c r="O389"/>
      <c r="P389"/>
      <c r="Q389"/>
      <c r="R389"/>
      <c r="S389"/>
      <c r="T389"/>
      <c r="U389"/>
      <c r="V389"/>
      <c r="W389"/>
    </row>
    <row r="390" spans="1:23">
      <c r="A390" s="3">
        <v>387</v>
      </c>
      <c r="B390" s="2">
        <v>387</v>
      </c>
      <c r="C390" s="1" t="s">
        <v>2280</v>
      </c>
      <c r="D390" s="1" t="s">
        <v>7</v>
      </c>
      <c r="E390" s="19" t="s">
        <v>2014</v>
      </c>
      <c r="F390" s="19" t="s">
        <v>2015</v>
      </c>
      <c r="G390">
        <v>0</v>
      </c>
      <c r="H390">
        <v>0</v>
      </c>
      <c r="I390" s="19" t="s">
        <v>3</v>
      </c>
      <c r="J390" s="19" t="s">
        <v>2249</v>
      </c>
      <c r="K390" s="14" t="str">
        <f t="shared" si="17"/>
        <v>NOT EQUAL</v>
      </c>
      <c r="M390" s="24" t="s">
        <v>2871</v>
      </c>
      <c r="N390" s="24" t="s">
        <v>3959</v>
      </c>
      <c r="O390"/>
      <c r="P390"/>
      <c r="Q390"/>
      <c r="R390"/>
      <c r="S390"/>
      <c r="T390"/>
      <c r="U390"/>
      <c r="V390"/>
      <c r="W390"/>
    </row>
    <row r="391" spans="1:23">
      <c r="A391" s="3">
        <v>388</v>
      </c>
      <c r="B391" s="2">
        <v>388</v>
      </c>
      <c r="C391" s="1" t="s">
        <v>2280</v>
      </c>
      <c r="D391" s="1" t="s">
        <v>7</v>
      </c>
      <c r="E391" s="19" t="s">
        <v>2016</v>
      </c>
      <c r="F391" s="19" t="s">
        <v>248</v>
      </c>
      <c r="G391">
        <v>0</v>
      </c>
      <c r="H391">
        <v>0</v>
      </c>
      <c r="I391" s="19" t="s">
        <v>3</v>
      </c>
      <c r="J391" s="19" t="s">
        <v>2249</v>
      </c>
      <c r="K391" s="14" t="str">
        <f t="shared" si="17"/>
        <v>NOT EQUAL</v>
      </c>
      <c r="M391" s="24" t="s">
        <v>2872</v>
      </c>
      <c r="N391" s="24" t="s">
        <v>3959</v>
      </c>
      <c r="O391"/>
      <c r="P391"/>
      <c r="Q391"/>
      <c r="R391"/>
      <c r="S391"/>
      <c r="T391"/>
      <c r="U391"/>
      <c r="V391"/>
      <c r="W391"/>
    </row>
    <row r="392" spans="1:23">
      <c r="A392" s="3">
        <v>389</v>
      </c>
      <c r="B392" s="2">
        <v>389</v>
      </c>
      <c r="C392" s="1" t="s">
        <v>2280</v>
      </c>
      <c r="D392" s="1" t="s">
        <v>7</v>
      </c>
      <c r="E392" s="19" t="s">
        <v>2017</v>
      </c>
      <c r="F392" s="19" t="s">
        <v>249</v>
      </c>
      <c r="G392">
        <v>0</v>
      </c>
      <c r="H392">
        <v>0</v>
      </c>
      <c r="I392" s="19" t="s">
        <v>3</v>
      </c>
      <c r="J392" s="19" t="s">
        <v>2249</v>
      </c>
      <c r="K392" s="14" t="str">
        <f t="shared" si="17"/>
        <v>NOT EQUAL</v>
      </c>
      <c r="M392" s="24" t="s">
        <v>2873</v>
      </c>
      <c r="N392" s="24" t="s">
        <v>3959</v>
      </c>
      <c r="O392"/>
      <c r="P392"/>
      <c r="Q392"/>
      <c r="R392"/>
      <c r="S392"/>
      <c r="T392"/>
      <c r="U392"/>
      <c r="V392"/>
      <c r="W392"/>
    </row>
    <row r="393" spans="1:23">
      <c r="A393" s="3">
        <v>390</v>
      </c>
      <c r="B393" s="2">
        <v>390</v>
      </c>
      <c r="C393" s="1" t="s">
        <v>2280</v>
      </c>
      <c r="D393" s="1" t="s">
        <v>7</v>
      </c>
      <c r="E393" s="19" t="s">
        <v>2018</v>
      </c>
      <c r="F393" s="19" t="s">
        <v>250</v>
      </c>
      <c r="G393">
        <v>0</v>
      </c>
      <c r="H393">
        <v>0</v>
      </c>
      <c r="I393" s="19" t="s">
        <v>3</v>
      </c>
      <c r="J393" s="19" t="s">
        <v>2249</v>
      </c>
      <c r="K393" s="14" t="str">
        <f t="shared" si="17"/>
        <v>NOT EQUAL</v>
      </c>
      <c r="M393" s="24" t="s">
        <v>2874</v>
      </c>
      <c r="N393" s="24" t="s">
        <v>3959</v>
      </c>
      <c r="O393"/>
      <c r="P393"/>
      <c r="Q393"/>
      <c r="R393"/>
      <c r="S393"/>
      <c r="T393"/>
      <c r="U393"/>
      <c r="V393"/>
      <c r="W393"/>
    </row>
    <row r="394" spans="1:23">
      <c r="A394" s="3">
        <v>391</v>
      </c>
      <c r="B394" s="2">
        <v>391</v>
      </c>
      <c r="C394" s="1" t="s">
        <v>2280</v>
      </c>
      <c r="D394" s="1" t="s">
        <v>7</v>
      </c>
      <c r="E394" s="19" t="s">
        <v>251</v>
      </c>
      <c r="F394" s="19" t="s">
        <v>251</v>
      </c>
      <c r="G394">
        <v>0</v>
      </c>
      <c r="H394">
        <v>0</v>
      </c>
      <c r="I394" s="19" t="s">
        <v>3</v>
      </c>
      <c r="J394" s="19" t="s">
        <v>2249</v>
      </c>
      <c r="K394" s="14" t="str">
        <f t="shared" si="17"/>
        <v/>
      </c>
      <c r="M394" s="24" t="s">
        <v>2875</v>
      </c>
      <c r="N394" s="24" t="s">
        <v>3959</v>
      </c>
      <c r="O394"/>
      <c r="P394"/>
      <c r="Q394"/>
      <c r="R394"/>
      <c r="S394"/>
      <c r="T394"/>
      <c r="U394"/>
      <c r="V394"/>
      <c r="W394"/>
    </row>
    <row r="395" spans="1:23">
      <c r="A395" s="3">
        <v>392</v>
      </c>
      <c r="B395" s="2">
        <v>392</v>
      </c>
      <c r="C395" s="1" t="s">
        <v>2280</v>
      </c>
      <c r="D395" s="1" t="s">
        <v>7</v>
      </c>
      <c r="E395" s="19" t="s">
        <v>2019</v>
      </c>
      <c r="F395" s="19" t="s">
        <v>98</v>
      </c>
      <c r="G395">
        <v>0</v>
      </c>
      <c r="H395">
        <v>0</v>
      </c>
      <c r="I395" s="19" t="s">
        <v>3</v>
      </c>
      <c r="J395" s="19" t="s">
        <v>2249</v>
      </c>
      <c r="K395" s="14" t="str">
        <f t="shared" si="17"/>
        <v>NOT EQUAL</v>
      </c>
      <c r="M395" s="24" t="s">
        <v>2876</v>
      </c>
      <c r="N395" s="24" t="s">
        <v>3959</v>
      </c>
      <c r="O395"/>
      <c r="P395"/>
      <c r="Q395"/>
      <c r="R395"/>
      <c r="S395"/>
      <c r="T395"/>
      <c r="U395"/>
      <c r="V395"/>
      <c r="W395"/>
    </row>
    <row r="396" spans="1:23">
      <c r="A396" s="3">
        <v>393</v>
      </c>
      <c r="B396" s="2">
        <v>393</v>
      </c>
      <c r="C396" s="1" t="s">
        <v>2280</v>
      </c>
      <c r="D396" s="1" t="s">
        <v>7</v>
      </c>
      <c r="E396" s="19" t="s">
        <v>2020</v>
      </c>
      <c r="F396" s="19" t="s">
        <v>2021</v>
      </c>
      <c r="G396">
        <v>0</v>
      </c>
      <c r="H396">
        <v>0</v>
      </c>
      <c r="I396" s="19" t="s">
        <v>3</v>
      </c>
      <c r="J396" s="19" t="s">
        <v>2249</v>
      </c>
      <c r="K396" s="14" t="str">
        <f t="shared" si="17"/>
        <v>NOT EQUAL</v>
      </c>
      <c r="M396" s="24" t="s">
        <v>2877</v>
      </c>
      <c r="N396" s="24" t="s">
        <v>3959</v>
      </c>
      <c r="O396"/>
      <c r="P396"/>
      <c r="Q396"/>
      <c r="R396"/>
      <c r="S396"/>
      <c r="T396"/>
      <c r="U396"/>
      <c r="V396"/>
      <c r="W396"/>
    </row>
    <row r="397" spans="1:23">
      <c r="A397" s="3">
        <v>394</v>
      </c>
      <c r="B397" s="2">
        <v>394</v>
      </c>
      <c r="C397" s="1" t="s">
        <v>2280</v>
      </c>
      <c r="D397" s="1" t="s">
        <v>7</v>
      </c>
      <c r="E397" s="19" t="s">
        <v>2022</v>
      </c>
      <c r="F397" s="19" t="s">
        <v>2023</v>
      </c>
      <c r="G397">
        <v>0</v>
      </c>
      <c r="H397">
        <v>0</v>
      </c>
      <c r="I397" s="19" t="s">
        <v>3</v>
      </c>
      <c r="J397" s="19" t="s">
        <v>2249</v>
      </c>
      <c r="K397" s="14" t="str">
        <f t="shared" si="17"/>
        <v>NOT EQUAL</v>
      </c>
      <c r="M397" s="24" t="s">
        <v>2878</v>
      </c>
      <c r="N397" s="24" t="s">
        <v>3959</v>
      </c>
      <c r="O397"/>
      <c r="P397"/>
      <c r="Q397"/>
      <c r="R397"/>
      <c r="S397"/>
      <c r="T397"/>
      <c r="U397"/>
      <c r="V397"/>
      <c r="W397"/>
    </row>
    <row r="398" spans="1:23">
      <c r="A398" s="3">
        <v>395</v>
      </c>
      <c r="B398" s="2">
        <v>395</v>
      </c>
      <c r="C398" s="1" t="s">
        <v>2280</v>
      </c>
      <c r="D398" s="1" t="s">
        <v>7</v>
      </c>
      <c r="E398" s="19" t="s">
        <v>2024</v>
      </c>
      <c r="F398" s="19" t="s">
        <v>2025</v>
      </c>
      <c r="G398">
        <v>0</v>
      </c>
      <c r="H398">
        <v>0</v>
      </c>
      <c r="I398" s="19" t="s">
        <v>3</v>
      </c>
      <c r="J398" s="19" t="s">
        <v>2249</v>
      </c>
      <c r="K398" s="14" t="str">
        <f t="shared" si="17"/>
        <v>NOT EQUAL</v>
      </c>
      <c r="M398" s="24" t="s">
        <v>2879</v>
      </c>
      <c r="N398" s="24" t="s">
        <v>3959</v>
      </c>
      <c r="O398"/>
      <c r="P398"/>
      <c r="Q398"/>
      <c r="R398"/>
      <c r="S398"/>
      <c r="T398"/>
      <c r="U398"/>
      <c r="V398"/>
      <c r="W398"/>
    </row>
    <row r="399" spans="1:23">
      <c r="A399" s="3">
        <v>396</v>
      </c>
      <c r="B399" s="2">
        <v>396</v>
      </c>
      <c r="C399" s="1" t="s">
        <v>2280</v>
      </c>
      <c r="D399" s="1" t="s">
        <v>7</v>
      </c>
      <c r="E399" s="19" t="s">
        <v>252</v>
      </c>
      <c r="F399" s="19" t="s">
        <v>252</v>
      </c>
      <c r="G399">
        <v>0</v>
      </c>
      <c r="H399">
        <v>0</v>
      </c>
      <c r="I399" s="19" t="s">
        <v>3</v>
      </c>
      <c r="J399" s="19" t="s">
        <v>2249</v>
      </c>
      <c r="K399" s="14" t="str">
        <f t="shared" si="17"/>
        <v/>
      </c>
      <c r="M399" s="24" t="s">
        <v>2880</v>
      </c>
      <c r="N399" s="24" t="s">
        <v>3959</v>
      </c>
      <c r="O399"/>
      <c r="P399"/>
      <c r="Q399"/>
      <c r="R399"/>
      <c r="S399"/>
      <c r="T399"/>
      <c r="U399"/>
      <c r="V399"/>
      <c r="W399"/>
    </row>
    <row r="400" spans="1:23">
      <c r="A400" s="3">
        <v>397</v>
      </c>
      <c r="B400" s="2">
        <v>397</v>
      </c>
      <c r="C400" s="1" t="s">
        <v>2280</v>
      </c>
      <c r="D400" s="1" t="s">
        <v>7</v>
      </c>
      <c r="E400" s="19" t="s">
        <v>253</v>
      </c>
      <c r="F400" s="19" t="s">
        <v>253</v>
      </c>
      <c r="G400">
        <v>0</v>
      </c>
      <c r="H400">
        <v>0</v>
      </c>
      <c r="I400" s="19" t="s">
        <v>3</v>
      </c>
      <c r="J400" s="19" t="s">
        <v>2249</v>
      </c>
      <c r="K400" s="14" t="str">
        <f t="shared" si="17"/>
        <v/>
      </c>
      <c r="M400" s="24" t="s">
        <v>2881</v>
      </c>
      <c r="N400" s="24" t="s">
        <v>3959</v>
      </c>
      <c r="O400"/>
      <c r="P400"/>
      <c r="Q400"/>
      <c r="R400"/>
      <c r="S400"/>
      <c r="T400"/>
      <c r="U400"/>
      <c r="V400"/>
      <c r="W400"/>
    </row>
    <row r="401" spans="1:23">
      <c r="A401" s="3">
        <v>398</v>
      </c>
      <c r="B401" s="2">
        <v>398</v>
      </c>
      <c r="C401" s="1" t="s">
        <v>2280</v>
      </c>
      <c r="D401" s="1" t="s">
        <v>7</v>
      </c>
      <c r="E401" s="19" t="s">
        <v>2026</v>
      </c>
      <c r="F401" s="19" t="s">
        <v>254</v>
      </c>
      <c r="G401">
        <v>0</v>
      </c>
      <c r="H401">
        <v>0</v>
      </c>
      <c r="I401" s="19" t="s">
        <v>3</v>
      </c>
      <c r="J401" s="19" t="s">
        <v>2249</v>
      </c>
      <c r="K401" s="14" t="str">
        <f t="shared" si="17"/>
        <v>NOT EQUAL</v>
      </c>
      <c r="M401" s="24" t="s">
        <v>2882</v>
      </c>
      <c r="N401" s="24" t="s">
        <v>3959</v>
      </c>
      <c r="O401"/>
      <c r="P401"/>
      <c r="Q401"/>
      <c r="R401"/>
      <c r="S401"/>
      <c r="T401"/>
      <c r="U401"/>
      <c r="V401"/>
      <c r="W401"/>
    </row>
    <row r="402" spans="1:23">
      <c r="A402" s="3">
        <v>399</v>
      </c>
      <c r="B402" s="2">
        <v>399</v>
      </c>
      <c r="C402" s="1" t="s">
        <v>2280</v>
      </c>
      <c r="D402" s="71" t="s">
        <v>4307</v>
      </c>
      <c r="E402" s="28" t="s">
        <v>3996</v>
      </c>
      <c r="F402" s="28" t="s">
        <v>3996</v>
      </c>
      <c r="G402">
        <v>0</v>
      </c>
      <c r="H402">
        <v>0</v>
      </c>
      <c r="I402" s="19" t="s">
        <v>18</v>
      </c>
      <c r="J402" s="19" t="s">
        <v>2249</v>
      </c>
      <c r="K402" s="14" t="str">
        <f t="shared" si="17"/>
        <v/>
      </c>
      <c r="M402" s="24" t="s">
        <v>2883</v>
      </c>
      <c r="N402" s="24" t="s">
        <v>3959</v>
      </c>
      <c r="O402"/>
      <c r="P402"/>
      <c r="Q402"/>
      <c r="R402"/>
      <c r="S402"/>
      <c r="T402"/>
      <c r="U402"/>
      <c r="V402"/>
      <c r="W402"/>
    </row>
    <row r="403" spans="1:23">
      <c r="A403" s="3">
        <v>400</v>
      </c>
      <c r="B403" s="2">
        <v>400</v>
      </c>
      <c r="C403" s="1" t="s">
        <v>2293</v>
      </c>
      <c r="D403" s="1" t="s">
        <v>173</v>
      </c>
      <c r="E403" s="19" t="s">
        <v>255</v>
      </c>
      <c r="F403" s="19" t="s">
        <v>255</v>
      </c>
      <c r="G403">
        <v>0</v>
      </c>
      <c r="H403">
        <v>0</v>
      </c>
      <c r="I403" s="19" t="s">
        <v>3</v>
      </c>
      <c r="J403" s="19" t="s">
        <v>2248</v>
      </c>
      <c r="K403" s="14" t="str">
        <f t="shared" si="17"/>
        <v/>
      </c>
      <c r="M403" s="24" t="s">
        <v>2884</v>
      </c>
      <c r="N403" s="24" t="s">
        <v>3959</v>
      </c>
      <c r="O403"/>
      <c r="P403"/>
      <c r="Q403"/>
      <c r="R403"/>
      <c r="S403"/>
      <c r="T403"/>
      <c r="U403"/>
      <c r="V403"/>
      <c r="W403"/>
    </row>
    <row r="404" spans="1:23">
      <c r="A404" s="3">
        <v>401</v>
      </c>
      <c r="B404" s="2">
        <v>401</v>
      </c>
      <c r="C404" s="1" t="s">
        <v>2328</v>
      </c>
      <c r="D404" s="1" t="s">
        <v>173</v>
      </c>
      <c r="E404" s="19" t="s">
        <v>256</v>
      </c>
      <c r="F404" s="19" t="s">
        <v>256</v>
      </c>
      <c r="G404">
        <v>0</v>
      </c>
      <c r="H404">
        <v>0</v>
      </c>
      <c r="I404" s="19" t="s">
        <v>3</v>
      </c>
      <c r="J404" s="19" t="s">
        <v>2248</v>
      </c>
      <c r="K404" s="14" t="str">
        <f t="shared" si="17"/>
        <v/>
      </c>
      <c r="M404" s="24" t="s">
        <v>2885</v>
      </c>
      <c r="N404" s="24" t="s">
        <v>3959</v>
      </c>
      <c r="O404"/>
      <c r="P404"/>
      <c r="Q404"/>
      <c r="R404"/>
      <c r="S404"/>
      <c r="T404"/>
      <c r="U404"/>
      <c r="V404"/>
      <c r="W404"/>
    </row>
    <row r="405" spans="1:23">
      <c r="A405" s="3">
        <v>402</v>
      </c>
      <c r="B405" s="2">
        <v>402</v>
      </c>
      <c r="C405" s="1" t="s">
        <v>2340</v>
      </c>
      <c r="D405" s="1" t="s">
        <v>173</v>
      </c>
      <c r="E405" s="19" t="s">
        <v>257</v>
      </c>
      <c r="F405" s="19" t="s">
        <v>2027</v>
      </c>
      <c r="G405">
        <v>0</v>
      </c>
      <c r="H405">
        <v>0</v>
      </c>
      <c r="I405" s="19" t="s">
        <v>3</v>
      </c>
      <c r="J405" s="19" t="s">
        <v>2248</v>
      </c>
      <c r="K405" s="14" t="str">
        <f t="shared" si="17"/>
        <v>NOT EQUAL</v>
      </c>
      <c r="M405" s="24" t="s">
        <v>2886</v>
      </c>
      <c r="N405" s="24" t="s">
        <v>3959</v>
      </c>
      <c r="O405"/>
      <c r="P405"/>
      <c r="Q405"/>
      <c r="R405"/>
      <c r="S405"/>
      <c r="T405"/>
      <c r="U405"/>
      <c r="V405"/>
      <c r="W405"/>
    </row>
    <row r="406" spans="1:23">
      <c r="A406" s="3">
        <v>403</v>
      </c>
      <c r="B406" s="2">
        <v>403</v>
      </c>
      <c r="C406" s="1" t="s">
        <v>2354</v>
      </c>
      <c r="D406" s="1" t="s">
        <v>173</v>
      </c>
      <c r="E406" s="19" t="s">
        <v>258</v>
      </c>
      <c r="F406" s="19" t="s">
        <v>258</v>
      </c>
      <c r="G406">
        <v>0</v>
      </c>
      <c r="H406">
        <v>0</v>
      </c>
      <c r="I406" s="19" t="s">
        <v>3</v>
      </c>
      <c r="J406" s="19" t="s">
        <v>2248</v>
      </c>
      <c r="K406" s="14" t="str">
        <f t="shared" si="17"/>
        <v/>
      </c>
      <c r="M406" s="24" t="s">
        <v>2887</v>
      </c>
      <c r="N406" s="24" t="s">
        <v>3959</v>
      </c>
      <c r="O406"/>
      <c r="P406"/>
      <c r="Q406"/>
      <c r="R406"/>
      <c r="S406"/>
      <c r="T406"/>
      <c r="U406"/>
      <c r="V406"/>
      <c r="W406"/>
    </row>
    <row r="407" spans="1:23">
      <c r="A407" s="3">
        <v>404</v>
      </c>
      <c r="B407" s="2">
        <v>404</v>
      </c>
      <c r="C407" s="1" t="s">
        <v>2373</v>
      </c>
      <c r="D407" s="1" t="s">
        <v>173</v>
      </c>
      <c r="E407" s="19" t="s">
        <v>259</v>
      </c>
      <c r="F407" s="19" t="s">
        <v>259</v>
      </c>
      <c r="G407">
        <v>0</v>
      </c>
      <c r="H407">
        <v>0</v>
      </c>
      <c r="I407" s="19" t="s">
        <v>3</v>
      </c>
      <c r="J407" s="19" t="s">
        <v>2248</v>
      </c>
      <c r="K407" s="14" t="str">
        <f t="shared" si="17"/>
        <v/>
      </c>
      <c r="M407" s="24" t="s">
        <v>2888</v>
      </c>
      <c r="N407" s="24" t="s">
        <v>3959</v>
      </c>
      <c r="O407"/>
      <c r="P407"/>
      <c r="Q407"/>
      <c r="R407"/>
      <c r="S407"/>
      <c r="T407"/>
      <c r="U407"/>
      <c r="V407"/>
      <c r="W407"/>
    </row>
    <row r="408" spans="1:23">
      <c r="A408" s="3">
        <v>405</v>
      </c>
      <c r="B408" s="2">
        <v>405</v>
      </c>
      <c r="C408" s="1" t="s">
        <v>2379</v>
      </c>
      <c r="D408" s="1" t="s">
        <v>173</v>
      </c>
      <c r="E408" s="19" t="s">
        <v>260</v>
      </c>
      <c r="F408" s="19" t="s">
        <v>260</v>
      </c>
      <c r="G408">
        <v>0</v>
      </c>
      <c r="H408">
        <v>0</v>
      </c>
      <c r="I408" s="19" t="s">
        <v>3</v>
      </c>
      <c r="J408" s="19" t="s">
        <v>2248</v>
      </c>
      <c r="K408" s="14" t="str">
        <f t="shared" si="17"/>
        <v/>
      </c>
      <c r="M408" s="24" t="s">
        <v>2889</v>
      </c>
      <c r="N408" s="24" t="s">
        <v>3959</v>
      </c>
      <c r="O408"/>
      <c r="P408"/>
      <c r="Q408"/>
      <c r="R408"/>
      <c r="S408"/>
      <c r="T408"/>
      <c r="U408"/>
      <c r="V408"/>
      <c r="W408"/>
    </row>
    <row r="409" spans="1:23">
      <c r="A409" s="3">
        <v>406</v>
      </c>
      <c r="B409" s="2">
        <v>406</v>
      </c>
      <c r="C409" s="1" t="s">
        <v>2381</v>
      </c>
      <c r="D409" s="1" t="s">
        <v>173</v>
      </c>
      <c r="E409" s="19" t="s">
        <v>261</v>
      </c>
      <c r="F409" s="19" t="s">
        <v>261</v>
      </c>
      <c r="G409">
        <v>0</v>
      </c>
      <c r="H409">
        <v>0</v>
      </c>
      <c r="I409" s="19" t="s">
        <v>3</v>
      </c>
      <c r="J409" s="19" t="s">
        <v>2248</v>
      </c>
      <c r="K409" s="14" t="str">
        <f t="shared" si="17"/>
        <v/>
      </c>
      <c r="M409" s="24" t="s">
        <v>2890</v>
      </c>
      <c r="N409" s="24" t="s">
        <v>3959</v>
      </c>
      <c r="O409"/>
      <c r="P409"/>
      <c r="Q409"/>
      <c r="R409"/>
      <c r="S409"/>
      <c r="T409"/>
      <c r="U409"/>
      <c r="V409"/>
      <c r="W409"/>
    </row>
    <row r="410" spans="1:23">
      <c r="A410" s="3">
        <v>407</v>
      </c>
      <c r="B410" s="2">
        <v>407</v>
      </c>
      <c r="C410" s="1" t="s">
        <v>2382</v>
      </c>
      <c r="D410" s="1" t="s">
        <v>173</v>
      </c>
      <c r="E410" s="19" t="s">
        <v>262</v>
      </c>
      <c r="F410" s="19" t="s">
        <v>262</v>
      </c>
      <c r="G410">
        <v>0</v>
      </c>
      <c r="H410">
        <v>0</v>
      </c>
      <c r="I410" s="19" t="s">
        <v>3</v>
      </c>
      <c r="J410" s="19" t="s">
        <v>2248</v>
      </c>
      <c r="K410" s="14" t="str">
        <f t="shared" si="17"/>
        <v/>
      </c>
      <c r="M410" s="24" t="s">
        <v>2891</v>
      </c>
      <c r="N410" s="24" t="s">
        <v>3959</v>
      </c>
      <c r="O410"/>
      <c r="P410"/>
      <c r="Q410"/>
      <c r="R410"/>
      <c r="S410"/>
      <c r="T410"/>
      <c r="U410"/>
      <c r="V410"/>
      <c r="W410"/>
    </row>
    <row r="411" spans="1:23">
      <c r="A411" s="3">
        <v>408</v>
      </c>
      <c r="B411" s="2">
        <v>408</v>
      </c>
      <c r="C411" s="1" t="s">
        <v>2383</v>
      </c>
      <c r="D411" s="1" t="s">
        <v>173</v>
      </c>
      <c r="E411" s="19" t="s">
        <v>263</v>
      </c>
      <c r="F411" s="19" t="s">
        <v>2028</v>
      </c>
      <c r="G411">
        <v>0</v>
      </c>
      <c r="H411">
        <v>0</v>
      </c>
      <c r="I411" s="19" t="s">
        <v>3</v>
      </c>
      <c r="J411" s="19" t="s">
        <v>2248</v>
      </c>
      <c r="K411" s="14" t="str">
        <f t="shared" si="17"/>
        <v>NOT EQUAL</v>
      </c>
      <c r="M411" s="24" t="s">
        <v>2892</v>
      </c>
      <c r="N411" s="24" t="s">
        <v>3959</v>
      </c>
      <c r="O411"/>
      <c r="P411"/>
      <c r="Q411"/>
      <c r="R411"/>
      <c r="S411"/>
      <c r="T411"/>
      <c r="U411"/>
      <c r="V411"/>
      <c r="W411"/>
    </row>
    <row r="412" spans="1:23">
      <c r="A412" s="3">
        <v>409</v>
      </c>
      <c r="B412" s="2">
        <v>409</v>
      </c>
      <c r="C412" s="1" t="s">
        <v>2384</v>
      </c>
      <c r="D412" s="1" t="s">
        <v>173</v>
      </c>
      <c r="E412" s="19" t="s">
        <v>264</v>
      </c>
      <c r="F412" s="19" t="s">
        <v>264</v>
      </c>
      <c r="G412">
        <v>0</v>
      </c>
      <c r="H412">
        <v>0</v>
      </c>
      <c r="I412" s="19" t="s">
        <v>3</v>
      </c>
      <c r="J412" s="19" t="s">
        <v>2248</v>
      </c>
      <c r="K412" s="14" t="str">
        <f t="shared" si="17"/>
        <v/>
      </c>
      <c r="M412" s="24" t="s">
        <v>2893</v>
      </c>
      <c r="N412" s="24" t="s">
        <v>3959</v>
      </c>
      <c r="O412"/>
      <c r="P412"/>
      <c r="Q412"/>
      <c r="R412"/>
      <c r="S412"/>
      <c r="T412"/>
      <c r="U412"/>
      <c r="V412"/>
      <c r="W412"/>
    </row>
    <row r="413" spans="1:23">
      <c r="A413" s="3">
        <v>410</v>
      </c>
      <c r="B413" s="2">
        <v>410</v>
      </c>
      <c r="C413" s="1" t="s">
        <v>2276</v>
      </c>
      <c r="D413" s="36" t="s">
        <v>4013</v>
      </c>
      <c r="E413" s="19" t="s">
        <v>265</v>
      </c>
      <c r="F413" s="19" t="s">
        <v>265</v>
      </c>
      <c r="G413">
        <v>0</v>
      </c>
      <c r="H413">
        <v>0</v>
      </c>
      <c r="I413" s="19" t="s">
        <v>6</v>
      </c>
      <c r="J413" s="19" t="s">
        <v>2248</v>
      </c>
      <c r="K413" s="14" t="str">
        <f t="shared" si="17"/>
        <v/>
      </c>
      <c r="M413" s="24" t="s">
        <v>2894</v>
      </c>
      <c r="N413" s="24" t="s">
        <v>3959</v>
      </c>
      <c r="O413"/>
      <c r="P413"/>
      <c r="Q413"/>
      <c r="R413"/>
      <c r="S413"/>
      <c r="T413"/>
      <c r="U413"/>
      <c r="V413"/>
      <c r="W413"/>
    </row>
    <row r="414" spans="1:23">
      <c r="A414" s="3">
        <v>411</v>
      </c>
      <c r="B414" s="2">
        <v>411</v>
      </c>
      <c r="C414" s="1" t="s">
        <v>2276</v>
      </c>
      <c r="D414" s="36" t="s">
        <v>4016</v>
      </c>
      <c r="E414" s="19" t="s">
        <v>266</v>
      </c>
      <c r="F414" s="19" t="s">
        <v>266</v>
      </c>
      <c r="G414">
        <v>0</v>
      </c>
      <c r="H414">
        <v>0</v>
      </c>
      <c r="I414" s="19" t="s">
        <v>6</v>
      </c>
      <c r="J414" s="19" t="s">
        <v>2248</v>
      </c>
      <c r="K414" s="14" t="str">
        <f t="shared" si="17"/>
        <v/>
      </c>
      <c r="M414" s="24" t="s">
        <v>2895</v>
      </c>
      <c r="N414" s="24" t="s">
        <v>3959</v>
      </c>
      <c r="O414"/>
      <c r="P414"/>
      <c r="Q414"/>
      <c r="R414"/>
      <c r="S414"/>
      <c r="T414"/>
      <c r="U414"/>
      <c r="V414"/>
      <c r="W414"/>
    </row>
    <row r="415" spans="1:23">
      <c r="A415" s="3">
        <v>412</v>
      </c>
      <c r="B415" s="2">
        <v>412</v>
      </c>
      <c r="C415" s="1" t="s">
        <v>2276</v>
      </c>
      <c r="D415" s="36" t="s">
        <v>4019</v>
      </c>
      <c r="E415" s="19" t="s">
        <v>267</v>
      </c>
      <c r="F415" s="19" t="s">
        <v>267</v>
      </c>
      <c r="G415">
        <v>0</v>
      </c>
      <c r="H415">
        <v>0</v>
      </c>
      <c r="I415" s="19" t="s">
        <v>6</v>
      </c>
      <c r="J415" s="19" t="s">
        <v>2248</v>
      </c>
      <c r="K415" s="14" t="str">
        <f t="shared" si="17"/>
        <v/>
      </c>
      <c r="M415" s="24" t="s">
        <v>2896</v>
      </c>
      <c r="N415" s="24" t="s">
        <v>3959</v>
      </c>
      <c r="O415"/>
      <c r="P415"/>
      <c r="Q415"/>
      <c r="R415"/>
      <c r="S415"/>
      <c r="T415"/>
      <c r="U415"/>
      <c r="V415"/>
      <c r="W415"/>
    </row>
    <row r="416" spans="1:23">
      <c r="A416" s="3">
        <v>413</v>
      </c>
      <c r="B416" s="2">
        <v>413</v>
      </c>
      <c r="C416" s="1" t="s">
        <v>2276</v>
      </c>
      <c r="D416" s="36" t="s">
        <v>4021</v>
      </c>
      <c r="E416" s="19" t="s">
        <v>268</v>
      </c>
      <c r="F416" s="19" t="s">
        <v>268</v>
      </c>
      <c r="G416">
        <v>0</v>
      </c>
      <c r="H416">
        <v>0</v>
      </c>
      <c r="I416" s="19" t="s">
        <v>6</v>
      </c>
      <c r="J416" s="19" t="s">
        <v>2248</v>
      </c>
      <c r="K416" s="14" t="str">
        <f t="shared" si="17"/>
        <v/>
      </c>
      <c r="M416" s="24" t="s">
        <v>2897</v>
      </c>
      <c r="N416" s="24" t="s">
        <v>3959</v>
      </c>
      <c r="O416"/>
      <c r="P416"/>
      <c r="Q416"/>
      <c r="R416"/>
      <c r="S416"/>
      <c r="T416"/>
      <c r="U416"/>
      <c r="V416"/>
      <c r="W416"/>
    </row>
    <row r="417" spans="1:23">
      <c r="A417" s="3">
        <v>414</v>
      </c>
      <c r="B417" s="2">
        <v>414</v>
      </c>
      <c r="C417" s="41" t="s">
        <v>4149</v>
      </c>
      <c r="D417" s="1" t="s">
        <v>7</v>
      </c>
      <c r="E417" s="19" t="s">
        <v>269</v>
      </c>
      <c r="F417" s="19" t="s">
        <v>269</v>
      </c>
      <c r="G417">
        <v>0</v>
      </c>
      <c r="H417">
        <v>0</v>
      </c>
      <c r="I417" s="19" t="s">
        <v>3</v>
      </c>
      <c r="J417" s="19" t="s">
        <v>2248</v>
      </c>
      <c r="K417" s="14" t="str">
        <f t="shared" si="17"/>
        <v/>
      </c>
      <c r="M417" s="24" t="s">
        <v>2898</v>
      </c>
      <c r="N417" s="24" t="s">
        <v>3959</v>
      </c>
      <c r="O417"/>
      <c r="P417"/>
      <c r="Q417"/>
      <c r="R417"/>
      <c r="S417"/>
      <c r="T417"/>
      <c r="U417"/>
      <c r="V417"/>
      <c r="W417"/>
    </row>
    <row r="418" spans="1:23">
      <c r="A418" s="3">
        <v>415</v>
      </c>
      <c r="B418" s="2">
        <v>415</v>
      </c>
      <c r="C418" s="1" t="s">
        <v>2280</v>
      </c>
      <c r="D418" s="1" t="s">
        <v>7</v>
      </c>
      <c r="E418" s="19" t="s">
        <v>270</v>
      </c>
      <c r="F418" s="19" t="s">
        <v>270</v>
      </c>
      <c r="G418">
        <v>0</v>
      </c>
      <c r="H418">
        <v>0</v>
      </c>
      <c r="I418" s="19" t="s">
        <v>3</v>
      </c>
      <c r="J418" s="19" t="s">
        <v>2249</v>
      </c>
      <c r="K418" s="14" t="str">
        <f t="shared" si="17"/>
        <v/>
      </c>
      <c r="M418" s="24" t="s">
        <v>2899</v>
      </c>
      <c r="N418" s="24" t="s">
        <v>3959</v>
      </c>
      <c r="O418"/>
      <c r="P418"/>
      <c r="Q418"/>
      <c r="R418"/>
      <c r="S418"/>
      <c r="T418"/>
      <c r="U418"/>
      <c r="V418"/>
      <c r="W418"/>
    </row>
    <row r="419" spans="1:23">
      <c r="A419" s="3">
        <v>416</v>
      </c>
      <c r="B419" s="2">
        <v>416</v>
      </c>
      <c r="C419" s="1" t="s">
        <v>2280</v>
      </c>
      <c r="D419" s="1" t="s">
        <v>7</v>
      </c>
      <c r="E419" s="55" t="s">
        <v>271</v>
      </c>
      <c r="F419" s="56" t="s">
        <v>271</v>
      </c>
      <c r="G419">
        <v>0</v>
      </c>
      <c r="H419">
        <v>0</v>
      </c>
      <c r="I419" s="19" t="s">
        <v>3</v>
      </c>
      <c r="J419" s="19" t="s">
        <v>2249</v>
      </c>
      <c r="K419" s="14" t="str">
        <f t="shared" si="17"/>
        <v/>
      </c>
      <c r="M419" s="59" t="s">
        <v>2901</v>
      </c>
      <c r="N419" s="24" t="s">
        <v>3959</v>
      </c>
      <c r="O419"/>
      <c r="P419"/>
      <c r="Q419"/>
      <c r="R419"/>
      <c r="S419"/>
      <c r="T419"/>
      <c r="U419"/>
      <c r="V419"/>
      <c r="W419"/>
    </row>
    <row r="420" spans="1:23">
      <c r="A420" s="3">
        <v>417</v>
      </c>
      <c r="B420" s="2">
        <v>417</v>
      </c>
      <c r="C420" s="1" t="s">
        <v>2280</v>
      </c>
      <c r="D420" s="1" t="s">
        <v>7</v>
      </c>
      <c r="E420" s="57" t="s">
        <v>4267</v>
      </c>
      <c r="F420" s="58" t="s">
        <v>4267</v>
      </c>
      <c r="G420">
        <v>0</v>
      </c>
      <c r="H420">
        <v>0</v>
      </c>
      <c r="I420" s="19" t="s">
        <v>3</v>
      </c>
      <c r="J420" s="19" t="s">
        <v>2249</v>
      </c>
      <c r="K420" s="14" t="str">
        <f t="shared" si="17"/>
        <v/>
      </c>
      <c r="M420" s="59" t="s">
        <v>2900</v>
      </c>
      <c r="N420" s="24" t="s">
        <v>3959</v>
      </c>
      <c r="O420"/>
      <c r="P420"/>
      <c r="Q420"/>
      <c r="R420"/>
      <c r="S420"/>
      <c r="T420"/>
      <c r="U420"/>
      <c r="V420"/>
      <c r="W420"/>
    </row>
    <row r="421" spans="1:23">
      <c r="A421" s="3">
        <v>418</v>
      </c>
      <c r="B421" s="2">
        <v>418</v>
      </c>
      <c r="C421" s="1" t="s">
        <v>2280</v>
      </c>
      <c r="D421" s="1" t="s">
        <v>7</v>
      </c>
      <c r="E421" s="57" t="s">
        <v>4268</v>
      </c>
      <c r="F421" s="58" t="s">
        <v>4268</v>
      </c>
      <c r="G421">
        <v>0</v>
      </c>
      <c r="H421">
        <v>0</v>
      </c>
      <c r="I421" s="19" t="s">
        <v>3</v>
      </c>
      <c r="J421" s="19" t="s">
        <v>2249</v>
      </c>
      <c r="K421" s="14" t="str">
        <f t="shared" si="17"/>
        <v/>
      </c>
      <c r="M421" s="24" t="s">
        <v>2902</v>
      </c>
      <c r="N421" s="24" t="s">
        <v>3959</v>
      </c>
      <c r="O421"/>
      <c r="P421"/>
      <c r="Q421"/>
      <c r="R421"/>
      <c r="S421"/>
      <c r="T421"/>
      <c r="U421"/>
      <c r="V421"/>
      <c r="W421"/>
    </row>
    <row r="422" spans="1:23">
      <c r="A422" s="3">
        <v>419</v>
      </c>
      <c r="B422" s="2">
        <v>419</v>
      </c>
      <c r="C422" s="1" t="s">
        <v>2280</v>
      </c>
      <c r="D422" s="1" t="s">
        <v>7</v>
      </c>
      <c r="E422" s="19" t="s">
        <v>272</v>
      </c>
      <c r="F422" s="19" t="s">
        <v>272</v>
      </c>
      <c r="G422">
        <v>0</v>
      </c>
      <c r="H422">
        <v>0</v>
      </c>
      <c r="I422" s="19" t="s">
        <v>3</v>
      </c>
      <c r="J422" s="19" t="s">
        <v>2249</v>
      </c>
      <c r="K422" s="14" t="str">
        <f t="shared" si="17"/>
        <v/>
      </c>
      <c r="M422" s="24" t="s">
        <v>2903</v>
      </c>
      <c r="N422" s="24" t="s">
        <v>3959</v>
      </c>
      <c r="O422"/>
      <c r="P422"/>
      <c r="Q422"/>
      <c r="R422"/>
      <c r="S422"/>
      <c r="T422"/>
      <c r="U422"/>
      <c r="V422"/>
      <c r="W422"/>
    </row>
    <row r="423" spans="1:23">
      <c r="A423" s="3">
        <v>420</v>
      </c>
      <c r="B423" s="2">
        <v>420</v>
      </c>
      <c r="C423" s="1" t="s">
        <v>2280</v>
      </c>
      <c r="D423" s="1" t="s">
        <v>7</v>
      </c>
      <c r="E423" s="19" t="s">
        <v>2029</v>
      </c>
      <c r="F423" s="19" t="s">
        <v>2029</v>
      </c>
      <c r="G423">
        <v>0</v>
      </c>
      <c r="H423">
        <v>0</v>
      </c>
      <c r="I423" s="19" t="s">
        <v>18</v>
      </c>
      <c r="J423" s="19" t="s">
        <v>2249</v>
      </c>
      <c r="K423" s="14" t="str">
        <f t="shared" si="17"/>
        <v/>
      </c>
      <c r="M423" s="24" t="s">
        <v>2904</v>
      </c>
      <c r="N423" s="24" t="s">
        <v>3959</v>
      </c>
      <c r="O423"/>
      <c r="P423"/>
      <c r="Q423"/>
      <c r="R423"/>
      <c r="S423"/>
      <c r="T423"/>
      <c r="U423"/>
      <c r="V423"/>
      <c r="W423"/>
    </row>
    <row r="424" spans="1:23">
      <c r="A424" s="3">
        <v>421</v>
      </c>
      <c r="B424" s="2">
        <v>421</v>
      </c>
      <c r="C424" s="1" t="s">
        <v>2385</v>
      </c>
      <c r="D424" s="1" t="s">
        <v>7</v>
      </c>
      <c r="E424" s="19" t="s">
        <v>273</v>
      </c>
      <c r="F424" s="19" t="s">
        <v>273</v>
      </c>
      <c r="G424">
        <v>0</v>
      </c>
      <c r="H424">
        <v>0</v>
      </c>
      <c r="I424" s="19" t="s">
        <v>3</v>
      </c>
      <c r="J424" s="19" t="s">
        <v>2248</v>
      </c>
      <c r="K424" s="14" t="str">
        <f t="shared" si="17"/>
        <v/>
      </c>
      <c r="M424" s="24" t="s">
        <v>2905</v>
      </c>
      <c r="N424" s="24" t="s">
        <v>3959</v>
      </c>
      <c r="O424"/>
      <c r="P424"/>
      <c r="Q424"/>
      <c r="R424"/>
      <c r="S424"/>
      <c r="T424"/>
      <c r="U424"/>
      <c r="V424"/>
      <c r="W424"/>
    </row>
    <row r="425" spans="1:23">
      <c r="A425" s="3">
        <v>422</v>
      </c>
      <c r="B425" s="2">
        <v>422</v>
      </c>
      <c r="C425" s="36" t="s">
        <v>4165</v>
      </c>
      <c r="D425" s="1" t="s">
        <v>7</v>
      </c>
      <c r="E425" s="19" t="s">
        <v>2030</v>
      </c>
      <c r="F425" s="19" t="s">
        <v>2030</v>
      </c>
      <c r="G425">
        <v>0</v>
      </c>
      <c r="H425">
        <v>0</v>
      </c>
      <c r="I425" s="19" t="s">
        <v>3</v>
      </c>
      <c r="J425" s="19" t="s">
        <v>2248</v>
      </c>
      <c r="K425" s="14" t="str">
        <f t="shared" si="17"/>
        <v/>
      </c>
      <c r="M425" s="24" t="s">
        <v>2906</v>
      </c>
      <c r="N425" s="24" t="s">
        <v>3959</v>
      </c>
      <c r="O425"/>
      <c r="P425"/>
      <c r="Q425"/>
      <c r="R425"/>
      <c r="S425"/>
      <c r="T425"/>
      <c r="U425"/>
      <c r="V425"/>
      <c r="W425"/>
    </row>
    <row r="426" spans="1:23">
      <c r="A426" s="3">
        <v>423</v>
      </c>
      <c r="B426" s="2">
        <v>423</v>
      </c>
      <c r="C426" s="1" t="s">
        <v>2381</v>
      </c>
      <c r="D426" s="1" t="s">
        <v>27</v>
      </c>
      <c r="E426" s="19" t="s">
        <v>274</v>
      </c>
      <c r="F426" s="19" t="s">
        <v>274</v>
      </c>
      <c r="G426">
        <v>0</v>
      </c>
      <c r="H426">
        <v>0</v>
      </c>
      <c r="I426" s="19" t="s">
        <v>3</v>
      </c>
      <c r="J426" s="19" t="s">
        <v>2248</v>
      </c>
      <c r="K426" s="14" t="str">
        <f t="shared" si="17"/>
        <v/>
      </c>
      <c r="M426" s="24" t="s">
        <v>2907</v>
      </c>
      <c r="N426" s="24" t="s">
        <v>3959</v>
      </c>
      <c r="O426"/>
      <c r="P426"/>
      <c r="Q426"/>
      <c r="R426"/>
      <c r="S426"/>
      <c r="T426"/>
      <c r="U426"/>
      <c r="V426"/>
      <c r="W426"/>
    </row>
    <row r="427" spans="1:23">
      <c r="A427" s="3">
        <v>424</v>
      </c>
      <c r="B427" s="2">
        <v>424</v>
      </c>
      <c r="C427" s="1" t="s">
        <v>2386</v>
      </c>
      <c r="D427" s="1" t="s">
        <v>7</v>
      </c>
      <c r="E427" s="19" t="s">
        <v>2031</v>
      </c>
      <c r="F427" s="19" t="s">
        <v>2031</v>
      </c>
      <c r="G427">
        <v>0</v>
      </c>
      <c r="H427">
        <v>0</v>
      </c>
      <c r="I427" s="19" t="s">
        <v>3</v>
      </c>
      <c r="J427" s="19" t="s">
        <v>2249</v>
      </c>
      <c r="K427" s="14" t="str">
        <f t="shared" si="17"/>
        <v/>
      </c>
      <c r="M427" s="24" t="s">
        <v>2908</v>
      </c>
      <c r="N427" s="24" t="s">
        <v>3959</v>
      </c>
      <c r="O427"/>
      <c r="P427"/>
      <c r="Q427"/>
      <c r="R427"/>
      <c r="S427"/>
      <c r="T427"/>
      <c r="U427"/>
      <c r="V427"/>
      <c r="W427"/>
    </row>
    <row r="428" spans="1:23">
      <c r="A428" s="3">
        <v>425</v>
      </c>
      <c r="B428" s="2">
        <v>425</v>
      </c>
      <c r="C428" s="41" t="s">
        <v>4150</v>
      </c>
      <c r="D428" s="1" t="s">
        <v>7</v>
      </c>
      <c r="E428" s="19" t="s">
        <v>2032</v>
      </c>
      <c r="F428" s="19" t="s">
        <v>2032</v>
      </c>
      <c r="G428">
        <v>0</v>
      </c>
      <c r="H428">
        <v>0</v>
      </c>
      <c r="I428" s="19" t="s">
        <v>3</v>
      </c>
      <c r="J428" s="19" t="s">
        <v>2248</v>
      </c>
      <c r="K428" s="14" t="str">
        <f t="shared" si="17"/>
        <v/>
      </c>
      <c r="M428" s="24" t="s">
        <v>2909</v>
      </c>
      <c r="N428" s="24" t="s">
        <v>3959</v>
      </c>
      <c r="O428"/>
      <c r="P428"/>
      <c r="Q428"/>
      <c r="R428"/>
      <c r="S428"/>
      <c r="T428"/>
      <c r="U428"/>
      <c r="V428"/>
      <c r="W428"/>
    </row>
    <row r="429" spans="1:23">
      <c r="A429" s="3">
        <v>426</v>
      </c>
      <c r="B429" s="2">
        <v>426</v>
      </c>
      <c r="C429" s="1" t="s">
        <v>2280</v>
      </c>
      <c r="D429" s="1" t="s">
        <v>7</v>
      </c>
      <c r="E429" s="55" t="s">
        <v>2033</v>
      </c>
      <c r="F429" s="56" t="s">
        <v>2033</v>
      </c>
      <c r="G429">
        <v>0</v>
      </c>
      <c r="H429">
        <v>0</v>
      </c>
      <c r="I429" s="19" t="s">
        <v>3</v>
      </c>
      <c r="J429" s="19" t="s">
        <v>2249</v>
      </c>
      <c r="K429" s="14" t="str">
        <f t="shared" si="17"/>
        <v/>
      </c>
      <c r="M429" s="59" t="s">
        <v>2911</v>
      </c>
      <c r="N429" s="24" t="s">
        <v>3959</v>
      </c>
      <c r="O429"/>
      <c r="P429"/>
      <c r="Q429"/>
      <c r="R429"/>
      <c r="S429"/>
      <c r="T429"/>
      <c r="U429"/>
      <c r="V429"/>
      <c r="W429"/>
    </row>
    <row r="430" spans="1:23">
      <c r="A430" s="3">
        <v>427</v>
      </c>
      <c r="B430" s="2">
        <v>427</v>
      </c>
      <c r="C430" s="1" t="s">
        <v>2280</v>
      </c>
      <c r="D430" s="1" t="s">
        <v>7</v>
      </c>
      <c r="E430" s="57" t="s">
        <v>4269</v>
      </c>
      <c r="F430" s="58" t="s">
        <v>4269</v>
      </c>
      <c r="G430">
        <v>0</v>
      </c>
      <c r="H430">
        <v>0</v>
      </c>
      <c r="I430" s="19" t="s">
        <v>3</v>
      </c>
      <c r="J430" s="19" t="s">
        <v>2249</v>
      </c>
      <c r="K430" s="14" t="str">
        <f t="shared" si="17"/>
        <v/>
      </c>
      <c r="M430" s="59" t="s">
        <v>2910</v>
      </c>
      <c r="N430" s="24" t="s">
        <v>3959</v>
      </c>
      <c r="O430"/>
      <c r="P430"/>
      <c r="Q430"/>
      <c r="R430"/>
      <c r="S430"/>
      <c r="T430"/>
      <c r="U430"/>
      <c r="V430"/>
      <c r="W430"/>
    </row>
    <row r="431" spans="1:23">
      <c r="A431" s="3">
        <v>428</v>
      </c>
      <c r="B431" s="2">
        <v>428</v>
      </c>
      <c r="C431" s="1" t="s">
        <v>2280</v>
      </c>
      <c r="D431" s="1" t="s">
        <v>7</v>
      </c>
      <c r="E431" s="57" t="s">
        <v>4270</v>
      </c>
      <c r="F431" s="58" t="s">
        <v>4270</v>
      </c>
      <c r="G431">
        <v>0</v>
      </c>
      <c r="H431">
        <v>0</v>
      </c>
      <c r="I431" s="19" t="s">
        <v>3</v>
      </c>
      <c r="J431" s="19" t="s">
        <v>2249</v>
      </c>
      <c r="K431" s="14" t="str">
        <f t="shared" si="17"/>
        <v/>
      </c>
      <c r="M431" s="24" t="s">
        <v>2912</v>
      </c>
      <c r="N431" s="24" t="s">
        <v>3959</v>
      </c>
      <c r="O431"/>
      <c r="P431"/>
      <c r="Q431"/>
      <c r="R431"/>
      <c r="S431"/>
      <c r="T431"/>
      <c r="U431"/>
      <c r="V431"/>
      <c r="W431"/>
    </row>
    <row r="432" spans="1:23">
      <c r="A432" s="3">
        <v>429</v>
      </c>
      <c r="B432" s="2">
        <v>429</v>
      </c>
      <c r="C432" s="1" t="s">
        <v>2280</v>
      </c>
      <c r="D432" s="1" t="s">
        <v>7</v>
      </c>
      <c r="E432" s="19" t="s">
        <v>2034</v>
      </c>
      <c r="F432" s="19" t="s">
        <v>2034</v>
      </c>
      <c r="G432">
        <v>0</v>
      </c>
      <c r="H432">
        <v>0</v>
      </c>
      <c r="I432" s="19" t="s">
        <v>3</v>
      </c>
      <c r="J432" s="19" t="s">
        <v>2249</v>
      </c>
      <c r="K432" s="14" t="str">
        <f t="shared" si="17"/>
        <v/>
      </c>
      <c r="M432" s="24" t="s">
        <v>2913</v>
      </c>
      <c r="N432" s="24" t="s">
        <v>3959</v>
      </c>
      <c r="O432"/>
      <c r="P432"/>
      <c r="Q432"/>
      <c r="R432"/>
      <c r="S432"/>
      <c r="T432"/>
      <c r="U432"/>
      <c r="V432"/>
      <c r="W432"/>
    </row>
    <row r="433" spans="1:23">
      <c r="A433" s="3">
        <v>430</v>
      </c>
      <c r="B433" s="2">
        <v>430</v>
      </c>
      <c r="C433" s="1" t="s">
        <v>2280</v>
      </c>
      <c r="D433" s="1" t="s">
        <v>7</v>
      </c>
      <c r="E433" s="19" t="s">
        <v>275</v>
      </c>
      <c r="F433" s="19" t="s">
        <v>275</v>
      </c>
      <c r="G433">
        <v>0</v>
      </c>
      <c r="H433">
        <v>0</v>
      </c>
      <c r="I433" s="19" t="s">
        <v>18</v>
      </c>
      <c r="J433" s="19" t="s">
        <v>2249</v>
      </c>
      <c r="K433" s="14" t="str">
        <f t="shared" si="17"/>
        <v/>
      </c>
      <c r="M433" s="24" t="s">
        <v>2914</v>
      </c>
      <c r="N433" s="24" t="s">
        <v>3959</v>
      </c>
      <c r="O433"/>
      <c r="P433"/>
      <c r="Q433"/>
      <c r="R433"/>
      <c r="S433"/>
      <c r="T433"/>
      <c r="U433"/>
      <c r="V433"/>
      <c r="W433"/>
    </row>
    <row r="434" spans="1:23">
      <c r="A434" s="3">
        <v>431</v>
      </c>
      <c r="B434" s="2">
        <v>431</v>
      </c>
      <c r="C434" s="1" t="s">
        <v>2387</v>
      </c>
      <c r="D434" s="1" t="s">
        <v>7</v>
      </c>
      <c r="E434" s="19" t="s">
        <v>2035</v>
      </c>
      <c r="F434" s="19" t="s">
        <v>2035</v>
      </c>
      <c r="G434">
        <v>0</v>
      </c>
      <c r="H434">
        <v>0</v>
      </c>
      <c r="I434" s="19" t="s">
        <v>3</v>
      </c>
      <c r="J434" s="19" t="s">
        <v>2248</v>
      </c>
      <c r="K434" s="14" t="str">
        <f t="shared" si="17"/>
        <v/>
      </c>
      <c r="M434" s="24" t="s">
        <v>2915</v>
      </c>
      <c r="N434" s="24" t="s">
        <v>3959</v>
      </c>
      <c r="O434"/>
      <c r="P434"/>
      <c r="Q434"/>
      <c r="R434"/>
      <c r="S434"/>
      <c r="T434"/>
      <c r="U434"/>
      <c r="V434"/>
      <c r="W434"/>
    </row>
    <row r="435" spans="1:23">
      <c r="A435" s="3">
        <v>432</v>
      </c>
      <c r="B435" s="2">
        <v>432</v>
      </c>
      <c r="C435" s="1" t="s">
        <v>2280</v>
      </c>
      <c r="D435" s="1" t="s">
        <v>7</v>
      </c>
      <c r="E435" s="19" t="s">
        <v>2036</v>
      </c>
      <c r="F435" s="19" t="s">
        <v>276</v>
      </c>
      <c r="G435">
        <v>0</v>
      </c>
      <c r="H435">
        <v>0</v>
      </c>
      <c r="I435" s="19" t="s">
        <v>125</v>
      </c>
      <c r="J435" s="19" t="s">
        <v>2249</v>
      </c>
      <c r="K435" s="14" t="str">
        <f t="shared" si="17"/>
        <v>NOT EQUAL</v>
      </c>
      <c r="M435" s="24" t="s">
        <v>2916</v>
      </c>
      <c r="N435" s="24" t="s">
        <v>3959</v>
      </c>
      <c r="O435"/>
      <c r="P435"/>
      <c r="Q435"/>
      <c r="R435"/>
      <c r="S435"/>
      <c r="T435"/>
      <c r="U435"/>
      <c r="V435"/>
      <c r="W435"/>
    </row>
    <row r="436" spans="1:23">
      <c r="A436" s="3">
        <v>433</v>
      </c>
      <c r="B436" s="2">
        <v>433</v>
      </c>
      <c r="C436" s="1" t="s">
        <v>2388</v>
      </c>
      <c r="D436" s="1">
        <v>0</v>
      </c>
      <c r="E436" s="19" t="s">
        <v>2037</v>
      </c>
      <c r="F436" s="19" t="s">
        <v>587</v>
      </c>
      <c r="G436">
        <v>0</v>
      </c>
      <c r="H436">
        <v>0</v>
      </c>
      <c r="I436" s="19" t="s">
        <v>3</v>
      </c>
      <c r="J436" s="19" t="s">
        <v>2248</v>
      </c>
      <c r="K436" s="14" t="str">
        <f t="shared" si="17"/>
        <v>NOT EQUAL</v>
      </c>
      <c r="M436" s="24" t="s">
        <v>2917</v>
      </c>
      <c r="N436" s="24" t="s">
        <v>3959</v>
      </c>
      <c r="O436"/>
      <c r="P436"/>
      <c r="Q436"/>
      <c r="R436"/>
      <c r="S436"/>
      <c r="T436"/>
      <c r="U436"/>
      <c r="V436"/>
      <c r="W436"/>
    </row>
    <row r="437" spans="1:23">
      <c r="A437" s="3">
        <v>434</v>
      </c>
      <c r="B437" s="2">
        <v>434</v>
      </c>
      <c r="C437" s="1" t="s">
        <v>2365</v>
      </c>
      <c r="D437" s="1" t="s">
        <v>173</v>
      </c>
      <c r="E437" s="19" t="s">
        <v>277</v>
      </c>
      <c r="F437" s="19" t="s">
        <v>277</v>
      </c>
      <c r="G437">
        <v>0</v>
      </c>
      <c r="H437">
        <v>0</v>
      </c>
      <c r="I437" s="19" t="s">
        <v>3</v>
      </c>
      <c r="J437" s="19" t="s">
        <v>2248</v>
      </c>
      <c r="K437" s="14" t="str">
        <f t="shared" si="17"/>
        <v/>
      </c>
      <c r="M437" s="24" t="s">
        <v>2918</v>
      </c>
      <c r="N437" s="24" t="s">
        <v>3959</v>
      </c>
      <c r="O437"/>
      <c r="P437"/>
      <c r="Q437"/>
      <c r="R437"/>
      <c r="S437"/>
      <c r="T437"/>
      <c r="U437"/>
      <c r="V437"/>
      <c r="W437"/>
    </row>
    <row r="438" spans="1:23">
      <c r="A438" s="3">
        <v>435</v>
      </c>
      <c r="B438" s="2">
        <v>435</v>
      </c>
      <c r="C438" s="1" t="s">
        <v>2280</v>
      </c>
      <c r="D438" s="1" t="s">
        <v>7</v>
      </c>
      <c r="E438" s="19" t="s">
        <v>278</v>
      </c>
      <c r="F438" s="19" t="s">
        <v>278</v>
      </c>
      <c r="G438">
        <v>0</v>
      </c>
      <c r="H438">
        <v>0</v>
      </c>
      <c r="I438" s="19" t="s">
        <v>3</v>
      </c>
      <c r="J438" s="19" t="s">
        <v>2249</v>
      </c>
      <c r="K438" s="14" t="str">
        <f t="shared" si="17"/>
        <v/>
      </c>
      <c r="M438" s="24" t="s">
        <v>2919</v>
      </c>
      <c r="N438" s="24" t="s">
        <v>3959</v>
      </c>
      <c r="O438"/>
      <c r="P438"/>
      <c r="Q438"/>
      <c r="R438"/>
      <c r="S438"/>
      <c r="T438"/>
      <c r="U438"/>
      <c r="V438"/>
      <c r="W438"/>
    </row>
    <row r="439" spans="1:23">
      <c r="A439" s="3">
        <v>436</v>
      </c>
      <c r="B439" s="2">
        <v>436</v>
      </c>
      <c r="C439" s="1" t="s">
        <v>2389</v>
      </c>
      <c r="D439" s="1" t="s">
        <v>7</v>
      </c>
      <c r="E439" s="19" t="s">
        <v>2038</v>
      </c>
      <c r="F439" s="19" t="s">
        <v>2038</v>
      </c>
      <c r="G439">
        <v>0</v>
      </c>
      <c r="H439">
        <v>0</v>
      </c>
      <c r="I439" s="19" t="s">
        <v>3</v>
      </c>
      <c r="J439" s="19" t="s">
        <v>2249</v>
      </c>
      <c r="K439" s="14" t="str">
        <f t="shared" si="17"/>
        <v/>
      </c>
      <c r="M439" s="24" t="s">
        <v>2920</v>
      </c>
      <c r="N439" s="24" t="s">
        <v>3959</v>
      </c>
      <c r="O439"/>
      <c r="P439"/>
      <c r="Q439"/>
      <c r="R439"/>
      <c r="S439"/>
      <c r="T439"/>
      <c r="U439"/>
      <c r="V439"/>
      <c r="W439"/>
    </row>
    <row r="440" spans="1:23">
      <c r="A440" s="3">
        <v>437</v>
      </c>
      <c r="B440" s="2">
        <v>437</v>
      </c>
      <c r="C440" s="41" t="s">
        <v>4151</v>
      </c>
      <c r="D440" s="1" t="s">
        <v>7</v>
      </c>
      <c r="E440" s="19" t="s">
        <v>279</v>
      </c>
      <c r="F440" s="19" t="s">
        <v>279</v>
      </c>
      <c r="G440">
        <v>0</v>
      </c>
      <c r="H440">
        <v>0</v>
      </c>
      <c r="I440" s="19" t="s">
        <v>3</v>
      </c>
      <c r="J440" s="19" t="s">
        <v>2248</v>
      </c>
      <c r="K440" s="14" t="str">
        <f t="shared" si="17"/>
        <v/>
      </c>
      <c r="M440" s="24" t="s">
        <v>2921</v>
      </c>
      <c r="N440" s="24" t="s">
        <v>3959</v>
      </c>
      <c r="O440"/>
      <c r="P440"/>
      <c r="Q440"/>
      <c r="R440"/>
      <c r="S440"/>
      <c r="T440"/>
      <c r="U440"/>
      <c r="V440"/>
      <c r="W440"/>
    </row>
    <row r="441" spans="1:23">
      <c r="A441" s="3">
        <v>438</v>
      </c>
      <c r="B441" s="2">
        <v>438</v>
      </c>
      <c r="C441" s="1" t="s">
        <v>2280</v>
      </c>
      <c r="D441" s="1" t="s">
        <v>7</v>
      </c>
      <c r="E441" s="19" t="s">
        <v>280</v>
      </c>
      <c r="F441" s="19" t="s">
        <v>280</v>
      </c>
      <c r="G441">
        <v>0</v>
      </c>
      <c r="H441">
        <v>0</v>
      </c>
      <c r="I441" s="30" t="s">
        <v>3</v>
      </c>
      <c r="J441" s="19" t="s">
        <v>2249</v>
      </c>
      <c r="K441" s="14" t="str">
        <f t="shared" si="17"/>
        <v/>
      </c>
      <c r="M441" s="24" t="s">
        <v>2922</v>
      </c>
      <c r="N441" s="24" t="s">
        <v>3959</v>
      </c>
      <c r="O441"/>
      <c r="P441"/>
      <c r="Q441"/>
      <c r="R441"/>
      <c r="S441"/>
      <c r="T441"/>
      <c r="U441"/>
      <c r="V441"/>
      <c r="W441"/>
    </row>
    <row r="442" spans="1:23">
      <c r="A442" s="3">
        <v>439</v>
      </c>
      <c r="B442" s="2">
        <v>439</v>
      </c>
      <c r="C442" s="1" t="s">
        <v>2280</v>
      </c>
      <c r="D442" s="1" t="s">
        <v>7</v>
      </c>
      <c r="E442" s="19" t="s">
        <v>2039</v>
      </c>
      <c r="F442" s="19" t="s">
        <v>281</v>
      </c>
      <c r="G442">
        <v>0</v>
      </c>
      <c r="H442">
        <v>0</v>
      </c>
      <c r="I442" s="30" t="s">
        <v>18</v>
      </c>
      <c r="J442" s="19" t="s">
        <v>2249</v>
      </c>
      <c r="K442" s="14" t="str">
        <f t="shared" si="17"/>
        <v/>
      </c>
      <c r="M442" s="24" t="s">
        <v>2923</v>
      </c>
      <c r="N442" s="24" t="s">
        <v>3959</v>
      </c>
      <c r="O442"/>
      <c r="P442"/>
      <c r="Q442"/>
      <c r="R442"/>
      <c r="S442"/>
      <c r="T442"/>
      <c r="U442"/>
      <c r="V442"/>
      <c r="W442"/>
    </row>
    <row r="443" spans="1:23">
      <c r="A443" s="3">
        <v>440</v>
      </c>
      <c r="B443" s="2">
        <v>440</v>
      </c>
      <c r="C443" s="1" t="s">
        <v>2358</v>
      </c>
      <c r="D443" s="1" t="s">
        <v>27</v>
      </c>
      <c r="E443" s="19" t="s">
        <v>282</v>
      </c>
      <c r="F443" s="19" t="s">
        <v>282</v>
      </c>
      <c r="G443">
        <v>0</v>
      </c>
      <c r="H443">
        <v>0</v>
      </c>
      <c r="I443" s="19" t="s">
        <v>3</v>
      </c>
      <c r="J443" s="19" t="s">
        <v>2248</v>
      </c>
      <c r="K443" s="14" t="str">
        <f t="shared" si="17"/>
        <v/>
      </c>
      <c r="M443" s="24" t="s">
        <v>2924</v>
      </c>
      <c r="N443" s="24" t="s">
        <v>3959</v>
      </c>
      <c r="O443"/>
      <c r="P443"/>
      <c r="Q443"/>
      <c r="R443"/>
      <c r="S443"/>
      <c r="T443"/>
      <c r="U443"/>
      <c r="V443"/>
      <c r="W443"/>
    </row>
    <row r="444" spans="1:23">
      <c r="A444" s="3">
        <v>441</v>
      </c>
      <c r="B444" s="2">
        <v>441</v>
      </c>
      <c r="C444" s="1" t="s">
        <v>2276</v>
      </c>
      <c r="D444" s="36" t="s">
        <v>4022</v>
      </c>
      <c r="E444" s="19" t="s">
        <v>283</v>
      </c>
      <c r="F444" s="19" t="s">
        <v>283</v>
      </c>
      <c r="G444">
        <v>0</v>
      </c>
      <c r="H444">
        <v>0</v>
      </c>
      <c r="I444" s="19" t="s">
        <v>6</v>
      </c>
      <c r="J444" s="19" t="s">
        <v>2248</v>
      </c>
      <c r="K444" s="14" t="str">
        <f t="shared" si="17"/>
        <v/>
      </c>
      <c r="M444" s="24" t="s">
        <v>2925</v>
      </c>
      <c r="N444" s="24" t="s">
        <v>3959</v>
      </c>
      <c r="O444"/>
      <c r="P444"/>
      <c r="Q444"/>
      <c r="R444"/>
      <c r="S444"/>
      <c r="T444"/>
      <c r="U444"/>
      <c r="V444"/>
      <c r="W444"/>
    </row>
    <row r="445" spans="1:23">
      <c r="A445" s="3">
        <v>442</v>
      </c>
      <c r="B445" s="2">
        <v>442</v>
      </c>
      <c r="C445" s="1" t="s">
        <v>2280</v>
      </c>
      <c r="D445" s="1" t="s">
        <v>7</v>
      </c>
      <c r="E445" s="19" t="s">
        <v>2040</v>
      </c>
      <c r="F445" s="19" t="s">
        <v>2040</v>
      </c>
      <c r="G445">
        <v>0</v>
      </c>
      <c r="H445">
        <v>0</v>
      </c>
      <c r="I445" s="19" t="s">
        <v>3</v>
      </c>
      <c r="J445" s="19" t="s">
        <v>2249</v>
      </c>
      <c r="K445" s="14" t="str">
        <f t="shared" si="17"/>
        <v/>
      </c>
      <c r="M445" s="24" t="s">
        <v>2926</v>
      </c>
      <c r="N445" s="24" t="s">
        <v>3959</v>
      </c>
      <c r="O445"/>
      <c r="P445"/>
      <c r="Q445"/>
      <c r="R445"/>
      <c r="S445"/>
      <c r="T445"/>
      <c r="U445"/>
      <c r="V445"/>
      <c r="W445"/>
    </row>
    <row r="446" spans="1:23">
      <c r="A446" s="3">
        <v>443</v>
      </c>
      <c r="B446" s="2">
        <v>443</v>
      </c>
      <c r="C446" s="1" t="s">
        <v>2292</v>
      </c>
      <c r="D446" s="1" t="s">
        <v>173</v>
      </c>
      <c r="E446" s="19" t="s">
        <v>284</v>
      </c>
      <c r="F446" s="19" t="s">
        <v>284</v>
      </c>
      <c r="G446">
        <v>0</v>
      </c>
      <c r="H446">
        <v>0</v>
      </c>
      <c r="I446" s="19" t="s">
        <v>3</v>
      </c>
      <c r="J446" s="19" t="s">
        <v>2248</v>
      </c>
      <c r="K446" s="14" t="str">
        <f t="shared" si="17"/>
        <v/>
      </c>
      <c r="M446" s="24" t="s">
        <v>2927</v>
      </c>
      <c r="N446" s="24" t="s">
        <v>3959</v>
      </c>
      <c r="O446"/>
      <c r="P446"/>
      <c r="Q446"/>
      <c r="R446"/>
      <c r="S446"/>
      <c r="T446"/>
      <c r="U446"/>
      <c r="V446"/>
      <c r="W446"/>
    </row>
    <row r="447" spans="1:23">
      <c r="A447" s="3">
        <v>444</v>
      </c>
      <c r="B447" s="2">
        <v>444</v>
      </c>
      <c r="C447" s="1" t="s">
        <v>2294</v>
      </c>
      <c r="D447" s="1" t="s">
        <v>173</v>
      </c>
      <c r="E447" s="19" t="s">
        <v>285</v>
      </c>
      <c r="F447" s="19" t="s">
        <v>285</v>
      </c>
      <c r="G447">
        <v>0</v>
      </c>
      <c r="H447">
        <v>0</v>
      </c>
      <c r="I447" s="19" t="s">
        <v>3</v>
      </c>
      <c r="J447" s="19" t="s">
        <v>2248</v>
      </c>
      <c r="K447" s="14" t="str">
        <f t="shared" si="17"/>
        <v/>
      </c>
      <c r="M447" s="24" t="s">
        <v>2928</v>
      </c>
      <c r="N447" s="24" t="s">
        <v>3959</v>
      </c>
      <c r="O447"/>
      <c r="P447"/>
      <c r="Q447"/>
      <c r="R447"/>
      <c r="S447"/>
      <c r="T447"/>
      <c r="U447"/>
      <c r="V447"/>
      <c r="W447"/>
    </row>
    <row r="448" spans="1:23">
      <c r="A448" s="3">
        <v>445</v>
      </c>
      <c r="B448" s="2">
        <v>445</v>
      </c>
      <c r="C448" s="1" t="s">
        <v>2352</v>
      </c>
      <c r="D448" s="1" t="s">
        <v>173</v>
      </c>
      <c r="E448" s="19" t="s">
        <v>286</v>
      </c>
      <c r="F448" s="19" t="s">
        <v>287</v>
      </c>
      <c r="G448">
        <v>0</v>
      </c>
      <c r="H448">
        <v>0</v>
      </c>
      <c r="I448" s="19" t="s">
        <v>3</v>
      </c>
      <c r="J448" s="19" t="s">
        <v>2248</v>
      </c>
      <c r="K448" s="14" t="str">
        <f t="shared" si="17"/>
        <v>NOT EQUAL</v>
      </c>
      <c r="M448" s="24" t="s">
        <v>2929</v>
      </c>
      <c r="N448" s="24" t="s">
        <v>3959</v>
      </c>
      <c r="O448"/>
      <c r="P448"/>
      <c r="Q448"/>
      <c r="R448"/>
      <c r="S448"/>
      <c r="T448"/>
      <c r="U448"/>
      <c r="V448"/>
      <c r="W448"/>
    </row>
    <row r="449" spans="1:23">
      <c r="A449" s="3">
        <v>446</v>
      </c>
      <c r="B449" s="2">
        <v>446</v>
      </c>
      <c r="C449" s="1" t="s">
        <v>2390</v>
      </c>
      <c r="D449" s="1" t="s">
        <v>173</v>
      </c>
      <c r="E449" s="19" t="s">
        <v>288</v>
      </c>
      <c r="F449" s="19" t="s">
        <v>288</v>
      </c>
      <c r="G449">
        <v>0</v>
      </c>
      <c r="H449">
        <v>0</v>
      </c>
      <c r="I449" s="19" t="s">
        <v>3</v>
      </c>
      <c r="J449" s="19" t="s">
        <v>2248</v>
      </c>
      <c r="K449" s="14" t="str">
        <f t="shared" si="17"/>
        <v/>
      </c>
      <c r="M449" s="24" t="s">
        <v>2930</v>
      </c>
      <c r="N449" s="24" t="s">
        <v>3959</v>
      </c>
      <c r="O449"/>
      <c r="P449"/>
      <c r="Q449"/>
      <c r="R449"/>
      <c r="S449"/>
      <c r="T449"/>
      <c r="U449"/>
      <c r="V449"/>
      <c r="W449"/>
    </row>
    <row r="450" spans="1:23">
      <c r="A450" s="3">
        <v>447</v>
      </c>
      <c r="B450" s="2">
        <v>447</v>
      </c>
      <c r="C450" s="1" t="s">
        <v>2391</v>
      </c>
      <c r="D450" s="1" t="s">
        <v>173</v>
      </c>
      <c r="E450" s="19" t="s">
        <v>289</v>
      </c>
      <c r="F450" s="19" t="s">
        <v>290</v>
      </c>
      <c r="G450">
        <v>0</v>
      </c>
      <c r="H450">
        <v>0</v>
      </c>
      <c r="I450" s="19" t="s">
        <v>3</v>
      </c>
      <c r="J450" s="19" t="s">
        <v>2248</v>
      </c>
      <c r="K450" s="14" t="str">
        <f t="shared" si="17"/>
        <v>NOT EQUAL</v>
      </c>
      <c r="M450" s="24" t="s">
        <v>2931</v>
      </c>
      <c r="N450" s="24" t="s">
        <v>3959</v>
      </c>
      <c r="O450"/>
      <c r="P450"/>
      <c r="Q450"/>
      <c r="R450"/>
      <c r="S450"/>
      <c r="T450"/>
      <c r="U450"/>
      <c r="V450"/>
      <c r="W450"/>
    </row>
    <row r="451" spans="1:23">
      <c r="A451" s="3">
        <v>448</v>
      </c>
      <c r="B451" s="2">
        <v>448</v>
      </c>
      <c r="C451" s="1" t="s">
        <v>2280</v>
      </c>
      <c r="D451" s="1" t="s">
        <v>7</v>
      </c>
      <c r="E451" s="19" t="s">
        <v>2041</v>
      </c>
      <c r="F451" s="19" t="s">
        <v>2041</v>
      </c>
      <c r="G451">
        <v>0</v>
      </c>
      <c r="H451">
        <v>0</v>
      </c>
      <c r="I451" s="19" t="s">
        <v>18</v>
      </c>
      <c r="J451" s="19" t="s">
        <v>2249</v>
      </c>
      <c r="K451" s="14" t="str">
        <f t="shared" si="17"/>
        <v/>
      </c>
      <c r="M451" s="24" t="s">
        <v>2932</v>
      </c>
      <c r="N451" s="24" t="s">
        <v>3959</v>
      </c>
      <c r="O451"/>
      <c r="P451"/>
      <c r="Q451"/>
      <c r="R451"/>
      <c r="S451"/>
      <c r="T451"/>
      <c r="U451"/>
      <c r="V451"/>
      <c r="W451"/>
    </row>
    <row r="452" spans="1:23">
      <c r="A452" s="3">
        <v>449</v>
      </c>
      <c r="B452" s="2">
        <v>449</v>
      </c>
      <c r="C452" s="1" t="s">
        <v>2382</v>
      </c>
      <c r="D452" s="1" t="s">
        <v>27</v>
      </c>
      <c r="E452" s="19" t="s">
        <v>291</v>
      </c>
      <c r="F452" s="19" t="s">
        <v>291</v>
      </c>
      <c r="G452">
        <v>0</v>
      </c>
      <c r="H452">
        <v>0</v>
      </c>
      <c r="I452" s="19" t="s">
        <v>3</v>
      </c>
      <c r="J452" s="19" t="s">
        <v>2248</v>
      </c>
      <c r="K452" s="14" t="str">
        <f t="shared" ref="K452:K515" si="18">IF(E452=F452,"","NOT EQUAL")</f>
        <v/>
      </c>
      <c r="M452" s="24" t="s">
        <v>2933</v>
      </c>
      <c r="N452" s="24" t="s">
        <v>3959</v>
      </c>
      <c r="O452"/>
      <c r="P452"/>
      <c r="Q452"/>
      <c r="R452"/>
      <c r="S452"/>
      <c r="T452"/>
      <c r="U452"/>
      <c r="V452"/>
      <c r="W452"/>
    </row>
    <row r="453" spans="1:23">
      <c r="A453" s="3">
        <v>450</v>
      </c>
      <c r="B453" s="2">
        <v>450</v>
      </c>
      <c r="C453" s="1" t="s">
        <v>4048</v>
      </c>
      <c r="D453" s="1" t="s">
        <v>7</v>
      </c>
      <c r="E453" s="19" t="s">
        <v>2042</v>
      </c>
      <c r="F453" s="19" t="s">
        <v>292</v>
      </c>
      <c r="G453">
        <v>0</v>
      </c>
      <c r="H453">
        <v>0</v>
      </c>
      <c r="I453" s="19" t="s">
        <v>3</v>
      </c>
      <c r="J453" s="19" t="s">
        <v>2248</v>
      </c>
      <c r="K453" s="14" t="str">
        <f t="shared" si="18"/>
        <v>NOT EQUAL</v>
      </c>
      <c r="M453" s="24" t="s">
        <v>2934</v>
      </c>
      <c r="N453" s="24" t="s">
        <v>3959</v>
      </c>
      <c r="O453"/>
      <c r="P453"/>
      <c r="Q453"/>
      <c r="R453"/>
      <c r="S453"/>
      <c r="T453"/>
      <c r="U453"/>
      <c r="V453"/>
      <c r="W453"/>
    </row>
    <row r="454" spans="1:23">
      <c r="A454" s="3">
        <v>451</v>
      </c>
      <c r="B454" s="2">
        <v>451</v>
      </c>
      <c r="C454" s="1" t="s">
        <v>2280</v>
      </c>
      <c r="D454" s="1" t="s">
        <v>7</v>
      </c>
      <c r="E454" s="19" t="s">
        <v>2043</v>
      </c>
      <c r="F454" s="19" t="s">
        <v>2044</v>
      </c>
      <c r="G454">
        <v>0</v>
      </c>
      <c r="H454">
        <v>0</v>
      </c>
      <c r="I454" s="19" t="s">
        <v>125</v>
      </c>
      <c r="J454" s="19" t="s">
        <v>2249</v>
      </c>
      <c r="K454" s="14" t="str">
        <f t="shared" si="18"/>
        <v/>
      </c>
      <c r="M454" s="24" t="s">
        <v>2935</v>
      </c>
      <c r="N454" s="24" t="s">
        <v>3959</v>
      </c>
      <c r="O454"/>
      <c r="P454"/>
      <c r="Q454"/>
      <c r="R454"/>
      <c r="S454"/>
      <c r="T454"/>
      <c r="U454"/>
      <c r="V454"/>
      <c r="W454"/>
    </row>
    <row r="455" spans="1:23">
      <c r="A455" s="3">
        <v>452</v>
      </c>
      <c r="B455" s="2">
        <v>452</v>
      </c>
      <c r="C455" s="1" t="s">
        <v>2280</v>
      </c>
      <c r="D455" s="1" t="s">
        <v>7</v>
      </c>
      <c r="E455" s="19" t="s">
        <v>293</v>
      </c>
      <c r="F455" s="19" t="s">
        <v>293</v>
      </c>
      <c r="G455">
        <v>0</v>
      </c>
      <c r="H455">
        <v>0</v>
      </c>
      <c r="I455" s="19" t="s">
        <v>3</v>
      </c>
      <c r="J455" s="19" t="s">
        <v>2249</v>
      </c>
      <c r="K455" s="14" t="str">
        <f t="shared" si="18"/>
        <v/>
      </c>
      <c r="M455" s="24" t="s">
        <v>2936</v>
      </c>
      <c r="N455" s="24" t="s">
        <v>3959</v>
      </c>
      <c r="O455"/>
      <c r="P455"/>
      <c r="Q455"/>
      <c r="R455"/>
      <c r="S455"/>
      <c r="T455"/>
      <c r="U455"/>
      <c r="V455"/>
      <c r="W455"/>
    </row>
    <row r="456" spans="1:23">
      <c r="A456" s="3">
        <v>453</v>
      </c>
      <c r="B456" s="2">
        <v>453</v>
      </c>
      <c r="C456" s="1" t="s">
        <v>2280</v>
      </c>
      <c r="D456" s="1" t="s">
        <v>7</v>
      </c>
      <c r="E456" s="19" t="s">
        <v>294</v>
      </c>
      <c r="F456" s="19" t="s">
        <v>294</v>
      </c>
      <c r="G456">
        <v>0</v>
      </c>
      <c r="H456">
        <v>0</v>
      </c>
      <c r="I456" s="19" t="s">
        <v>3</v>
      </c>
      <c r="J456" s="19" t="s">
        <v>2249</v>
      </c>
      <c r="K456" s="14" t="str">
        <f t="shared" si="18"/>
        <v/>
      </c>
      <c r="M456" s="24" t="s">
        <v>2937</v>
      </c>
      <c r="N456" s="24" t="s">
        <v>3959</v>
      </c>
      <c r="O456"/>
      <c r="P456"/>
      <c r="Q456"/>
      <c r="R456"/>
      <c r="S456"/>
      <c r="T456"/>
      <c r="U456"/>
      <c r="V456"/>
      <c r="W456"/>
    </row>
    <row r="457" spans="1:23">
      <c r="A457" s="3">
        <v>454</v>
      </c>
      <c r="B457" s="2">
        <v>454</v>
      </c>
      <c r="C457" s="1" t="s">
        <v>2280</v>
      </c>
      <c r="D457" s="1" t="s">
        <v>7</v>
      </c>
      <c r="E457" s="19" t="s">
        <v>2045</v>
      </c>
      <c r="F457" s="19" t="s">
        <v>2045</v>
      </c>
      <c r="G457">
        <v>0</v>
      </c>
      <c r="H457">
        <v>0</v>
      </c>
      <c r="I457" s="19" t="s">
        <v>3</v>
      </c>
      <c r="J457" s="19" t="s">
        <v>2249</v>
      </c>
      <c r="K457" s="14" t="str">
        <f t="shared" si="18"/>
        <v/>
      </c>
      <c r="M457" s="24" t="s">
        <v>2938</v>
      </c>
      <c r="N457" s="24" t="s">
        <v>3959</v>
      </c>
      <c r="O457"/>
      <c r="P457"/>
      <c r="Q457"/>
      <c r="R457"/>
      <c r="S457"/>
      <c r="T457"/>
      <c r="U457"/>
      <c r="V457"/>
      <c r="W457"/>
    </row>
    <row r="458" spans="1:23">
      <c r="A458" s="3">
        <v>455</v>
      </c>
      <c r="B458" s="2">
        <v>455</v>
      </c>
      <c r="C458" s="1" t="s">
        <v>2501</v>
      </c>
      <c r="D458" s="71" t="s">
        <v>4500</v>
      </c>
      <c r="E458" s="19" t="s">
        <v>295</v>
      </c>
      <c r="F458" s="19" t="s">
        <v>295</v>
      </c>
      <c r="G458">
        <v>0</v>
      </c>
      <c r="H458">
        <v>0</v>
      </c>
      <c r="I458" s="19" t="s">
        <v>3</v>
      </c>
      <c r="J458" s="19" t="s">
        <v>2249</v>
      </c>
      <c r="K458" s="14" t="str">
        <f t="shared" si="18"/>
        <v/>
      </c>
      <c r="M458" s="24" t="s">
        <v>2939</v>
      </c>
      <c r="N458" s="24" t="s">
        <v>3959</v>
      </c>
      <c r="O458"/>
      <c r="P458"/>
      <c r="Q458"/>
      <c r="R458"/>
      <c r="S458"/>
      <c r="T458"/>
      <c r="U458"/>
      <c r="V458"/>
      <c r="W458"/>
    </row>
    <row r="459" spans="1:23">
      <c r="A459" s="3">
        <v>456</v>
      </c>
      <c r="B459" s="2">
        <v>456</v>
      </c>
      <c r="C459" s="1" t="s">
        <v>2280</v>
      </c>
      <c r="D459" s="1" t="s">
        <v>7</v>
      </c>
      <c r="E459" s="19" t="s">
        <v>2046</v>
      </c>
      <c r="F459" s="19" t="s">
        <v>2046</v>
      </c>
      <c r="G459">
        <v>0</v>
      </c>
      <c r="H459">
        <v>0</v>
      </c>
      <c r="I459" s="19" t="s">
        <v>125</v>
      </c>
      <c r="J459" s="19" t="s">
        <v>2249</v>
      </c>
      <c r="K459" s="14" t="str">
        <f t="shared" si="18"/>
        <v/>
      </c>
      <c r="M459" s="24" t="s">
        <v>2940</v>
      </c>
      <c r="N459" s="24" t="s">
        <v>3959</v>
      </c>
      <c r="O459"/>
      <c r="P459"/>
      <c r="Q459"/>
      <c r="R459"/>
      <c r="S459"/>
      <c r="T459"/>
      <c r="U459"/>
      <c r="V459"/>
      <c r="W459"/>
    </row>
    <row r="460" spans="1:23">
      <c r="A460" s="3">
        <v>457</v>
      </c>
      <c r="B460" s="2">
        <v>457</v>
      </c>
      <c r="C460" s="1" t="s">
        <v>2280</v>
      </c>
      <c r="D460" s="1" t="s">
        <v>7</v>
      </c>
      <c r="E460" s="19" t="s">
        <v>2047</v>
      </c>
      <c r="F460" s="19" t="s">
        <v>2047</v>
      </c>
      <c r="G460">
        <v>0</v>
      </c>
      <c r="H460">
        <v>0</v>
      </c>
      <c r="I460" s="19" t="s">
        <v>3</v>
      </c>
      <c r="J460" s="19" t="s">
        <v>2249</v>
      </c>
      <c r="K460" s="14" t="str">
        <f t="shared" si="18"/>
        <v/>
      </c>
      <c r="M460" s="24" t="s">
        <v>2941</v>
      </c>
      <c r="N460" s="24" t="s">
        <v>3959</v>
      </c>
      <c r="O460"/>
      <c r="P460"/>
      <c r="Q460"/>
      <c r="R460"/>
      <c r="S460"/>
      <c r="T460"/>
      <c r="U460"/>
      <c r="V460"/>
      <c r="W460"/>
    </row>
    <row r="461" spans="1:23">
      <c r="A461" s="3">
        <v>458</v>
      </c>
      <c r="B461" s="2">
        <v>458</v>
      </c>
      <c r="C461" s="1" t="s">
        <v>2280</v>
      </c>
      <c r="D461" s="1" t="s">
        <v>7</v>
      </c>
      <c r="E461" s="19" t="s">
        <v>2048</v>
      </c>
      <c r="F461" s="19" t="s">
        <v>2048</v>
      </c>
      <c r="G461">
        <v>0</v>
      </c>
      <c r="H461">
        <v>0</v>
      </c>
      <c r="I461" s="19" t="s">
        <v>3</v>
      </c>
      <c r="J461" s="19" t="s">
        <v>2249</v>
      </c>
      <c r="K461" s="14" t="str">
        <f t="shared" si="18"/>
        <v/>
      </c>
      <c r="M461" s="24" t="s">
        <v>2942</v>
      </c>
      <c r="N461" s="24" t="s">
        <v>3959</v>
      </c>
      <c r="O461"/>
      <c r="P461"/>
      <c r="Q461"/>
      <c r="R461"/>
      <c r="S461"/>
      <c r="T461"/>
      <c r="U461"/>
      <c r="V461"/>
      <c r="W461"/>
    </row>
    <row r="462" spans="1:23">
      <c r="A462" s="3">
        <v>459</v>
      </c>
      <c r="B462" s="2">
        <v>459</v>
      </c>
      <c r="C462" s="1" t="s">
        <v>2280</v>
      </c>
      <c r="D462" s="1" t="s">
        <v>7</v>
      </c>
      <c r="E462" s="55" t="s">
        <v>2049</v>
      </c>
      <c r="F462" s="56" t="s">
        <v>2049</v>
      </c>
      <c r="G462">
        <v>0</v>
      </c>
      <c r="H462">
        <v>0</v>
      </c>
      <c r="I462" s="19" t="s">
        <v>3</v>
      </c>
      <c r="J462" s="19" t="s">
        <v>2249</v>
      </c>
      <c r="K462" s="14" t="str">
        <f t="shared" si="18"/>
        <v/>
      </c>
      <c r="M462" s="59" t="s">
        <v>2944</v>
      </c>
      <c r="N462" s="24" t="s">
        <v>3959</v>
      </c>
      <c r="O462"/>
      <c r="P462"/>
      <c r="Q462"/>
      <c r="R462"/>
      <c r="S462"/>
      <c r="T462"/>
      <c r="U462"/>
      <c r="V462"/>
      <c r="W462"/>
    </row>
    <row r="463" spans="1:23">
      <c r="A463" s="3">
        <v>460</v>
      </c>
      <c r="B463" s="2">
        <v>460</v>
      </c>
      <c r="C463" s="1" t="s">
        <v>2280</v>
      </c>
      <c r="D463" s="1" t="s">
        <v>7</v>
      </c>
      <c r="E463" s="57" t="s">
        <v>4271</v>
      </c>
      <c r="F463" s="58" t="s">
        <v>4271</v>
      </c>
      <c r="G463">
        <v>0</v>
      </c>
      <c r="H463">
        <v>0</v>
      </c>
      <c r="I463" s="19" t="s">
        <v>3</v>
      </c>
      <c r="J463" s="19" t="s">
        <v>2249</v>
      </c>
      <c r="K463" s="14" t="str">
        <f t="shared" si="18"/>
        <v/>
      </c>
      <c r="M463" s="59" t="s">
        <v>2943</v>
      </c>
      <c r="N463" s="24" t="s">
        <v>3959</v>
      </c>
      <c r="O463"/>
      <c r="P463"/>
      <c r="Q463"/>
      <c r="R463"/>
      <c r="S463"/>
      <c r="T463"/>
      <c r="U463"/>
      <c r="V463"/>
      <c r="W463"/>
    </row>
    <row r="464" spans="1:23">
      <c r="A464" s="3">
        <v>461</v>
      </c>
      <c r="B464" s="2">
        <v>461</v>
      </c>
      <c r="C464" s="1" t="s">
        <v>2280</v>
      </c>
      <c r="D464" s="1" t="s">
        <v>7</v>
      </c>
      <c r="E464" s="57" t="s">
        <v>4272</v>
      </c>
      <c r="F464" s="58" t="s">
        <v>4272</v>
      </c>
      <c r="G464">
        <v>0</v>
      </c>
      <c r="H464">
        <v>0</v>
      </c>
      <c r="I464" s="19" t="s">
        <v>3</v>
      </c>
      <c r="J464" s="19" t="s">
        <v>2249</v>
      </c>
      <c r="K464" s="14" t="str">
        <f t="shared" si="18"/>
        <v/>
      </c>
      <c r="M464" s="24" t="s">
        <v>2945</v>
      </c>
      <c r="N464" s="24" t="s">
        <v>3959</v>
      </c>
      <c r="O464"/>
      <c r="P464"/>
      <c r="Q464"/>
      <c r="R464"/>
      <c r="S464"/>
      <c r="T464"/>
      <c r="U464"/>
      <c r="V464"/>
      <c r="W464"/>
    </row>
    <row r="465" spans="1:23">
      <c r="A465" s="3">
        <v>462</v>
      </c>
      <c r="B465" s="2">
        <v>462</v>
      </c>
      <c r="C465" s="1" t="s">
        <v>2280</v>
      </c>
      <c r="D465" s="1" t="s">
        <v>7</v>
      </c>
      <c r="E465" s="19" t="s">
        <v>2050</v>
      </c>
      <c r="F465" s="19" t="s">
        <v>2050</v>
      </c>
      <c r="G465">
        <v>0</v>
      </c>
      <c r="H465">
        <v>0</v>
      </c>
      <c r="I465" s="19" t="s">
        <v>3</v>
      </c>
      <c r="J465" s="19" t="s">
        <v>2249</v>
      </c>
      <c r="K465" s="14" t="str">
        <f t="shared" si="18"/>
        <v/>
      </c>
      <c r="M465" s="24" t="s">
        <v>2946</v>
      </c>
      <c r="N465" s="24" t="s">
        <v>3959</v>
      </c>
      <c r="O465"/>
      <c r="P465"/>
      <c r="Q465"/>
      <c r="R465"/>
      <c r="S465"/>
      <c r="T465"/>
      <c r="U465"/>
      <c r="V465"/>
      <c r="W465"/>
    </row>
    <row r="466" spans="1:23">
      <c r="A466" s="3">
        <v>463</v>
      </c>
      <c r="B466" s="2">
        <v>463</v>
      </c>
      <c r="C466" s="1" t="s">
        <v>2280</v>
      </c>
      <c r="D466" s="1" t="s">
        <v>7</v>
      </c>
      <c r="E466" s="19" t="s">
        <v>296</v>
      </c>
      <c r="F466" s="19" t="s">
        <v>296</v>
      </c>
      <c r="G466">
        <v>0</v>
      </c>
      <c r="H466">
        <v>0</v>
      </c>
      <c r="I466" s="19" t="s">
        <v>18</v>
      </c>
      <c r="J466" s="19" t="s">
        <v>2249</v>
      </c>
      <c r="K466" s="14" t="str">
        <f t="shared" si="18"/>
        <v/>
      </c>
      <c r="M466" s="24" t="s">
        <v>2947</v>
      </c>
      <c r="N466" s="24" t="s">
        <v>3959</v>
      </c>
      <c r="O466"/>
      <c r="P466"/>
      <c r="Q466"/>
      <c r="R466"/>
      <c r="S466"/>
      <c r="T466"/>
      <c r="U466"/>
      <c r="V466"/>
      <c r="W466"/>
    </row>
    <row r="467" spans="1:23">
      <c r="A467" s="3">
        <v>464</v>
      </c>
      <c r="B467" s="2">
        <v>464</v>
      </c>
      <c r="C467" s="94" t="s">
        <v>2280</v>
      </c>
      <c r="D467" s="94" t="s">
        <v>7</v>
      </c>
      <c r="E467" s="95" t="str">
        <f t="shared" ref="E467:F467" si="19">""""&amp;TEXT($B467,"0000")&amp;""""</f>
        <v>"0464"</v>
      </c>
      <c r="F467" s="95" t="str">
        <f t="shared" si="19"/>
        <v>"0464"</v>
      </c>
      <c r="G467" s="96">
        <v>0</v>
      </c>
      <c r="H467" s="96">
        <v>0</v>
      </c>
      <c r="I467" s="97" t="s">
        <v>30</v>
      </c>
      <c r="J467" s="97" t="s">
        <v>2249</v>
      </c>
      <c r="K467" s="98" t="str">
        <f t="shared" si="18"/>
        <v/>
      </c>
      <c r="M467" s="99" t="str">
        <f>"ITM_"&amp;TEXT($B467,"0000")</f>
        <v>ITM_0464</v>
      </c>
      <c r="N467" s="99"/>
      <c r="O467"/>
      <c r="P467"/>
      <c r="Q467"/>
      <c r="R467"/>
      <c r="S467"/>
      <c r="T467"/>
      <c r="U467"/>
      <c r="V467"/>
      <c r="W467"/>
    </row>
    <row r="468" spans="1:23">
      <c r="A468" s="3">
        <v>465</v>
      </c>
      <c r="B468" s="2">
        <v>465</v>
      </c>
      <c r="C468" s="1" t="s">
        <v>2280</v>
      </c>
      <c r="D468" s="1" t="s">
        <v>7</v>
      </c>
      <c r="E468" s="19" t="s">
        <v>2051</v>
      </c>
      <c r="F468" s="19" t="s">
        <v>2051</v>
      </c>
      <c r="G468">
        <v>0</v>
      </c>
      <c r="H468">
        <v>0</v>
      </c>
      <c r="I468" s="19" t="s">
        <v>3</v>
      </c>
      <c r="J468" s="19" t="s">
        <v>2249</v>
      </c>
      <c r="K468" s="14" t="str">
        <f t="shared" si="18"/>
        <v/>
      </c>
      <c r="M468" s="24" t="s">
        <v>2949</v>
      </c>
      <c r="N468" s="24" t="s">
        <v>3959</v>
      </c>
      <c r="O468"/>
      <c r="P468"/>
      <c r="Q468"/>
      <c r="R468"/>
      <c r="S468"/>
      <c r="T468"/>
      <c r="U468"/>
      <c r="V468"/>
      <c r="W468"/>
    </row>
    <row r="469" spans="1:23">
      <c r="A469" s="3">
        <v>466</v>
      </c>
      <c r="B469" s="2">
        <v>466</v>
      </c>
      <c r="C469" s="1" t="s">
        <v>2296</v>
      </c>
      <c r="D469" s="1" t="s">
        <v>298</v>
      </c>
      <c r="E469" s="19" t="s">
        <v>299</v>
      </c>
      <c r="F469" s="19" t="s">
        <v>299</v>
      </c>
      <c r="G469">
        <v>0</v>
      </c>
      <c r="H469">
        <v>0</v>
      </c>
      <c r="I469" s="19" t="s">
        <v>3</v>
      </c>
      <c r="J469" s="19" t="s">
        <v>2249</v>
      </c>
      <c r="K469" s="14" t="str">
        <f t="shared" si="18"/>
        <v/>
      </c>
      <c r="M469" s="24" t="s">
        <v>2950</v>
      </c>
      <c r="N469" s="24" t="s">
        <v>3959</v>
      </c>
      <c r="O469"/>
      <c r="P469"/>
      <c r="Q469"/>
      <c r="R469"/>
      <c r="S469"/>
      <c r="T469"/>
      <c r="U469"/>
      <c r="V469"/>
      <c r="W469"/>
    </row>
    <row r="470" spans="1:23">
      <c r="A470" s="3">
        <v>467</v>
      </c>
      <c r="B470" s="2">
        <v>467</v>
      </c>
      <c r="C470" s="1" t="s">
        <v>2335</v>
      </c>
      <c r="D470" s="1">
        <v>10</v>
      </c>
      <c r="E470" s="19" t="s">
        <v>300</v>
      </c>
      <c r="F470" s="19" t="s">
        <v>2052</v>
      </c>
      <c r="G470">
        <v>0</v>
      </c>
      <c r="H470">
        <v>0</v>
      </c>
      <c r="I470" s="19" t="s">
        <v>3</v>
      </c>
      <c r="J470" s="19" t="s">
        <v>2248</v>
      </c>
      <c r="K470" s="14" t="str">
        <f t="shared" si="18"/>
        <v>NOT EQUAL</v>
      </c>
      <c r="M470" s="24" t="s">
        <v>2951</v>
      </c>
      <c r="N470" s="24" t="s">
        <v>3959</v>
      </c>
      <c r="O470"/>
      <c r="P470"/>
      <c r="Q470"/>
      <c r="R470"/>
      <c r="S470"/>
      <c r="T470"/>
      <c r="U470"/>
      <c r="V470"/>
      <c r="W470"/>
    </row>
    <row r="471" spans="1:23">
      <c r="A471" s="3">
        <v>468</v>
      </c>
      <c r="B471" s="2">
        <v>468</v>
      </c>
      <c r="C471" s="1" t="s">
        <v>2280</v>
      </c>
      <c r="D471" s="1" t="s">
        <v>7</v>
      </c>
      <c r="E471" s="19" t="s">
        <v>301</v>
      </c>
      <c r="F471" s="19" t="s">
        <v>301</v>
      </c>
      <c r="G471">
        <v>0</v>
      </c>
      <c r="H471">
        <v>0</v>
      </c>
      <c r="I471" s="19" t="s">
        <v>3</v>
      </c>
      <c r="J471" s="19" t="s">
        <v>2249</v>
      </c>
      <c r="K471" s="14" t="str">
        <f t="shared" si="18"/>
        <v/>
      </c>
      <c r="M471" s="24" t="s">
        <v>2952</v>
      </c>
      <c r="N471" s="24" t="s">
        <v>3959</v>
      </c>
      <c r="O471"/>
      <c r="P471"/>
      <c r="Q471"/>
      <c r="R471"/>
      <c r="S471"/>
      <c r="T471"/>
      <c r="U471"/>
      <c r="V471"/>
      <c r="W471"/>
    </row>
    <row r="472" spans="1:23">
      <c r="A472" s="3">
        <v>469</v>
      </c>
      <c r="B472" s="2">
        <v>469</v>
      </c>
      <c r="C472" s="1" t="s">
        <v>2392</v>
      </c>
      <c r="D472" s="1" t="s">
        <v>7</v>
      </c>
      <c r="E472" s="19" t="s">
        <v>302</v>
      </c>
      <c r="F472" s="19" t="s">
        <v>302</v>
      </c>
      <c r="G472">
        <v>0</v>
      </c>
      <c r="H472">
        <v>0</v>
      </c>
      <c r="I472" s="19" t="s">
        <v>3</v>
      </c>
      <c r="J472" s="19" t="s">
        <v>2249</v>
      </c>
      <c r="K472" s="14" t="str">
        <f t="shared" si="18"/>
        <v/>
      </c>
      <c r="M472" s="24" t="s">
        <v>2953</v>
      </c>
      <c r="N472" s="24" t="s">
        <v>3959</v>
      </c>
      <c r="O472"/>
      <c r="P472"/>
      <c r="Q472"/>
      <c r="R472"/>
      <c r="S472"/>
      <c r="T472"/>
      <c r="U472"/>
      <c r="V472"/>
      <c r="W472"/>
    </row>
    <row r="473" spans="1:23">
      <c r="A473" s="3">
        <v>470</v>
      </c>
      <c r="B473" s="2">
        <v>470</v>
      </c>
      <c r="C473" s="1" t="s">
        <v>2280</v>
      </c>
      <c r="D473" s="1" t="s">
        <v>7</v>
      </c>
      <c r="E473" s="19" t="s">
        <v>303</v>
      </c>
      <c r="F473" s="19" t="s">
        <v>303</v>
      </c>
      <c r="G473">
        <v>0</v>
      </c>
      <c r="H473">
        <v>0</v>
      </c>
      <c r="I473" s="19" t="s">
        <v>18</v>
      </c>
      <c r="J473" s="19" t="s">
        <v>2249</v>
      </c>
      <c r="K473" s="14" t="str">
        <f t="shared" si="18"/>
        <v/>
      </c>
      <c r="M473" s="24" t="s">
        <v>2954</v>
      </c>
      <c r="N473" s="24" t="s">
        <v>3959</v>
      </c>
      <c r="O473"/>
      <c r="P473"/>
      <c r="Q473"/>
      <c r="R473"/>
      <c r="S473"/>
      <c r="T473"/>
      <c r="U473"/>
      <c r="V473"/>
      <c r="W473"/>
    </row>
    <row r="474" spans="1:23">
      <c r="A474" s="3">
        <v>471</v>
      </c>
      <c r="B474" s="2">
        <v>471</v>
      </c>
      <c r="C474" s="94" t="s">
        <v>2280</v>
      </c>
      <c r="D474" s="94" t="s">
        <v>7</v>
      </c>
      <c r="E474" s="95" t="str">
        <f t="shared" ref="E474:F474" si="20">""""&amp;TEXT($B474,"0000")&amp;""""</f>
        <v>"0471"</v>
      </c>
      <c r="F474" s="95" t="str">
        <f t="shared" si="20"/>
        <v>"0471"</v>
      </c>
      <c r="G474" s="96">
        <v>0</v>
      </c>
      <c r="H474" s="96">
        <v>0</v>
      </c>
      <c r="I474" s="97" t="s">
        <v>30</v>
      </c>
      <c r="J474" s="97" t="s">
        <v>2249</v>
      </c>
      <c r="K474" s="98" t="str">
        <f t="shared" si="18"/>
        <v/>
      </c>
      <c r="M474" s="99" t="str">
        <f>"ITM_"&amp;TEXT($B474,"0000")</f>
        <v>ITM_0471</v>
      </c>
      <c r="N474" s="99"/>
      <c r="O474"/>
      <c r="P474"/>
      <c r="Q474"/>
      <c r="R474"/>
      <c r="S474"/>
      <c r="T474"/>
      <c r="U474"/>
      <c r="V474"/>
      <c r="W474"/>
    </row>
    <row r="475" spans="1:23">
      <c r="A475" s="3">
        <v>472</v>
      </c>
      <c r="B475" s="2">
        <v>472</v>
      </c>
      <c r="C475" s="1" t="s">
        <v>2280</v>
      </c>
      <c r="D475" s="1" t="s">
        <v>7</v>
      </c>
      <c r="E475" s="19" t="s">
        <v>2053</v>
      </c>
      <c r="F475" s="19" t="s">
        <v>2053</v>
      </c>
      <c r="G475">
        <v>0</v>
      </c>
      <c r="H475">
        <v>0</v>
      </c>
      <c r="I475" s="19" t="s">
        <v>18</v>
      </c>
      <c r="J475" s="19" t="s">
        <v>2249</v>
      </c>
      <c r="K475" s="14" t="str">
        <f t="shared" si="18"/>
        <v/>
      </c>
      <c r="M475" s="24" t="s">
        <v>2955</v>
      </c>
      <c r="N475" s="24" t="s">
        <v>3959</v>
      </c>
      <c r="O475"/>
      <c r="P475"/>
      <c r="Q475"/>
      <c r="R475"/>
      <c r="S475"/>
      <c r="T475"/>
      <c r="U475"/>
      <c r="V475"/>
      <c r="W475"/>
    </row>
    <row r="476" spans="1:23">
      <c r="A476" s="3">
        <v>473</v>
      </c>
      <c r="B476" s="2">
        <v>473</v>
      </c>
      <c r="C476" s="1" t="s">
        <v>2390</v>
      </c>
      <c r="D476" s="1" t="s">
        <v>27</v>
      </c>
      <c r="E476" s="19" t="s">
        <v>304</v>
      </c>
      <c r="F476" s="19" t="s">
        <v>304</v>
      </c>
      <c r="G476">
        <v>0</v>
      </c>
      <c r="H476">
        <v>0</v>
      </c>
      <c r="I476" s="19" t="s">
        <v>3</v>
      </c>
      <c r="J476" s="19" t="s">
        <v>2248</v>
      </c>
      <c r="K476" s="14" t="str">
        <f t="shared" si="18"/>
        <v/>
      </c>
      <c r="M476" s="24" t="s">
        <v>2956</v>
      </c>
      <c r="N476" s="24" t="s">
        <v>3959</v>
      </c>
      <c r="O476"/>
      <c r="P476"/>
      <c r="Q476"/>
      <c r="R476"/>
      <c r="S476"/>
      <c r="T476"/>
      <c r="U476"/>
      <c r="V476"/>
      <c r="W476"/>
    </row>
    <row r="477" spans="1:23">
      <c r="A477" s="3">
        <v>474</v>
      </c>
      <c r="B477" s="2">
        <v>474</v>
      </c>
      <c r="C477" s="1" t="s">
        <v>2280</v>
      </c>
      <c r="D477" s="1" t="s">
        <v>7</v>
      </c>
      <c r="E477" s="19" t="s">
        <v>305</v>
      </c>
      <c r="F477" s="19" t="s">
        <v>305</v>
      </c>
      <c r="G477">
        <v>0</v>
      </c>
      <c r="H477">
        <v>0</v>
      </c>
      <c r="I477" s="19" t="s">
        <v>3</v>
      </c>
      <c r="J477" s="19" t="s">
        <v>2249</v>
      </c>
      <c r="K477" s="14" t="str">
        <f t="shared" si="18"/>
        <v/>
      </c>
      <c r="M477" s="24" t="s">
        <v>2957</v>
      </c>
      <c r="N477" s="24" t="s">
        <v>3959</v>
      </c>
      <c r="O477"/>
      <c r="P477"/>
      <c r="Q477"/>
      <c r="R477"/>
      <c r="S477"/>
      <c r="T477"/>
      <c r="U477"/>
      <c r="V477"/>
      <c r="W477"/>
    </row>
    <row r="478" spans="1:23">
      <c r="A478" s="3">
        <v>475</v>
      </c>
      <c r="B478" s="2">
        <v>475</v>
      </c>
      <c r="C478" s="1" t="s">
        <v>2383</v>
      </c>
      <c r="D478" s="1" t="s">
        <v>27</v>
      </c>
      <c r="E478" s="19" t="s">
        <v>306</v>
      </c>
      <c r="F478" s="19" t="s">
        <v>2028</v>
      </c>
      <c r="G478">
        <v>0</v>
      </c>
      <c r="H478">
        <v>0</v>
      </c>
      <c r="I478" s="19" t="s">
        <v>3</v>
      </c>
      <c r="J478" s="19" t="s">
        <v>2248</v>
      </c>
      <c r="K478" s="14" t="str">
        <f t="shared" si="18"/>
        <v>NOT EQUAL</v>
      </c>
      <c r="M478" s="24" t="s">
        <v>2958</v>
      </c>
      <c r="N478" s="24" t="s">
        <v>3959</v>
      </c>
      <c r="O478"/>
      <c r="P478"/>
      <c r="Q478"/>
      <c r="R478"/>
      <c r="S478"/>
      <c r="T478"/>
      <c r="U478"/>
      <c r="V478"/>
      <c r="W478"/>
    </row>
    <row r="479" spans="1:23">
      <c r="A479" s="3">
        <v>476</v>
      </c>
      <c r="B479" s="2">
        <v>476</v>
      </c>
      <c r="C479" s="1" t="s">
        <v>2280</v>
      </c>
      <c r="D479" s="1" t="s">
        <v>7</v>
      </c>
      <c r="E479" s="19" t="s">
        <v>307</v>
      </c>
      <c r="F479" s="19" t="s">
        <v>307</v>
      </c>
      <c r="G479">
        <v>0</v>
      </c>
      <c r="H479">
        <v>0</v>
      </c>
      <c r="I479" s="19" t="s">
        <v>3</v>
      </c>
      <c r="J479" s="19" t="s">
        <v>2249</v>
      </c>
      <c r="K479" s="14" t="str">
        <f t="shared" si="18"/>
        <v/>
      </c>
      <c r="M479" s="24" t="s">
        <v>2959</v>
      </c>
      <c r="N479" s="24" t="s">
        <v>3959</v>
      </c>
      <c r="O479"/>
      <c r="P479"/>
      <c r="Q479"/>
      <c r="R479"/>
      <c r="S479"/>
      <c r="T479"/>
      <c r="U479"/>
      <c r="V479"/>
      <c r="W479"/>
    </row>
    <row r="480" spans="1:23">
      <c r="A480" s="3">
        <v>477</v>
      </c>
      <c r="B480" s="2">
        <v>477</v>
      </c>
      <c r="C480" s="1" t="s">
        <v>2280</v>
      </c>
      <c r="D480" s="1" t="s">
        <v>7</v>
      </c>
      <c r="E480" s="19" t="s">
        <v>308</v>
      </c>
      <c r="F480" s="19" t="s">
        <v>308</v>
      </c>
      <c r="G480">
        <v>0</v>
      </c>
      <c r="H480">
        <v>0</v>
      </c>
      <c r="I480" s="19" t="s">
        <v>125</v>
      </c>
      <c r="J480" s="19" t="s">
        <v>2249</v>
      </c>
      <c r="K480" s="14" t="str">
        <f t="shared" si="18"/>
        <v/>
      </c>
      <c r="M480" s="24" t="s">
        <v>2960</v>
      </c>
      <c r="N480" s="24" t="s">
        <v>3959</v>
      </c>
      <c r="O480"/>
      <c r="P480"/>
      <c r="Q480"/>
      <c r="R480"/>
      <c r="S480"/>
      <c r="T480"/>
      <c r="U480"/>
      <c r="V480"/>
      <c r="W480"/>
    </row>
    <row r="481" spans="1:23">
      <c r="A481" s="3">
        <v>478</v>
      </c>
      <c r="B481" s="2">
        <v>478</v>
      </c>
      <c r="C481" s="1" t="s">
        <v>2280</v>
      </c>
      <c r="D481" s="1" t="s">
        <v>7</v>
      </c>
      <c r="E481" s="19" t="s">
        <v>309</v>
      </c>
      <c r="F481" s="19" t="s">
        <v>309</v>
      </c>
      <c r="G481">
        <v>0</v>
      </c>
      <c r="H481">
        <v>0</v>
      </c>
      <c r="I481" s="19" t="s">
        <v>18</v>
      </c>
      <c r="J481" s="19" t="s">
        <v>2249</v>
      </c>
      <c r="K481" s="14" t="str">
        <f t="shared" si="18"/>
        <v/>
      </c>
      <c r="M481" s="24" t="s">
        <v>2961</v>
      </c>
      <c r="N481" s="24" t="s">
        <v>3959</v>
      </c>
      <c r="O481"/>
      <c r="P481"/>
      <c r="Q481"/>
      <c r="R481"/>
      <c r="S481"/>
      <c r="T481"/>
      <c r="U481"/>
      <c r="V481"/>
      <c r="W481"/>
    </row>
    <row r="482" spans="1:23">
      <c r="A482" s="3">
        <v>479</v>
      </c>
      <c r="B482" s="2">
        <v>479</v>
      </c>
      <c r="C482" s="1" t="s">
        <v>2280</v>
      </c>
      <c r="D482" s="1" t="s">
        <v>7</v>
      </c>
      <c r="E482" s="19" t="s">
        <v>2054</v>
      </c>
      <c r="F482" s="19" t="s">
        <v>2054</v>
      </c>
      <c r="G482">
        <v>0</v>
      </c>
      <c r="H482">
        <v>0</v>
      </c>
      <c r="I482" s="19" t="s">
        <v>18</v>
      </c>
      <c r="J482" s="19" t="s">
        <v>2249</v>
      </c>
      <c r="K482" s="14" t="str">
        <f t="shared" si="18"/>
        <v/>
      </c>
      <c r="M482" s="24" t="s">
        <v>2962</v>
      </c>
      <c r="N482" s="24" t="s">
        <v>3959</v>
      </c>
      <c r="O482"/>
      <c r="P482"/>
      <c r="Q482"/>
      <c r="R482"/>
      <c r="S482"/>
      <c r="T482"/>
      <c r="U482"/>
      <c r="V482"/>
      <c r="W482"/>
    </row>
    <row r="483" spans="1:23">
      <c r="A483" s="3">
        <v>480</v>
      </c>
      <c r="B483" s="2">
        <v>480</v>
      </c>
      <c r="C483" s="1" t="s">
        <v>2280</v>
      </c>
      <c r="D483" s="71" t="s">
        <v>4307</v>
      </c>
      <c r="E483" s="28" t="s">
        <v>3990</v>
      </c>
      <c r="F483" s="28" t="s">
        <v>3990</v>
      </c>
      <c r="G483">
        <v>0</v>
      </c>
      <c r="H483">
        <v>0</v>
      </c>
      <c r="I483" s="19" t="s">
        <v>18</v>
      </c>
      <c r="J483" s="19" t="s">
        <v>2249</v>
      </c>
      <c r="K483" s="14" t="str">
        <f t="shared" si="18"/>
        <v/>
      </c>
      <c r="M483" s="24" t="s">
        <v>2963</v>
      </c>
      <c r="N483" s="24" t="s">
        <v>3959</v>
      </c>
      <c r="O483"/>
      <c r="P483"/>
      <c r="Q483"/>
      <c r="R483"/>
      <c r="S483"/>
      <c r="T483"/>
      <c r="U483"/>
      <c r="V483"/>
      <c r="W483"/>
    </row>
    <row r="484" spans="1:23">
      <c r="A484" s="3">
        <v>481</v>
      </c>
      <c r="B484" s="2">
        <v>481</v>
      </c>
      <c r="C484" s="1" t="s">
        <v>2280</v>
      </c>
      <c r="D484" s="1" t="s">
        <v>7</v>
      </c>
      <c r="E484" s="19" t="s">
        <v>2055</v>
      </c>
      <c r="F484" s="19" t="s">
        <v>2055</v>
      </c>
      <c r="G484">
        <v>0</v>
      </c>
      <c r="H484">
        <v>0</v>
      </c>
      <c r="I484" s="19" t="s">
        <v>3</v>
      </c>
      <c r="J484" s="19" t="s">
        <v>2249</v>
      </c>
      <c r="K484" s="14" t="str">
        <f t="shared" si="18"/>
        <v/>
      </c>
      <c r="M484" s="24" t="s">
        <v>2964</v>
      </c>
      <c r="N484" s="24" t="s">
        <v>3959</v>
      </c>
      <c r="O484"/>
      <c r="P484"/>
      <c r="Q484"/>
      <c r="R484"/>
      <c r="S484"/>
      <c r="T484"/>
      <c r="U484"/>
      <c r="V484"/>
      <c r="W484"/>
    </row>
    <row r="485" spans="1:23">
      <c r="A485" s="3">
        <v>482</v>
      </c>
      <c r="B485" s="2">
        <v>482</v>
      </c>
      <c r="C485" s="1" t="s">
        <v>2276</v>
      </c>
      <c r="D485" s="36" t="s">
        <v>4023</v>
      </c>
      <c r="E485" s="19" t="s">
        <v>310</v>
      </c>
      <c r="F485" s="19" t="s">
        <v>310</v>
      </c>
      <c r="G485">
        <v>0</v>
      </c>
      <c r="H485">
        <v>0</v>
      </c>
      <c r="I485" s="19" t="s">
        <v>6</v>
      </c>
      <c r="J485" s="19" t="s">
        <v>2248</v>
      </c>
      <c r="K485" s="14" t="str">
        <f t="shared" si="18"/>
        <v/>
      </c>
      <c r="M485" s="24" t="s">
        <v>2965</v>
      </c>
      <c r="N485" s="24" t="s">
        <v>3959</v>
      </c>
      <c r="O485"/>
      <c r="P485"/>
      <c r="Q485"/>
      <c r="R485"/>
      <c r="S485"/>
      <c r="T485"/>
      <c r="U485"/>
      <c r="V485"/>
      <c r="W485"/>
    </row>
    <row r="486" spans="1:23">
      <c r="A486" s="3">
        <v>483</v>
      </c>
      <c r="B486" s="2">
        <v>483</v>
      </c>
      <c r="C486" s="1" t="s">
        <v>2314</v>
      </c>
      <c r="D486" s="1" t="s">
        <v>1389</v>
      </c>
      <c r="E486" s="19" t="s">
        <v>2056</v>
      </c>
      <c r="F486" s="19" t="s">
        <v>2056</v>
      </c>
      <c r="G486">
        <v>0</v>
      </c>
      <c r="H486">
        <v>0</v>
      </c>
      <c r="I486" s="19" t="s">
        <v>3</v>
      </c>
      <c r="J486" s="19" t="s">
        <v>2249</v>
      </c>
      <c r="K486" s="14" t="str">
        <f t="shared" si="18"/>
        <v/>
      </c>
      <c r="M486" s="24" t="s">
        <v>2966</v>
      </c>
      <c r="N486" s="24" t="s">
        <v>3959</v>
      </c>
      <c r="O486"/>
      <c r="P486"/>
      <c r="Q486"/>
      <c r="R486"/>
      <c r="S486"/>
      <c r="T486"/>
      <c r="U486"/>
      <c r="V486"/>
      <c r="W486"/>
    </row>
    <row r="487" spans="1:23">
      <c r="A487" s="3">
        <v>484</v>
      </c>
      <c r="B487" s="2">
        <v>484</v>
      </c>
      <c r="C487" s="1" t="s">
        <v>2315</v>
      </c>
      <c r="D487" s="1" t="s">
        <v>1389</v>
      </c>
      <c r="E487" s="19" t="s">
        <v>2057</v>
      </c>
      <c r="F487" s="19" t="s">
        <v>2057</v>
      </c>
      <c r="G487">
        <v>0</v>
      </c>
      <c r="H487">
        <v>0</v>
      </c>
      <c r="I487" s="19" t="s">
        <v>3</v>
      </c>
      <c r="J487" s="19" t="s">
        <v>2248</v>
      </c>
      <c r="K487" s="14" t="str">
        <f t="shared" si="18"/>
        <v/>
      </c>
      <c r="M487" s="24" t="s">
        <v>2967</v>
      </c>
      <c r="N487" s="24" t="s">
        <v>3959</v>
      </c>
      <c r="O487"/>
      <c r="P487"/>
      <c r="Q487"/>
      <c r="R487"/>
      <c r="S487"/>
      <c r="T487"/>
      <c r="U487"/>
      <c r="V487"/>
      <c r="W487"/>
    </row>
    <row r="488" spans="1:23">
      <c r="A488" s="3">
        <v>485</v>
      </c>
      <c r="B488" s="2">
        <v>485</v>
      </c>
      <c r="C488" s="1" t="s">
        <v>2280</v>
      </c>
      <c r="D488" s="1" t="s">
        <v>7</v>
      </c>
      <c r="E488" s="19" t="s">
        <v>2058</v>
      </c>
      <c r="F488" s="19" t="s">
        <v>2058</v>
      </c>
      <c r="G488">
        <v>0</v>
      </c>
      <c r="H488">
        <v>0</v>
      </c>
      <c r="I488" s="19" t="s">
        <v>18</v>
      </c>
      <c r="J488" s="19" t="s">
        <v>2249</v>
      </c>
      <c r="K488" s="14" t="str">
        <f t="shared" si="18"/>
        <v/>
      </c>
      <c r="M488" s="24" t="s">
        <v>2968</v>
      </c>
      <c r="N488" s="24" t="s">
        <v>3959</v>
      </c>
      <c r="O488"/>
      <c r="P488"/>
      <c r="Q488"/>
      <c r="R488"/>
      <c r="S488"/>
      <c r="T488"/>
      <c r="U488"/>
      <c r="V488"/>
      <c r="W488"/>
    </row>
    <row r="489" spans="1:23">
      <c r="A489" s="3">
        <v>486</v>
      </c>
      <c r="B489" s="2">
        <v>486</v>
      </c>
      <c r="C489" s="1" t="s">
        <v>2393</v>
      </c>
      <c r="D489" s="1" t="s">
        <v>7</v>
      </c>
      <c r="E489" s="19" t="s">
        <v>311</v>
      </c>
      <c r="F489" s="19" t="s">
        <v>311</v>
      </c>
      <c r="G489">
        <v>0</v>
      </c>
      <c r="H489">
        <v>0</v>
      </c>
      <c r="I489" s="19" t="s">
        <v>3</v>
      </c>
      <c r="J489" s="19" t="s">
        <v>2248</v>
      </c>
      <c r="K489" s="14" t="str">
        <f t="shared" si="18"/>
        <v/>
      </c>
      <c r="M489" s="24" t="s">
        <v>2969</v>
      </c>
      <c r="N489" s="24" t="s">
        <v>3959</v>
      </c>
      <c r="O489"/>
      <c r="P489"/>
      <c r="Q489"/>
      <c r="R489"/>
      <c r="S489"/>
      <c r="T489"/>
      <c r="U489"/>
      <c r="V489"/>
      <c r="W489"/>
    </row>
    <row r="490" spans="1:23">
      <c r="A490" s="3">
        <v>487</v>
      </c>
      <c r="B490" s="2">
        <v>487</v>
      </c>
      <c r="C490" s="1" t="s">
        <v>2394</v>
      </c>
      <c r="D490" s="71" t="s">
        <v>4307</v>
      </c>
      <c r="E490" s="19" t="s">
        <v>312</v>
      </c>
      <c r="F490" s="19" t="s">
        <v>326</v>
      </c>
      <c r="G490">
        <v>0</v>
      </c>
      <c r="H490">
        <v>0</v>
      </c>
      <c r="I490" s="19" t="s">
        <v>3</v>
      </c>
      <c r="J490" s="19" t="s">
        <v>2249</v>
      </c>
      <c r="K490" s="14" t="str">
        <f t="shared" si="18"/>
        <v>NOT EQUAL</v>
      </c>
      <c r="L490" s="1" t="s">
        <v>313</v>
      </c>
      <c r="M490" s="24" t="s">
        <v>2970</v>
      </c>
      <c r="N490" s="24" t="s">
        <v>3959</v>
      </c>
      <c r="O490"/>
      <c r="P490"/>
      <c r="Q490"/>
      <c r="R490"/>
      <c r="S490"/>
      <c r="T490"/>
      <c r="U490"/>
      <c r="V490"/>
      <c r="W490"/>
    </row>
    <row r="491" spans="1:23">
      <c r="A491" s="3">
        <v>488</v>
      </c>
      <c r="B491" s="2">
        <v>488</v>
      </c>
      <c r="C491" s="1" t="s">
        <v>2395</v>
      </c>
      <c r="D491" s="1" t="s">
        <v>314</v>
      </c>
      <c r="E491" s="19" t="s">
        <v>2059</v>
      </c>
      <c r="F491" s="19" t="s">
        <v>2059</v>
      </c>
      <c r="G491">
        <v>0</v>
      </c>
      <c r="H491">
        <v>99</v>
      </c>
      <c r="I491" s="19" t="s">
        <v>3</v>
      </c>
      <c r="J491" s="19" t="s">
        <v>2248</v>
      </c>
      <c r="K491" s="14" t="str">
        <f t="shared" si="18"/>
        <v/>
      </c>
      <c r="M491" s="24" t="s">
        <v>2971</v>
      </c>
      <c r="N491" s="24" t="s">
        <v>3959</v>
      </c>
      <c r="O491"/>
      <c r="P491"/>
      <c r="Q491"/>
      <c r="R491"/>
      <c r="S491"/>
      <c r="T491"/>
      <c r="U491"/>
      <c r="V491"/>
      <c r="W491"/>
    </row>
    <row r="492" spans="1:23">
      <c r="A492" s="3">
        <v>489</v>
      </c>
      <c r="B492" s="2">
        <v>489</v>
      </c>
      <c r="C492" s="1" t="s">
        <v>2396</v>
      </c>
      <c r="D492" s="1" t="s">
        <v>7</v>
      </c>
      <c r="E492" s="19" t="s">
        <v>2060</v>
      </c>
      <c r="F492" s="19" t="s">
        <v>315</v>
      </c>
      <c r="G492">
        <v>0</v>
      </c>
      <c r="H492">
        <v>0</v>
      </c>
      <c r="I492" s="19" t="s">
        <v>3</v>
      </c>
      <c r="J492" s="19" t="s">
        <v>2249</v>
      </c>
      <c r="K492" s="14" t="str">
        <f t="shared" si="18"/>
        <v>NOT EQUAL</v>
      </c>
      <c r="M492" s="24" t="s">
        <v>2972</v>
      </c>
      <c r="N492" s="24" t="s">
        <v>3959</v>
      </c>
      <c r="O492"/>
      <c r="P492"/>
      <c r="Q492"/>
      <c r="R492"/>
      <c r="S492"/>
      <c r="T492"/>
      <c r="U492"/>
      <c r="V492"/>
      <c r="W492"/>
    </row>
    <row r="493" spans="1:23">
      <c r="A493" s="3">
        <v>490</v>
      </c>
      <c r="B493" s="2">
        <v>490</v>
      </c>
      <c r="C493" s="1" t="s">
        <v>2397</v>
      </c>
      <c r="D493" s="1" t="s">
        <v>7</v>
      </c>
      <c r="E493" s="19" t="s">
        <v>2061</v>
      </c>
      <c r="F493" s="19" t="s">
        <v>2061</v>
      </c>
      <c r="G493">
        <v>0</v>
      </c>
      <c r="H493">
        <v>0</v>
      </c>
      <c r="I493" s="19" t="s">
        <v>3</v>
      </c>
      <c r="J493" s="19" t="s">
        <v>2248</v>
      </c>
      <c r="K493" s="14" t="str">
        <f t="shared" si="18"/>
        <v/>
      </c>
      <c r="M493" s="24" t="s">
        <v>2973</v>
      </c>
      <c r="N493" s="24" t="s">
        <v>3959</v>
      </c>
      <c r="O493"/>
      <c r="P493"/>
      <c r="Q493"/>
      <c r="R493"/>
      <c r="S493"/>
      <c r="T493"/>
      <c r="U493"/>
      <c r="V493"/>
      <c r="W493"/>
    </row>
    <row r="494" spans="1:23">
      <c r="A494" s="3">
        <v>491</v>
      </c>
      <c r="B494" s="2">
        <v>491</v>
      </c>
      <c r="C494" s="1" t="s">
        <v>2398</v>
      </c>
      <c r="D494" s="1" t="s">
        <v>7</v>
      </c>
      <c r="E494" s="19" t="s">
        <v>2062</v>
      </c>
      <c r="F494" s="19" t="s">
        <v>2062</v>
      </c>
      <c r="G494">
        <v>0</v>
      </c>
      <c r="H494">
        <v>0</v>
      </c>
      <c r="I494" s="19" t="s">
        <v>3</v>
      </c>
      <c r="J494" s="19" t="s">
        <v>2248</v>
      </c>
      <c r="K494" s="14" t="str">
        <f t="shared" si="18"/>
        <v/>
      </c>
      <c r="M494" s="24" t="s">
        <v>2974</v>
      </c>
      <c r="N494" s="24" t="s">
        <v>3959</v>
      </c>
      <c r="O494"/>
      <c r="P494"/>
      <c r="Q494"/>
      <c r="R494"/>
      <c r="S494"/>
      <c r="T494"/>
      <c r="U494"/>
      <c r="V494"/>
      <c r="W494"/>
    </row>
    <row r="495" spans="1:23">
      <c r="A495" s="3">
        <v>492</v>
      </c>
      <c r="B495" s="2">
        <v>492</v>
      </c>
      <c r="C495" s="1" t="s">
        <v>2399</v>
      </c>
      <c r="D495" s="36" t="s">
        <v>4050</v>
      </c>
      <c r="E495" s="19" t="s">
        <v>2063</v>
      </c>
      <c r="F495" s="19" t="s">
        <v>2063</v>
      </c>
      <c r="G495">
        <v>0</v>
      </c>
      <c r="H495">
        <v>99</v>
      </c>
      <c r="I495" s="19" t="s">
        <v>3</v>
      </c>
      <c r="J495" s="19" t="s">
        <v>2248</v>
      </c>
      <c r="K495" s="14" t="str">
        <f t="shared" si="18"/>
        <v/>
      </c>
      <c r="M495" s="24" t="s">
        <v>2975</v>
      </c>
      <c r="N495" s="24" t="s">
        <v>3959</v>
      </c>
      <c r="O495"/>
      <c r="P495"/>
      <c r="Q495"/>
      <c r="R495"/>
      <c r="S495"/>
      <c r="T495"/>
      <c r="U495"/>
      <c r="V495"/>
      <c r="W495"/>
    </row>
    <row r="496" spans="1:23">
      <c r="A496" s="3">
        <v>493</v>
      </c>
      <c r="B496" s="2">
        <v>493</v>
      </c>
      <c r="C496" s="1" t="s">
        <v>2400</v>
      </c>
      <c r="D496" s="1" t="s">
        <v>7</v>
      </c>
      <c r="E496" s="19" t="s">
        <v>317</v>
      </c>
      <c r="F496" s="19" t="s">
        <v>317</v>
      </c>
      <c r="G496">
        <v>0</v>
      </c>
      <c r="H496">
        <v>0</v>
      </c>
      <c r="I496" s="19" t="s">
        <v>3</v>
      </c>
      <c r="J496" s="19" t="s">
        <v>2248</v>
      </c>
      <c r="K496" s="14" t="str">
        <f t="shared" si="18"/>
        <v/>
      </c>
      <c r="M496" s="24" t="s">
        <v>2976</v>
      </c>
      <c r="N496" s="24" t="s">
        <v>3959</v>
      </c>
      <c r="O496"/>
      <c r="P496"/>
      <c r="Q496"/>
      <c r="R496"/>
      <c r="S496"/>
      <c r="T496"/>
      <c r="U496"/>
      <c r="V496"/>
      <c r="W496"/>
    </row>
    <row r="497" spans="1:23">
      <c r="A497" s="3">
        <v>494</v>
      </c>
      <c r="B497" s="2">
        <v>494</v>
      </c>
      <c r="C497" s="1" t="s">
        <v>2401</v>
      </c>
      <c r="D497" s="1" t="s">
        <v>7</v>
      </c>
      <c r="E497" s="19" t="s">
        <v>318</v>
      </c>
      <c r="F497" s="19" t="s">
        <v>318</v>
      </c>
      <c r="G497">
        <v>0</v>
      </c>
      <c r="H497">
        <v>0</v>
      </c>
      <c r="I497" s="19" t="s">
        <v>3</v>
      </c>
      <c r="J497" s="19" t="s">
        <v>2248</v>
      </c>
      <c r="K497" s="14" t="str">
        <f t="shared" si="18"/>
        <v/>
      </c>
      <c r="M497" s="24" t="s">
        <v>2977</v>
      </c>
      <c r="N497" s="24" t="s">
        <v>3959</v>
      </c>
      <c r="O497"/>
      <c r="P497"/>
      <c r="Q497"/>
      <c r="R497"/>
      <c r="S497"/>
      <c r="T497"/>
      <c r="U497"/>
      <c r="V497"/>
      <c r="W497"/>
    </row>
    <row r="498" spans="1:23">
      <c r="A498" s="3">
        <v>495</v>
      </c>
      <c r="B498" s="2">
        <v>495</v>
      </c>
      <c r="C498" s="1" t="s">
        <v>2402</v>
      </c>
      <c r="D498" s="1" t="s">
        <v>7</v>
      </c>
      <c r="E498" s="19" t="s">
        <v>2064</v>
      </c>
      <c r="F498" s="19" t="s">
        <v>2064</v>
      </c>
      <c r="G498">
        <v>0</v>
      </c>
      <c r="H498">
        <v>0</v>
      </c>
      <c r="I498" s="19" t="s">
        <v>3</v>
      </c>
      <c r="J498" s="19" t="s">
        <v>2248</v>
      </c>
      <c r="K498" s="14" t="str">
        <f t="shared" si="18"/>
        <v/>
      </c>
      <c r="M498" s="24" t="s">
        <v>2978</v>
      </c>
      <c r="N498" s="24" t="s">
        <v>3959</v>
      </c>
      <c r="O498"/>
      <c r="P498"/>
      <c r="Q498"/>
      <c r="R498"/>
      <c r="S498"/>
      <c r="T498"/>
      <c r="U498"/>
      <c r="V498"/>
      <c r="W498"/>
    </row>
    <row r="499" spans="1:23">
      <c r="A499" s="3">
        <v>496</v>
      </c>
      <c r="B499" s="2">
        <v>496</v>
      </c>
      <c r="C499" s="1" t="s">
        <v>2403</v>
      </c>
      <c r="D499" s="1" t="s">
        <v>7</v>
      </c>
      <c r="E499" s="19" t="s">
        <v>319</v>
      </c>
      <c r="F499" s="19" t="s">
        <v>319</v>
      </c>
      <c r="G499">
        <v>0</v>
      </c>
      <c r="H499">
        <v>0</v>
      </c>
      <c r="I499" s="19" t="s">
        <v>3</v>
      </c>
      <c r="J499" s="19" t="s">
        <v>2248</v>
      </c>
      <c r="K499" s="14" t="str">
        <f t="shared" si="18"/>
        <v/>
      </c>
      <c r="M499" s="24" t="s">
        <v>2979</v>
      </c>
      <c r="N499" s="24" t="s">
        <v>3959</v>
      </c>
      <c r="O499"/>
      <c r="P499"/>
      <c r="Q499"/>
      <c r="R499"/>
      <c r="S499"/>
      <c r="T499"/>
      <c r="U499"/>
      <c r="V499"/>
      <c r="W499"/>
    </row>
    <row r="500" spans="1:23">
      <c r="A500" s="3">
        <v>497</v>
      </c>
      <c r="B500" s="2">
        <v>497</v>
      </c>
      <c r="C500" s="1" t="s">
        <v>2404</v>
      </c>
      <c r="D500" s="1" t="s">
        <v>7</v>
      </c>
      <c r="E500" s="19" t="s">
        <v>2065</v>
      </c>
      <c r="F500" s="19" t="s">
        <v>320</v>
      </c>
      <c r="G500">
        <v>0</v>
      </c>
      <c r="H500">
        <v>0</v>
      </c>
      <c r="I500" s="19" t="s">
        <v>3</v>
      </c>
      <c r="J500" s="19" t="s">
        <v>2248</v>
      </c>
      <c r="K500" s="14" t="str">
        <f t="shared" si="18"/>
        <v>NOT EQUAL</v>
      </c>
      <c r="M500" s="24" t="s">
        <v>2980</v>
      </c>
      <c r="N500" s="24" t="s">
        <v>3959</v>
      </c>
      <c r="O500"/>
      <c r="P500"/>
      <c r="Q500"/>
      <c r="R500"/>
      <c r="S500"/>
      <c r="T500"/>
      <c r="U500"/>
      <c r="V500"/>
      <c r="W500"/>
    </row>
    <row r="501" spans="1:23">
      <c r="A501" s="3">
        <v>498</v>
      </c>
      <c r="B501" s="2">
        <v>498</v>
      </c>
      <c r="C501" s="1" t="s">
        <v>2405</v>
      </c>
      <c r="D501" s="1" t="s">
        <v>7</v>
      </c>
      <c r="E501" s="19" t="s">
        <v>2066</v>
      </c>
      <c r="F501" s="19" t="s">
        <v>321</v>
      </c>
      <c r="G501">
        <v>0</v>
      </c>
      <c r="H501">
        <v>0</v>
      </c>
      <c r="I501" s="19" t="s">
        <v>3</v>
      </c>
      <c r="J501" s="19" t="s">
        <v>2248</v>
      </c>
      <c r="K501" s="14" t="str">
        <f t="shared" si="18"/>
        <v>NOT EQUAL</v>
      </c>
      <c r="M501" s="24" t="s">
        <v>2981</v>
      </c>
      <c r="N501" s="24" t="s">
        <v>3959</v>
      </c>
      <c r="O501"/>
      <c r="P501"/>
      <c r="Q501"/>
      <c r="R501"/>
      <c r="S501"/>
      <c r="T501"/>
      <c r="U501"/>
      <c r="V501"/>
      <c r="W501"/>
    </row>
    <row r="502" spans="1:23">
      <c r="A502" s="3">
        <v>499</v>
      </c>
      <c r="B502" s="2">
        <v>499</v>
      </c>
      <c r="C502" s="1" t="s">
        <v>2280</v>
      </c>
      <c r="D502" s="1" t="s">
        <v>7</v>
      </c>
      <c r="E502" s="19" t="s">
        <v>2067</v>
      </c>
      <c r="F502" s="19" t="s">
        <v>2067</v>
      </c>
      <c r="G502">
        <v>0</v>
      </c>
      <c r="H502">
        <v>0</v>
      </c>
      <c r="I502" s="19" t="s">
        <v>3</v>
      </c>
      <c r="J502" s="19" t="s">
        <v>2249</v>
      </c>
      <c r="K502" s="14" t="str">
        <f t="shared" si="18"/>
        <v/>
      </c>
      <c r="M502" s="24" t="s">
        <v>2982</v>
      </c>
      <c r="N502" s="24" t="s">
        <v>3959</v>
      </c>
      <c r="O502"/>
      <c r="P502"/>
      <c r="Q502"/>
      <c r="R502"/>
      <c r="S502"/>
      <c r="T502"/>
      <c r="U502"/>
      <c r="V502"/>
      <c r="W502"/>
    </row>
    <row r="503" spans="1:23">
      <c r="A503" s="3">
        <v>500</v>
      </c>
      <c r="B503" s="2">
        <v>500</v>
      </c>
      <c r="C503" s="94" t="s">
        <v>2280</v>
      </c>
      <c r="D503" s="94" t="s">
        <v>7</v>
      </c>
      <c r="E503" s="95" t="str">
        <f t="shared" ref="E503:F504" si="21">""""&amp;TEXT($B503,"0000")&amp;""""</f>
        <v>"0500"</v>
      </c>
      <c r="F503" s="95" t="str">
        <f t="shared" si="21"/>
        <v>"0500"</v>
      </c>
      <c r="G503" s="96">
        <v>0</v>
      </c>
      <c r="H503" s="96">
        <v>0</v>
      </c>
      <c r="I503" s="97" t="s">
        <v>30</v>
      </c>
      <c r="J503" s="97" t="s">
        <v>2249</v>
      </c>
      <c r="K503" s="98" t="str">
        <f t="shared" ref="K503:K504" si="22">IF(E503=F503,"","NOT EQUAL")</f>
        <v/>
      </c>
      <c r="M503" s="99" t="str">
        <f t="shared" ref="M503:M504" si="23">"ITM_"&amp;TEXT($B503,"0000")</f>
        <v>ITM_0500</v>
      </c>
      <c r="N503" s="99"/>
      <c r="O503"/>
      <c r="P503"/>
      <c r="Q503"/>
      <c r="R503"/>
      <c r="S503"/>
      <c r="T503"/>
      <c r="U503"/>
      <c r="V503"/>
      <c r="W503"/>
    </row>
    <row r="504" spans="1:23">
      <c r="A504" s="3">
        <v>501</v>
      </c>
      <c r="B504" s="2">
        <v>501</v>
      </c>
      <c r="C504" s="94" t="s">
        <v>2280</v>
      </c>
      <c r="D504" s="94" t="s">
        <v>7</v>
      </c>
      <c r="E504" s="95" t="str">
        <f t="shared" si="21"/>
        <v>"0501"</v>
      </c>
      <c r="F504" s="95" t="str">
        <f t="shared" si="21"/>
        <v>"0501"</v>
      </c>
      <c r="G504" s="96">
        <v>0</v>
      </c>
      <c r="H504" s="96">
        <v>0</v>
      </c>
      <c r="I504" s="97" t="s">
        <v>30</v>
      </c>
      <c r="J504" s="97" t="s">
        <v>2249</v>
      </c>
      <c r="K504" s="98" t="str">
        <f t="shared" si="22"/>
        <v/>
      </c>
      <c r="M504" s="99" t="str">
        <f t="shared" si="23"/>
        <v>ITM_0501</v>
      </c>
      <c r="N504" s="99"/>
      <c r="O504"/>
      <c r="P504"/>
      <c r="Q504"/>
      <c r="R504"/>
      <c r="S504"/>
      <c r="T504"/>
      <c r="U504"/>
      <c r="V504"/>
      <c r="W504"/>
    </row>
    <row r="505" spans="1:23">
      <c r="A505" s="3">
        <v>502</v>
      </c>
      <c r="B505" s="2">
        <v>502</v>
      </c>
      <c r="C505" s="1" t="s">
        <v>2276</v>
      </c>
      <c r="D505" s="36" t="s">
        <v>4024</v>
      </c>
      <c r="E505" s="19" t="s">
        <v>323</v>
      </c>
      <c r="F505" s="19" t="s">
        <v>323</v>
      </c>
      <c r="G505">
        <v>0</v>
      </c>
      <c r="H505">
        <v>0</v>
      </c>
      <c r="I505" s="19" t="s">
        <v>6</v>
      </c>
      <c r="J505" s="19" t="s">
        <v>2248</v>
      </c>
      <c r="K505" s="14" t="str">
        <f t="shared" si="18"/>
        <v/>
      </c>
      <c r="M505" s="24" t="s">
        <v>2985</v>
      </c>
      <c r="N505" s="24" t="s">
        <v>3959</v>
      </c>
      <c r="O505"/>
      <c r="P505"/>
      <c r="Q505"/>
      <c r="R505"/>
      <c r="S505"/>
      <c r="T505"/>
      <c r="U505"/>
      <c r="V505"/>
      <c r="W505"/>
    </row>
    <row r="506" spans="1:23">
      <c r="A506" s="3">
        <v>503</v>
      </c>
      <c r="B506" s="2">
        <v>503</v>
      </c>
      <c r="C506" s="1" t="s">
        <v>2406</v>
      </c>
      <c r="D506" s="1" t="s">
        <v>7</v>
      </c>
      <c r="E506" s="19" t="s">
        <v>324</v>
      </c>
      <c r="F506" s="19" t="s">
        <v>324</v>
      </c>
      <c r="G506">
        <v>0</v>
      </c>
      <c r="H506">
        <v>0</v>
      </c>
      <c r="I506" s="19" t="s">
        <v>3</v>
      </c>
      <c r="J506" s="19" t="s">
        <v>2248</v>
      </c>
      <c r="K506" s="14" t="str">
        <f t="shared" si="18"/>
        <v/>
      </c>
      <c r="M506" s="24" t="s">
        <v>2986</v>
      </c>
      <c r="N506" s="24" t="s">
        <v>3959</v>
      </c>
      <c r="O506"/>
      <c r="P506"/>
      <c r="Q506"/>
      <c r="R506"/>
      <c r="S506"/>
      <c r="T506"/>
      <c r="U506"/>
      <c r="V506"/>
      <c r="W506"/>
    </row>
    <row r="507" spans="1:23">
      <c r="A507" s="3">
        <v>504</v>
      </c>
      <c r="B507" s="2">
        <v>504</v>
      </c>
      <c r="C507" s="94" t="s">
        <v>2280</v>
      </c>
      <c r="D507" s="94" t="s">
        <v>7</v>
      </c>
      <c r="E507" s="95" t="str">
        <f t="shared" ref="E507:F507" si="24">""""&amp;TEXT($B507,"0000")&amp;""""</f>
        <v>"0504"</v>
      </c>
      <c r="F507" s="95" t="str">
        <f t="shared" si="24"/>
        <v>"0504"</v>
      </c>
      <c r="G507" s="96">
        <v>0</v>
      </c>
      <c r="H507" s="96">
        <v>0</v>
      </c>
      <c r="I507" s="97" t="s">
        <v>30</v>
      </c>
      <c r="J507" s="97" t="s">
        <v>2249</v>
      </c>
      <c r="K507" s="98" t="str">
        <f t="shared" si="18"/>
        <v/>
      </c>
      <c r="M507" s="99" t="str">
        <f>"ITM_"&amp;TEXT($B507,"0000")</f>
        <v>ITM_0504</v>
      </c>
      <c r="N507" s="99"/>
      <c r="O507"/>
      <c r="P507"/>
      <c r="Q507"/>
      <c r="R507"/>
      <c r="S507"/>
      <c r="T507"/>
      <c r="U507"/>
      <c r="V507"/>
      <c r="W507"/>
    </row>
    <row r="508" spans="1:23">
      <c r="A508" s="3">
        <v>505</v>
      </c>
      <c r="B508" s="2">
        <v>505</v>
      </c>
      <c r="C508" s="1" t="s">
        <v>2280</v>
      </c>
      <c r="D508" s="1" t="s">
        <v>7</v>
      </c>
      <c r="E508" s="19" t="s">
        <v>2068</v>
      </c>
      <c r="F508" s="19" t="s">
        <v>2068</v>
      </c>
      <c r="G508">
        <v>0</v>
      </c>
      <c r="H508">
        <v>0</v>
      </c>
      <c r="I508" s="19" t="s">
        <v>18</v>
      </c>
      <c r="J508" s="19" t="s">
        <v>2249</v>
      </c>
      <c r="K508" s="14" t="str">
        <f t="shared" si="18"/>
        <v/>
      </c>
      <c r="M508" s="24" t="s">
        <v>2987</v>
      </c>
      <c r="N508" s="24" t="s">
        <v>3959</v>
      </c>
      <c r="O508"/>
      <c r="P508"/>
      <c r="Q508"/>
      <c r="R508"/>
      <c r="S508"/>
      <c r="T508"/>
      <c r="U508"/>
      <c r="V508"/>
      <c r="W508"/>
    </row>
    <row r="509" spans="1:23">
      <c r="A509" s="3">
        <v>506</v>
      </c>
      <c r="B509" s="2">
        <v>506</v>
      </c>
      <c r="C509" s="1" t="s">
        <v>2280</v>
      </c>
      <c r="D509" s="1" t="s">
        <v>7</v>
      </c>
      <c r="E509" s="19" t="s">
        <v>2069</v>
      </c>
      <c r="F509" s="19" t="s">
        <v>2069</v>
      </c>
      <c r="G509">
        <v>0</v>
      </c>
      <c r="H509">
        <v>0</v>
      </c>
      <c r="I509" s="19" t="s">
        <v>3</v>
      </c>
      <c r="J509" s="19" t="s">
        <v>2249</v>
      </c>
      <c r="K509" s="14" t="str">
        <f t="shared" si="18"/>
        <v/>
      </c>
      <c r="M509" s="24" t="s">
        <v>2988</v>
      </c>
      <c r="N509" s="24" t="s">
        <v>3959</v>
      </c>
      <c r="O509"/>
      <c r="P509"/>
      <c r="Q509"/>
      <c r="R509"/>
      <c r="S509"/>
      <c r="T509"/>
      <c r="U509"/>
      <c r="V509"/>
      <c r="W509"/>
    </row>
    <row r="510" spans="1:23">
      <c r="A510" s="3">
        <v>507</v>
      </c>
      <c r="B510" s="2">
        <v>507</v>
      </c>
      <c r="C510" s="94" t="s">
        <v>2280</v>
      </c>
      <c r="D510" s="94" t="s">
        <v>7</v>
      </c>
      <c r="E510" s="95" t="str">
        <f t="shared" ref="E510:F510" si="25">""""&amp;TEXT($B510,"0000")&amp;""""</f>
        <v>"0507"</v>
      </c>
      <c r="F510" s="95" t="str">
        <f t="shared" si="25"/>
        <v>"0507"</v>
      </c>
      <c r="G510" s="96">
        <v>0</v>
      </c>
      <c r="H510" s="96">
        <v>0</v>
      </c>
      <c r="I510" s="97" t="s">
        <v>30</v>
      </c>
      <c r="J510" s="97" t="s">
        <v>2249</v>
      </c>
      <c r="K510" s="98" t="str">
        <f t="shared" ref="K510" si="26">IF(E510=F510,"","NOT EQUAL")</f>
        <v/>
      </c>
      <c r="M510" s="99" t="str">
        <f>"ITM_"&amp;TEXT($B510,"0000")</f>
        <v>ITM_0507</v>
      </c>
      <c r="N510" s="99"/>
      <c r="O510"/>
      <c r="P510"/>
      <c r="Q510"/>
      <c r="R510"/>
      <c r="S510"/>
      <c r="T510"/>
      <c r="U510"/>
      <c r="V510"/>
      <c r="W510"/>
    </row>
    <row r="511" spans="1:23">
      <c r="A511" s="3">
        <v>508</v>
      </c>
      <c r="B511" s="2">
        <v>508</v>
      </c>
      <c r="C511" s="1" t="s">
        <v>2280</v>
      </c>
      <c r="D511" s="1" t="s">
        <v>7</v>
      </c>
      <c r="E511" s="19" t="s">
        <v>326</v>
      </c>
      <c r="F511" s="19" t="s">
        <v>326</v>
      </c>
      <c r="G511">
        <v>0</v>
      </c>
      <c r="H511">
        <v>0</v>
      </c>
      <c r="I511" s="19" t="s">
        <v>125</v>
      </c>
      <c r="J511" s="19" t="s">
        <v>2249</v>
      </c>
      <c r="K511" s="14" t="str">
        <f t="shared" si="18"/>
        <v/>
      </c>
      <c r="M511" s="24" t="s">
        <v>2990</v>
      </c>
      <c r="N511" s="24" t="s">
        <v>3959</v>
      </c>
      <c r="O511"/>
      <c r="P511"/>
      <c r="Q511"/>
      <c r="R511"/>
      <c r="S511"/>
      <c r="T511"/>
      <c r="U511"/>
      <c r="V511"/>
      <c r="W511"/>
    </row>
    <row r="512" spans="1:23">
      <c r="A512" s="3">
        <v>509</v>
      </c>
      <c r="B512" s="2">
        <v>509</v>
      </c>
      <c r="C512" s="1" t="s">
        <v>2280</v>
      </c>
      <c r="D512" s="1" t="s">
        <v>7</v>
      </c>
      <c r="E512" s="19" t="s">
        <v>327</v>
      </c>
      <c r="F512" s="19" t="s">
        <v>327</v>
      </c>
      <c r="G512">
        <v>0</v>
      </c>
      <c r="H512">
        <v>0</v>
      </c>
      <c r="I512" s="19" t="s">
        <v>3</v>
      </c>
      <c r="J512" s="19" t="s">
        <v>2249</v>
      </c>
      <c r="K512" s="14" t="str">
        <f t="shared" si="18"/>
        <v/>
      </c>
      <c r="M512" s="24" t="s">
        <v>2991</v>
      </c>
      <c r="N512" s="24" t="s">
        <v>3959</v>
      </c>
      <c r="O512"/>
      <c r="P512"/>
      <c r="Q512"/>
      <c r="R512"/>
      <c r="S512"/>
      <c r="T512"/>
      <c r="U512"/>
      <c r="V512"/>
      <c r="W512"/>
    </row>
    <row r="513" spans="1:23">
      <c r="A513" s="3">
        <v>510</v>
      </c>
      <c r="B513" s="2">
        <v>510</v>
      </c>
      <c r="C513" s="1" t="s">
        <v>2407</v>
      </c>
      <c r="D513" s="1" t="s">
        <v>53</v>
      </c>
      <c r="E513" s="19" t="s">
        <v>2070</v>
      </c>
      <c r="F513" s="19" t="s">
        <v>2070</v>
      </c>
      <c r="G513">
        <v>0</v>
      </c>
      <c r="H513">
        <v>0</v>
      </c>
      <c r="I513" s="19" t="s">
        <v>3</v>
      </c>
      <c r="J513" s="19" t="s">
        <v>2249</v>
      </c>
      <c r="K513" s="14" t="str">
        <f t="shared" si="18"/>
        <v/>
      </c>
      <c r="M513" s="24" t="s">
        <v>2992</v>
      </c>
      <c r="N513" s="24" t="s">
        <v>3959</v>
      </c>
      <c r="O513"/>
      <c r="P513"/>
      <c r="Q513"/>
      <c r="R513"/>
      <c r="S513"/>
      <c r="T513"/>
      <c r="U513"/>
      <c r="V513"/>
      <c r="W513"/>
    </row>
    <row r="514" spans="1:23">
      <c r="A514" s="3">
        <v>511</v>
      </c>
      <c r="B514" s="2">
        <v>511</v>
      </c>
      <c r="C514" s="1" t="s">
        <v>2408</v>
      </c>
      <c r="D514" s="1" t="s">
        <v>7</v>
      </c>
      <c r="E514" s="19" t="s">
        <v>2071</v>
      </c>
      <c r="F514" s="19" t="s">
        <v>2071</v>
      </c>
      <c r="G514">
        <v>0</v>
      </c>
      <c r="H514">
        <v>0</v>
      </c>
      <c r="I514" s="19" t="s">
        <v>3</v>
      </c>
      <c r="J514" s="19" t="s">
        <v>2248</v>
      </c>
      <c r="K514" s="14" t="str">
        <f t="shared" si="18"/>
        <v/>
      </c>
      <c r="M514" s="24" t="s">
        <v>2993</v>
      </c>
      <c r="N514" s="24" t="s">
        <v>3959</v>
      </c>
      <c r="O514"/>
      <c r="P514"/>
      <c r="Q514"/>
      <c r="R514"/>
      <c r="S514"/>
      <c r="T514"/>
      <c r="U514"/>
      <c r="V514"/>
      <c r="W514"/>
    </row>
    <row r="515" spans="1:23">
      <c r="A515" s="3">
        <v>512</v>
      </c>
      <c r="B515" s="2">
        <v>512</v>
      </c>
      <c r="C515" s="1" t="s">
        <v>2409</v>
      </c>
      <c r="D515" s="1" t="s">
        <v>7</v>
      </c>
      <c r="E515" s="19" t="s">
        <v>2072</v>
      </c>
      <c r="F515" s="19" t="s">
        <v>2072</v>
      </c>
      <c r="G515">
        <v>0</v>
      </c>
      <c r="H515">
        <v>0</v>
      </c>
      <c r="I515" s="19" t="s">
        <v>3</v>
      </c>
      <c r="J515" s="19" t="s">
        <v>2248</v>
      </c>
      <c r="K515" s="14" t="str">
        <f t="shared" si="18"/>
        <v/>
      </c>
      <c r="M515" s="24" t="s">
        <v>2994</v>
      </c>
      <c r="N515" s="24" t="s">
        <v>3959</v>
      </c>
      <c r="O515"/>
      <c r="P515"/>
      <c r="Q515"/>
      <c r="R515"/>
      <c r="S515"/>
      <c r="T515"/>
      <c r="U515"/>
      <c r="V515"/>
      <c r="W515"/>
    </row>
    <row r="516" spans="1:23">
      <c r="A516" s="3">
        <v>513</v>
      </c>
      <c r="B516" s="2">
        <v>513</v>
      </c>
      <c r="C516" s="41" t="s">
        <v>4152</v>
      </c>
      <c r="D516" s="1" t="s">
        <v>7</v>
      </c>
      <c r="E516" s="19" t="s">
        <v>328</v>
      </c>
      <c r="F516" s="19" t="s">
        <v>328</v>
      </c>
      <c r="G516">
        <v>0</v>
      </c>
      <c r="H516">
        <v>0</v>
      </c>
      <c r="I516" s="19" t="s">
        <v>3</v>
      </c>
      <c r="J516" s="19" t="s">
        <v>2248</v>
      </c>
      <c r="K516" s="14" t="str">
        <f t="shared" ref="K516:K579" si="27">IF(E516=F516,"","NOT EQUAL")</f>
        <v/>
      </c>
      <c r="M516" s="24" t="s">
        <v>2995</v>
      </c>
      <c r="N516" s="24" t="s">
        <v>3959</v>
      </c>
      <c r="O516"/>
      <c r="P516"/>
      <c r="Q516"/>
      <c r="R516"/>
      <c r="S516"/>
      <c r="T516"/>
      <c r="U516"/>
      <c r="V516"/>
      <c r="W516"/>
    </row>
    <row r="517" spans="1:23">
      <c r="A517" s="3">
        <v>514</v>
      </c>
      <c r="B517" s="2">
        <v>514</v>
      </c>
      <c r="C517" s="1" t="s">
        <v>2276</v>
      </c>
      <c r="D517" s="36" t="s">
        <v>4098</v>
      </c>
      <c r="E517" s="19" t="s">
        <v>329</v>
      </c>
      <c r="F517" s="19" t="s">
        <v>329</v>
      </c>
      <c r="G517">
        <v>0</v>
      </c>
      <c r="H517">
        <v>0</v>
      </c>
      <c r="I517" s="19" t="s">
        <v>6</v>
      </c>
      <c r="J517" s="19" t="s">
        <v>2248</v>
      </c>
      <c r="K517" s="14" t="str">
        <f t="shared" si="27"/>
        <v/>
      </c>
      <c r="M517" s="24" t="s">
        <v>2996</v>
      </c>
      <c r="N517" s="24" t="s">
        <v>3959</v>
      </c>
      <c r="O517"/>
      <c r="P517"/>
      <c r="Q517"/>
      <c r="R517"/>
      <c r="S517"/>
      <c r="T517"/>
      <c r="U517"/>
      <c r="V517"/>
      <c r="W517"/>
    </row>
    <row r="518" spans="1:23">
      <c r="A518" s="3">
        <v>515</v>
      </c>
      <c r="B518" s="2">
        <v>515</v>
      </c>
      <c r="C518" s="41" t="s">
        <v>4153</v>
      </c>
      <c r="D518" s="41" t="s">
        <v>14</v>
      </c>
      <c r="E518" s="19" t="s">
        <v>330</v>
      </c>
      <c r="F518" s="19" t="s">
        <v>330</v>
      </c>
      <c r="G518">
        <v>0</v>
      </c>
      <c r="H518">
        <v>63</v>
      </c>
      <c r="I518" s="19" t="s">
        <v>3</v>
      </c>
      <c r="J518" s="19" t="s">
        <v>2248</v>
      </c>
      <c r="K518" s="14" t="str">
        <f t="shared" si="27"/>
        <v/>
      </c>
      <c r="M518" s="24" t="s">
        <v>2997</v>
      </c>
      <c r="N518" s="24" t="s">
        <v>3959</v>
      </c>
      <c r="O518"/>
      <c r="P518"/>
      <c r="Q518"/>
      <c r="R518"/>
      <c r="S518"/>
      <c r="T518"/>
      <c r="U518"/>
      <c r="V518"/>
      <c r="W518"/>
    </row>
    <row r="519" spans="1:23">
      <c r="A519" s="3">
        <v>516</v>
      </c>
      <c r="B519" s="2">
        <v>516</v>
      </c>
      <c r="C519" s="41" t="s">
        <v>4154</v>
      </c>
      <c r="D519" s="41" t="s">
        <v>14</v>
      </c>
      <c r="E519" s="19" t="s">
        <v>2073</v>
      </c>
      <c r="F519" s="19" t="s">
        <v>2073</v>
      </c>
      <c r="G519">
        <v>0</v>
      </c>
      <c r="H519">
        <v>63</v>
      </c>
      <c r="I519" s="19" t="s">
        <v>3</v>
      </c>
      <c r="J519" s="19" t="s">
        <v>2248</v>
      </c>
      <c r="K519" s="14" t="str">
        <f t="shared" si="27"/>
        <v/>
      </c>
      <c r="M519" s="24" t="s">
        <v>2998</v>
      </c>
      <c r="N519" s="24" t="s">
        <v>3959</v>
      </c>
      <c r="O519"/>
      <c r="P519"/>
      <c r="Q519"/>
      <c r="R519"/>
      <c r="S519"/>
      <c r="T519"/>
      <c r="U519"/>
      <c r="V519"/>
      <c r="W519"/>
    </row>
    <row r="520" spans="1:23">
      <c r="A520" s="3">
        <v>517</v>
      </c>
      <c r="B520" s="2">
        <v>517</v>
      </c>
      <c r="C520" s="1" t="s">
        <v>2276</v>
      </c>
      <c r="D520" s="36" t="s">
        <v>4099</v>
      </c>
      <c r="E520" s="19" t="s">
        <v>331</v>
      </c>
      <c r="F520" s="19" t="s">
        <v>331</v>
      </c>
      <c r="G520">
        <v>0</v>
      </c>
      <c r="H520">
        <v>0</v>
      </c>
      <c r="I520" s="19" t="s">
        <v>6</v>
      </c>
      <c r="J520" s="19" t="s">
        <v>2248</v>
      </c>
      <c r="K520" s="14" t="str">
        <f t="shared" si="27"/>
        <v/>
      </c>
      <c r="M520" s="24" t="s">
        <v>2999</v>
      </c>
      <c r="N520" s="24" t="s">
        <v>3959</v>
      </c>
      <c r="O520"/>
      <c r="P520"/>
      <c r="Q520"/>
      <c r="R520"/>
      <c r="S520"/>
      <c r="T520"/>
      <c r="U520"/>
      <c r="V520"/>
      <c r="W520"/>
    </row>
    <row r="521" spans="1:23">
      <c r="A521" s="3">
        <v>518</v>
      </c>
      <c r="B521" s="2">
        <v>518</v>
      </c>
      <c r="C521" s="1" t="s">
        <v>2280</v>
      </c>
      <c r="D521" s="71" t="s">
        <v>4307</v>
      </c>
      <c r="E521" s="20" t="s">
        <v>4002</v>
      </c>
      <c r="F521" s="20" t="s">
        <v>4002</v>
      </c>
      <c r="G521">
        <v>0</v>
      </c>
      <c r="H521">
        <v>0</v>
      </c>
      <c r="I521" s="19" t="s">
        <v>3</v>
      </c>
      <c r="J521" s="19" t="s">
        <v>2249</v>
      </c>
      <c r="K521" s="14" t="str">
        <f t="shared" si="27"/>
        <v/>
      </c>
      <c r="M521" s="24" t="s">
        <v>3000</v>
      </c>
      <c r="N521" s="24" t="s">
        <v>3959</v>
      </c>
      <c r="O521"/>
      <c r="P521"/>
      <c r="Q521"/>
      <c r="R521"/>
      <c r="S521"/>
      <c r="T521"/>
      <c r="U521"/>
      <c r="V521"/>
      <c r="W521"/>
    </row>
    <row r="522" spans="1:23">
      <c r="A522" s="3">
        <v>519</v>
      </c>
      <c r="B522" s="2">
        <v>519</v>
      </c>
      <c r="C522" s="1" t="s">
        <v>2410</v>
      </c>
      <c r="D522" s="71" t="s">
        <v>4307</v>
      </c>
      <c r="E522" s="20" t="s">
        <v>4003</v>
      </c>
      <c r="F522" s="20" t="s">
        <v>4003</v>
      </c>
      <c r="G522">
        <v>0</v>
      </c>
      <c r="H522">
        <v>0</v>
      </c>
      <c r="I522" s="19" t="s">
        <v>3</v>
      </c>
      <c r="J522" s="19" t="s">
        <v>2248</v>
      </c>
      <c r="K522" s="14" t="str">
        <f t="shared" si="27"/>
        <v/>
      </c>
      <c r="M522" s="24" t="s">
        <v>3001</v>
      </c>
      <c r="N522" s="24" t="s">
        <v>3959</v>
      </c>
      <c r="O522"/>
      <c r="P522"/>
      <c r="Q522"/>
      <c r="R522"/>
      <c r="S522"/>
      <c r="T522"/>
      <c r="U522"/>
      <c r="V522"/>
      <c r="W522"/>
    </row>
    <row r="523" spans="1:23">
      <c r="A523" s="3">
        <v>520</v>
      </c>
      <c r="B523" s="2">
        <v>520</v>
      </c>
      <c r="C523" s="1" t="s">
        <v>2411</v>
      </c>
      <c r="D523" s="1" t="s">
        <v>7</v>
      </c>
      <c r="E523" s="19" t="s">
        <v>2074</v>
      </c>
      <c r="F523" s="19" t="s">
        <v>2074</v>
      </c>
      <c r="G523">
        <v>0</v>
      </c>
      <c r="H523">
        <v>0</v>
      </c>
      <c r="I523" s="19" t="s">
        <v>3</v>
      </c>
      <c r="J523" s="19" t="s">
        <v>2248</v>
      </c>
      <c r="K523" s="14" t="str">
        <f t="shared" si="27"/>
        <v/>
      </c>
      <c r="M523" s="24" t="s">
        <v>3002</v>
      </c>
      <c r="N523" s="24" t="s">
        <v>3959</v>
      </c>
      <c r="O523"/>
      <c r="P523"/>
      <c r="Q523"/>
      <c r="R523"/>
      <c r="S523"/>
      <c r="T523"/>
      <c r="U523"/>
      <c r="V523"/>
      <c r="W523"/>
    </row>
    <row r="524" spans="1:23">
      <c r="A524" s="3">
        <v>521</v>
      </c>
      <c r="B524" s="2">
        <v>521</v>
      </c>
      <c r="C524" s="1" t="s">
        <v>2280</v>
      </c>
      <c r="D524" s="1" t="s">
        <v>7</v>
      </c>
      <c r="E524" s="19" t="s">
        <v>2075</v>
      </c>
      <c r="F524" s="19" t="s">
        <v>2075</v>
      </c>
      <c r="G524">
        <v>0</v>
      </c>
      <c r="H524">
        <v>0</v>
      </c>
      <c r="I524" s="19" t="s">
        <v>3</v>
      </c>
      <c r="J524" s="19" t="s">
        <v>2249</v>
      </c>
      <c r="K524" s="14" t="str">
        <f t="shared" si="27"/>
        <v/>
      </c>
      <c r="M524" s="24" t="s">
        <v>3003</v>
      </c>
      <c r="N524" s="24" t="s">
        <v>3959</v>
      </c>
      <c r="O524"/>
      <c r="P524"/>
      <c r="Q524"/>
      <c r="R524"/>
      <c r="S524"/>
      <c r="T524"/>
      <c r="U524"/>
      <c r="V524"/>
      <c r="W524"/>
    </row>
    <row r="525" spans="1:23">
      <c r="A525" s="3">
        <v>522</v>
      </c>
      <c r="B525" s="2">
        <v>522</v>
      </c>
      <c r="C525" s="1" t="s">
        <v>2412</v>
      </c>
      <c r="D525" s="1" t="s">
        <v>7</v>
      </c>
      <c r="E525" s="19" t="s">
        <v>2076</v>
      </c>
      <c r="F525" s="19" t="s">
        <v>2076</v>
      </c>
      <c r="G525">
        <v>0</v>
      </c>
      <c r="H525">
        <v>0</v>
      </c>
      <c r="I525" s="19" t="s">
        <v>3</v>
      </c>
      <c r="J525" s="19" t="s">
        <v>2248</v>
      </c>
      <c r="K525" s="14" t="str">
        <f t="shared" si="27"/>
        <v/>
      </c>
      <c r="M525" s="24" t="s">
        <v>3004</v>
      </c>
      <c r="N525" s="24" t="s">
        <v>3959</v>
      </c>
      <c r="O525"/>
      <c r="P525"/>
      <c r="Q525"/>
      <c r="R525"/>
      <c r="S525"/>
      <c r="T525"/>
      <c r="U525"/>
      <c r="V525"/>
      <c r="W525"/>
    </row>
    <row r="526" spans="1:23">
      <c r="A526" s="3">
        <v>523</v>
      </c>
      <c r="B526" s="2">
        <v>523</v>
      </c>
      <c r="C526" s="1" t="s">
        <v>2413</v>
      </c>
      <c r="D526" s="1" t="s">
        <v>7</v>
      </c>
      <c r="E526" s="19" t="s">
        <v>332</v>
      </c>
      <c r="F526" s="19" t="s">
        <v>332</v>
      </c>
      <c r="G526">
        <v>0</v>
      </c>
      <c r="H526">
        <v>0</v>
      </c>
      <c r="I526" s="19" t="s">
        <v>3</v>
      </c>
      <c r="J526" s="19" t="s">
        <v>2248</v>
      </c>
      <c r="K526" s="14" t="str">
        <f t="shared" si="27"/>
        <v/>
      </c>
      <c r="M526" s="24" t="s">
        <v>3005</v>
      </c>
      <c r="N526" s="24" t="s">
        <v>3959</v>
      </c>
      <c r="O526"/>
      <c r="P526"/>
      <c r="Q526"/>
      <c r="R526"/>
      <c r="S526"/>
      <c r="T526"/>
      <c r="U526"/>
      <c r="V526"/>
      <c r="W526"/>
    </row>
    <row r="527" spans="1:23">
      <c r="A527" s="3">
        <v>524</v>
      </c>
      <c r="B527" s="2">
        <v>524</v>
      </c>
      <c r="C527" s="41" t="s">
        <v>4155</v>
      </c>
      <c r="D527" s="41" t="s">
        <v>14</v>
      </c>
      <c r="E527" s="19" t="s">
        <v>333</v>
      </c>
      <c r="F527" s="19" t="s">
        <v>333</v>
      </c>
      <c r="G527">
        <v>0</v>
      </c>
      <c r="H527">
        <v>63</v>
      </c>
      <c r="I527" s="19" t="s">
        <v>3</v>
      </c>
      <c r="J527" s="19" t="s">
        <v>2248</v>
      </c>
      <c r="K527" s="14" t="str">
        <f t="shared" si="27"/>
        <v/>
      </c>
      <c r="M527" s="24" t="s">
        <v>3006</v>
      </c>
      <c r="N527" s="24" t="s">
        <v>3959</v>
      </c>
      <c r="O527"/>
      <c r="P527"/>
      <c r="Q527"/>
      <c r="R527"/>
      <c r="S527"/>
      <c r="T527"/>
      <c r="U527"/>
      <c r="V527"/>
      <c r="W527"/>
    </row>
    <row r="528" spans="1:23">
      <c r="A528" s="3">
        <v>525</v>
      </c>
      <c r="B528" s="2">
        <v>525</v>
      </c>
      <c r="C528" s="41" t="s">
        <v>4156</v>
      </c>
      <c r="D528" s="41" t="s">
        <v>14</v>
      </c>
      <c r="E528" s="19" t="s">
        <v>2077</v>
      </c>
      <c r="F528" s="19" t="s">
        <v>2077</v>
      </c>
      <c r="G528">
        <v>0</v>
      </c>
      <c r="H528">
        <v>63</v>
      </c>
      <c r="I528" s="19" t="s">
        <v>3</v>
      </c>
      <c r="J528" s="19" t="s">
        <v>2248</v>
      </c>
      <c r="K528" s="14" t="str">
        <f t="shared" si="27"/>
        <v/>
      </c>
      <c r="M528" s="24" t="s">
        <v>3007</v>
      </c>
      <c r="N528" s="24" t="s">
        <v>3959</v>
      </c>
      <c r="O528"/>
      <c r="P528"/>
      <c r="Q528"/>
      <c r="R528"/>
      <c r="S528"/>
      <c r="T528"/>
      <c r="U528"/>
      <c r="V528"/>
      <c r="W528"/>
    </row>
    <row r="529" spans="1:23">
      <c r="A529" s="3">
        <v>526</v>
      </c>
      <c r="B529" s="2">
        <v>526</v>
      </c>
      <c r="C529" s="1" t="s">
        <v>2280</v>
      </c>
      <c r="D529" s="1" t="s">
        <v>7</v>
      </c>
      <c r="E529" s="19" t="s">
        <v>2078</v>
      </c>
      <c r="F529" s="19" t="s">
        <v>2078</v>
      </c>
      <c r="G529">
        <v>0</v>
      </c>
      <c r="H529">
        <v>0</v>
      </c>
      <c r="I529" s="19" t="s">
        <v>3</v>
      </c>
      <c r="J529" s="19" t="s">
        <v>2249</v>
      </c>
      <c r="K529" s="14" t="str">
        <f t="shared" si="27"/>
        <v/>
      </c>
      <c r="M529" s="24" t="s">
        <v>3008</v>
      </c>
      <c r="N529" s="24" t="s">
        <v>3959</v>
      </c>
      <c r="O529"/>
      <c r="P529"/>
      <c r="Q529"/>
      <c r="R529"/>
      <c r="S529"/>
      <c r="T529"/>
      <c r="U529"/>
      <c r="V529"/>
      <c r="W529"/>
    </row>
    <row r="530" spans="1:23">
      <c r="A530" s="3">
        <v>527</v>
      </c>
      <c r="B530" s="2">
        <v>527</v>
      </c>
      <c r="C530" s="1" t="s">
        <v>2280</v>
      </c>
      <c r="D530" s="1" t="s">
        <v>7</v>
      </c>
      <c r="E530" s="19" t="s">
        <v>334</v>
      </c>
      <c r="F530" s="19" t="s">
        <v>334</v>
      </c>
      <c r="G530">
        <v>0</v>
      </c>
      <c r="H530">
        <v>0</v>
      </c>
      <c r="I530" s="19" t="s">
        <v>3</v>
      </c>
      <c r="J530" s="19" t="s">
        <v>2249</v>
      </c>
      <c r="K530" s="14" t="str">
        <f t="shared" si="27"/>
        <v/>
      </c>
      <c r="M530" s="24" t="s">
        <v>3009</v>
      </c>
      <c r="N530" s="24" t="s">
        <v>3959</v>
      </c>
      <c r="O530"/>
      <c r="P530"/>
      <c r="Q530"/>
      <c r="R530"/>
      <c r="S530"/>
      <c r="T530"/>
      <c r="U530"/>
      <c r="V530"/>
      <c r="W530"/>
    </row>
    <row r="531" spans="1:23">
      <c r="A531" s="3">
        <v>528</v>
      </c>
      <c r="B531" s="2">
        <v>528</v>
      </c>
      <c r="C531" s="1" t="s">
        <v>2280</v>
      </c>
      <c r="D531" s="1" t="s">
        <v>7</v>
      </c>
      <c r="E531" s="19" t="s">
        <v>2079</v>
      </c>
      <c r="F531" s="19" t="s">
        <v>2079</v>
      </c>
      <c r="G531">
        <v>0</v>
      </c>
      <c r="H531">
        <v>0</v>
      </c>
      <c r="I531" s="19" t="s">
        <v>3</v>
      </c>
      <c r="J531" s="19" t="s">
        <v>2249</v>
      </c>
      <c r="K531" s="14" t="str">
        <f t="shared" si="27"/>
        <v/>
      </c>
      <c r="M531" s="24" t="s">
        <v>3010</v>
      </c>
      <c r="N531" s="24" t="s">
        <v>3959</v>
      </c>
      <c r="O531"/>
      <c r="P531"/>
      <c r="Q531"/>
      <c r="R531"/>
      <c r="S531"/>
      <c r="T531"/>
      <c r="U531"/>
      <c r="V531"/>
      <c r="W531"/>
    </row>
    <row r="532" spans="1:23">
      <c r="A532" s="3">
        <v>529</v>
      </c>
      <c r="B532" s="2">
        <v>529</v>
      </c>
      <c r="C532" s="1" t="s">
        <v>2280</v>
      </c>
      <c r="D532" s="1" t="s">
        <v>7</v>
      </c>
      <c r="E532" s="19" t="s">
        <v>2080</v>
      </c>
      <c r="F532" s="19" t="s">
        <v>2080</v>
      </c>
      <c r="G532">
        <v>0</v>
      </c>
      <c r="H532">
        <v>0</v>
      </c>
      <c r="I532" s="19" t="s">
        <v>3</v>
      </c>
      <c r="J532" s="19" t="s">
        <v>2249</v>
      </c>
      <c r="K532" s="14" t="str">
        <f t="shared" si="27"/>
        <v/>
      </c>
      <c r="M532" s="24" t="s">
        <v>3011</v>
      </c>
      <c r="N532" s="24" t="s">
        <v>3959</v>
      </c>
      <c r="O532"/>
      <c r="P532"/>
      <c r="Q532"/>
      <c r="R532"/>
      <c r="S532"/>
      <c r="T532"/>
      <c r="U532"/>
      <c r="V532"/>
      <c r="W532"/>
    </row>
    <row r="533" spans="1:23">
      <c r="A533" s="3">
        <v>530</v>
      </c>
      <c r="B533" s="2">
        <v>530</v>
      </c>
      <c r="C533" s="1" t="s">
        <v>2280</v>
      </c>
      <c r="D533" s="1" t="s">
        <v>7</v>
      </c>
      <c r="E533" s="19" t="s">
        <v>2081</v>
      </c>
      <c r="F533" s="19" t="s">
        <v>2081</v>
      </c>
      <c r="G533">
        <v>0</v>
      </c>
      <c r="H533">
        <v>0</v>
      </c>
      <c r="I533" s="19" t="s">
        <v>3</v>
      </c>
      <c r="J533" s="19" t="s">
        <v>2249</v>
      </c>
      <c r="K533" s="14" t="str">
        <f t="shared" si="27"/>
        <v/>
      </c>
      <c r="M533" s="24" t="s">
        <v>3012</v>
      </c>
      <c r="N533" s="24" t="s">
        <v>3959</v>
      </c>
      <c r="O533"/>
      <c r="P533"/>
      <c r="Q533"/>
      <c r="R533"/>
      <c r="S533"/>
      <c r="T533"/>
      <c r="U533"/>
      <c r="V533"/>
      <c r="W533"/>
    </row>
    <row r="534" spans="1:23">
      <c r="A534" s="3">
        <v>531</v>
      </c>
      <c r="B534" s="2">
        <v>531</v>
      </c>
      <c r="C534" s="1" t="s">
        <v>2280</v>
      </c>
      <c r="D534" s="1" t="s">
        <v>7</v>
      </c>
      <c r="E534" s="19" t="s">
        <v>335</v>
      </c>
      <c r="F534" s="19" t="s">
        <v>335</v>
      </c>
      <c r="G534">
        <v>0</v>
      </c>
      <c r="H534">
        <v>0</v>
      </c>
      <c r="I534" s="19" t="s">
        <v>3</v>
      </c>
      <c r="J534" s="19" t="s">
        <v>2249</v>
      </c>
      <c r="K534" s="14" t="str">
        <f t="shared" si="27"/>
        <v/>
      </c>
      <c r="M534" s="24" t="s">
        <v>3013</v>
      </c>
      <c r="N534" s="24" t="s">
        <v>3959</v>
      </c>
      <c r="O534"/>
      <c r="P534"/>
      <c r="Q534"/>
      <c r="R534"/>
      <c r="S534"/>
      <c r="T534"/>
      <c r="U534"/>
      <c r="V534"/>
      <c r="W534"/>
    </row>
    <row r="535" spans="1:23">
      <c r="A535" s="3">
        <v>532</v>
      </c>
      <c r="B535" s="2">
        <v>532</v>
      </c>
      <c r="C535" s="1" t="s">
        <v>2280</v>
      </c>
      <c r="D535" s="1" t="s">
        <v>7</v>
      </c>
      <c r="E535" s="19" t="s">
        <v>336</v>
      </c>
      <c r="F535" s="19" t="s">
        <v>336</v>
      </c>
      <c r="G535">
        <v>0</v>
      </c>
      <c r="H535">
        <v>0</v>
      </c>
      <c r="I535" s="19" t="s">
        <v>3</v>
      </c>
      <c r="J535" s="19" t="s">
        <v>2249</v>
      </c>
      <c r="K535" s="14" t="str">
        <f t="shared" si="27"/>
        <v/>
      </c>
      <c r="M535" s="24" t="s">
        <v>3014</v>
      </c>
      <c r="N535" s="24" t="s">
        <v>3959</v>
      </c>
      <c r="O535"/>
      <c r="P535"/>
      <c r="Q535"/>
      <c r="R535"/>
      <c r="S535"/>
      <c r="T535"/>
      <c r="U535"/>
      <c r="V535"/>
      <c r="W535"/>
    </row>
    <row r="536" spans="1:23">
      <c r="A536" s="3">
        <v>533</v>
      </c>
      <c r="B536" s="2">
        <v>533</v>
      </c>
      <c r="C536" s="1" t="s">
        <v>2280</v>
      </c>
      <c r="D536" s="1" t="s">
        <v>7</v>
      </c>
      <c r="E536" s="19" t="s">
        <v>337</v>
      </c>
      <c r="F536" s="19" t="s">
        <v>337</v>
      </c>
      <c r="G536">
        <v>0</v>
      </c>
      <c r="H536">
        <v>0</v>
      </c>
      <c r="I536" s="19" t="s">
        <v>3</v>
      </c>
      <c r="J536" s="19" t="s">
        <v>2249</v>
      </c>
      <c r="K536" s="14" t="str">
        <f t="shared" si="27"/>
        <v/>
      </c>
      <c r="M536" s="24" t="s">
        <v>3015</v>
      </c>
      <c r="N536" s="24" t="s">
        <v>3959</v>
      </c>
      <c r="O536"/>
      <c r="P536"/>
      <c r="Q536"/>
      <c r="R536"/>
      <c r="S536"/>
      <c r="T536"/>
      <c r="U536"/>
      <c r="V536"/>
      <c r="W536"/>
    </row>
    <row r="537" spans="1:23">
      <c r="A537" s="3">
        <v>534</v>
      </c>
      <c r="B537" s="2">
        <v>534</v>
      </c>
      <c r="C537" s="1" t="s">
        <v>2414</v>
      </c>
      <c r="D537" s="1" t="s">
        <v>7</v>
      </c>
      <c r="E537" s="19" t="s">
        <v>2082</v>
      </c>
      <c r="F537" s="19" t="s">
        <v>2082</v>
      </c>
      <c r="G537">
        <v>0</v>
      </c>
      <c r="H537">
        <v>0</v>
      </c>
      <c r="I537" s="19" t="s">
        <v>3</v>
      </c>
      <c r="J537" s="19" t="s">
        <v>2248</v>
      </c>
      <c r="K537" s="14" t="str">
        <f t="shared" si="27"/>
        <v/>
      </c>
      <c r="M537" s="24" t="s">
        <v>3016</v>
      </c>
      <c r="N537" s="24" t="s">
        <v>3959</v>
      </c>
      <c r="O537"/>
      <c r="P537"/>
      <c r="Q537"/>
      <c r="R537"/>
      <c r="S537"/>
      <c r="T537"/>
      <c r="U537"/>
      <c r="V537"/>
      <c r="W537"/>
    </row>
    <row r="538" spans="1:23">
      <c r="A538" s="3">
        <v>535</v>
      </c>
      <c r="B538" s="2">
        <v>535</v>
      </c>
      <c r="C538" s="1" t="s">
        <v>2415</v>
      </c>
      <c r="D538" s="1" t="s">
        <v>7</v>
      </c>
      <c r="E538" s="19" t="s">
        <v>338</v>
      </c>
      <c r="F538" s="19" t="s">
        <v>338</v>
      </c>
      <c r="G538">
        <v>0</v>
      </c>
      <c r="H538">
        <v>0</v>
      </c>
      <c r="I538" s="19" t="s">
        <v>3</v>
      </c>
      <c r="J538" s="19" t="s">
        <v>2249</v>
      </c>
      <c r="K538" s="14" t="str">
        <f t="shared" si="27"/>
        <v/>
      </c>
      <c r="M538" s="24" t="s">
        <v>3017</v>
      </c>
      <c r="N538" s="24" t="s">
        <v>3959</v>
      </c>
      <c r="O538"/>
      <c r="P538"/>
      <c r="Q538"/>
      <c r="R538"/>
      <c r="S538"/>
      <c r="T538"/>
      <c r="U538"/>
      <c r="V538"/>
      <c r="W538"/>
    </row>
    <row r="539" spans="1:23">
      <c r="A539" s="3">
        <v>536</v>
      </c>
      <c r="B539" s="2">
        <v>536</v>
      </c>
      <c r="C539" s="1" t="s">
        <v>2416</v>
      </c>
      <c r="D539" s="1" t="s">
        <v>7</v>
      </c>
      <c r="E539" s="19" t="s">
        <v>339</v>
      </c>
      <c r="F539" s="19" t="s">
        <v>339</v>
      </c>
      <c r="G539">
        <v>0</v>
      </c>
      <c r="H539">
        <v>0</v>
      </c>
      <c r="I539" s="19" t="s">
        <v>3</v>
      </c>
      <c r="J539" s="19" t="s">
        <v>2249</v>
      </c>
      <c r="K539" s="14" t="str">
        <f t="shared" si="27"/>
        <v/>
      </c>
      <c r="M539" s="24" t="s">
        <v>3018</v>
      </c>
      <c r="N539" s="24" t="s">
        <v>3959</v>
      </c>
      <c r="O539"/>
      <c r="P539"/>
      <c r="Q539"/>
      <c r="R539"/>
      <c r="S539"/>
      <c r="T539"/>
      <c r="U539"/>
      <c r="V539"/>
      <c r="W539"/>
    </row>
    <row r="540" spans="1:23">
      <c r="A540" s="3">
        <v>537</v>
      </c>
      <c r="B540" s="2">
        <v>537</v>
      </c>
      <c r="C540" s="1" t="s">
        <v>2276</v>
      </c>
      <c r="D540" s="36" t="s">
        <v>4100</v>
      </c>
      <c r="E540" s="19" t="s">
        <v>340</v>
      </c>
      <c r="F540" s="19" t="s">
        <v>340</v>
      </c>
      <c r="G540">
        <v>0</v>
      </c>
      <c r="H540">
        <v>0</v>
      </c>
      <c r="I540" s="19" t="s">
        <v>6</v>
      </c>
      <c r="J540" s="19" t="s">
        <v>2248</v>
      </c>
      <c r="K540" s="14" t="str">
        <f t="shared" si="27"/>
        <v/>
      </c>
      <c r="M540" s="24" t="s">
        <v>3019</v>
      </c>
      <c r="N540" s="24" t="s">
        <v>3959</v>
      </c>
      <c r="O540"/>
      <c r="P540"/>
      <c r="Q540"/>
      <c r="R540"/>
      <c r="S540"/>
      <c r="T540"/>
      <c r="U540"/>
      <c r="V540"/>
      <c r="W540"/>
    </row>
    <row r="541" spans="1:23">
      <c r="A541" s="3">
        <v>538</v>
      </c>
      <c r="B541" s="2">
        <v>538</v>
      </c>
      <c r="C541" s="1" t="s">
        <v>2276</v>
      </c>
      <c r="D541" s="36" t="s">
        <v>4101</v>
      </c>
      <c r="E541" s="19" t="s">
        <v>341</v>
      </c>
      <c r="F541" s="19" t="s">
        <v>341</v>
      </c>
      <c r="G541">
        <v>0</v>
      </c>
      <c r="H541">
        <v>0</v>
      </c>
      <c r="I541" s="19" t="s">
        <v>6</v>
      </c>
      <c r="J541" s="19" t="s">
        <v>2248</v>
      </c>
      <c r="K541" s="14" t="str">
        <f t="shared" si="27"/>
        <v/>
      </c>
      <c r="M541" s="24" t="s">
        <v>3020</v>
      </c>
      <c r="N541" s="24" t="s">
        <v>3959</v>
      </c>
      <c r="O541"/>
      <c r="P541"/>
      <c r="Q541"/>
      <c r="R541"/>
      <c r="S541"/>
      <c r="T541"/>
      <c r="U541"/>
      <c r="V541"/>
      <c r="W541"/>
    </row>
    <row r="542" spans="1:23">
      <c r="A542" s="3">
        <v>539</v>
      </c>
      <c r="B542" s="2">
        <v>539</v>
      </c>
      <c r="C542" s="1" t="s">
        <v>2276</v>
      </c>
      <c r="D542" s="36" t="s">
        <v>4102</v>
      </c>
      <c r="E542" s="19" t="s">
        <v>342</v>
      </c>
      <c r="F542" s="19" t="s">
        <v>342</v>
      </c>
      <c r="G542">
        <v>0</v>
      </c>
      <c r="H542">
        <v>0</v>
      </c>
      <c r="I542" s="19" t="s">
        <v>6</v>
      </c>
      <c r="J542" s="19" t="s">
        <v>2248</v>
      </c>
      <c r="K542" s="14" t="str">
        <f t="shared" si="27"/>
        <v/>
      </c>
      <c r="M542" s="24" t="s">
        <v>3021</v>
      </c>
      <c r="N542" s="24" t="s">
        <v>3959</v>
      </c>
      <c r="O542"/>
      <c r="P542"/>
      <c r="Q542"/>
      <c r="R542"/>
      <c r="S542"/>
      <c r="T542"/>
      <c r="U542"/>
      <c r="V542"/>
      <c r="W542"/>
    </row>
    <row r="543" spans="1:23">
      <c r="A543" s="3">
        <v>540</v>
      </c>
      <c r="B543" s="2">
        <v>540</v>
      </c>
      <c r="C543" s="36" t="s">
        <v>4355</v>
      </c>
      <c r="D543" s="1" t="s">
        <v>7</v>
      </c>
      <c r="E543" s="19" t="s">
        <v>591</v>
      </c>
      <c r="F543" s="19" t="s">
        <v>591</v>
      </c>
      <c r="G543">
        <v>0</v>
      </c>
      <c r="H543">
        <v>0</v>
      </c>
      <c r="I543" s="19" t="s">
        <v>3</v>
      </c>
      <c r="J543" s="19" t="s">
        <v>2249</v>
      </c>
      <c r="K543" s="14" t="str">
        <f t="shared" si="27"/>
        <v/>
      </c>
      <c r="M543" s="24" t="s">
        <v>3022</v>
      </c>
      <c r="N543" s="24" t="s">
        <v>3959</v>
      </c>
      <c r="O543"/>
      <c r="P543"/>
      <c r="Q543"/>
      <c r="R543"/>
      <c r="S543"/>
      <c r="T543"/>
      <c r="U543"/>
      <c r="V543"/>
      <c r="W543"/>
    </row>
    <row r="544" spans="1:23">
      <c r="A544" s="3">
        <v>541</v>
      </c>
      <c r="B544" s="2">
        <v>541</v>
      </c>
      <c r="C544" s="1" t="s">
        <v>2276</v>
      </c>
      <c r="D544" s="36" t="s">
        <v>4103</v>
      </c>
      <c r="E544" s="19" t="s">
        <v>343</v>
      </c>
      <c r="F544" s="19" t="s">
        <v>343</v>
      </c>
      <c r="G544">
        <v>0</v>
      </c>
      <c r="H544">
        <v>0</v>
      </c>
      <c r="I544" s="19" t="s">
        <v>6</v>
      </c>
      <c r="J544" s="19" t="s">
        <v>2248</v>
      </c>
      <c r="K544" s="14" t="str">
        <f t="shared" si="27"/>
        <v/>
      </c>
      <c r="M544" s="24" t="s">
        <v>3023</v>
      </c>
      <c r="N544" s="24" t="s">
        <v>3959</v>
      </c>
      <c r="O544"/>
      <c r="P544"/>
      <c r="Q544"/>
      <c r="R544"/>
      <c r="S544"/>
      <c r="T544"/>
      <c r="U544"/>
      <c r="V544"/>
      <c r="W544"/>
    </row>
    <row r="545" spans="1:23">
      <c r="A545" s="3">
        <v>542</v>
      </c>
      <c r="B545" s="2">
        <v>542</v>
      </c>
      <c r="C545" s="1" t="s">
        <v>2280</v>
      </c>
      <c r="D545" s="1" t="s">
        <v>7</v>
      </c>
      <c r="E545" s="19" t="s">
        <v>344</v>
      </c>
      <c r="F545" s="19" t="s">
        <v>344</v>
      </c>
      <c r="G545">
        <v>0</v>
      </c>
      <c r="H545">
        <v>0</v>
      </c>
      <c r="I545" s="19" t="s">
        <v>3</v>
      </c>
      <c r="J545" s="19" t="s">
        <v>2249</v>
      </c>
      <c r="K545" s="14" t="str">
        <f t="shared" si="27"/>
        <v/>
      </c>
      <c r="M545" s="24" t="s">
        <v>3024</v>
      </c>
      <c r="N545" s="24" t="s">
        <v>3959</v>
      </c>
      <c r="O545"/>
      <c r="P545"/>
      <c r="Q545"/>
      <c r="R545"/>
      <c r="S545"/>
      <c r="T545"/>
      <c r="U545"/>
      <c r="V545"/>
      <c r="W545"/>
    </row>
    <row r="546" spans="1:23">
      <c r="A546" s="3">
        <v>543</v>
      </c>
      <c r="B546" s="2">
        <v>543</v>
      </c>
      <c r="C546" s="41" t="s">
        <v>4157</v>
      </c>
      <c r="D546" s="41" t="s">
        <v>14</v>
      </c>
      <c r="E546" s="19" t="s">
        <v>345</v>
      </c>
      <c r="F546" s="19" t="s">
        <v>345</v>
      </c>
      <c r="G546">
        <v>1</v>
      </c>
      <c r="H546">
        <v>64</v>
      </c>
      <c r="I546" s="19" t="s">
        <v>3</v>
      </c>
      <c r="J546" s="19" t="s">
        <v>2248</v>
      </c>
      <c r="K546" s="14" t="str">
        <f t="shared" si="27"/>
        <v/>
      </c>
      <c r="M546" s="24" t="s">
        <v>3025</v>
      </c>
      <c r="N546" s="24" t="s">
        <v>3959</v>
      </c>
      <c r="O546"/>
      <c r="P546"/>
      <c r="Q546"/>
      <c r="R546"/>
      <c r="S546"/>
      <c r="T546"/>
      <c r="U546"/>
      <c r="V546"/>
      <c r="W546"/>
    </row>
    <row r="547" spans="1:23">
      <c r="A547" s="3">
        <v>544</v>
      </c>
      <c r="B547" s="2">
        <v>544</v>
      </c>
      <c r="C547" s="1" t="s">
        <v>2276</v>
      </c>
      <c r="D547" s="36" t="s">
        <v>4104</v>
      </c>
      <c r="E547" s="19" t="s">
        <v>346</v>
      </c>
      <c r="F547" s="19" t="s">
        <v>346</v>
      </c>
      <c r="G547">
        <v>0</v>
      </c>
      <c r="H547">
        <v>0</v>
      </c>
      <c r="I547" s="19" t="s">
        <v>6</v>
      </c>
      <c r="J547" s="19" t="s">
        <v>2248</v>
      </c>
      <c r="K547" s="14" t="str">
        <f t="shared" si="27"/>
        <v/>
      </c>
      <c r="M547" s="24" t="s">
        <v>3026</v>
      </c>
      <c r="N547" s="24" t="s">
        <v>3959</v>
      </c>
      <c r="O547"/>
      <c r="P547"/>
      <c r="Q547"/>
      <c r="R547"/>
      <c r="S547"/>
      <c r="T547"/>
      <c r="U547"/>
      <c r="V547"/>
      <c r="W547"/>
    </row>
    <row r="548" spans="1:23">
      <c r="A548" s="3">
        <v>545</v>
      </c>
      <c r="B548" s="2">
        <v>545</v>
      </c>
      <c r="C548" s="1" t="s">
        <v>2417</v>
      </c>
      <c r="D548" s="1" t="s">
        <v>14</v>
      </c>
      <c r="E548" s="19" t="s">
        <v>347</v>
      </c>
      <c r="F548" s="19" t="s">
        <v>347</v>
      </c>
      <c r="G548">
        <v>0</v>
      </c>
      <c r="H548">
        <v>15</v>
      </c>
      <c r="I548" s="19" t="s">
        <v>3</v>
      </c>
      <c r="J548" s="19" t="s">
        <v>2249</v>
      </c>
      <c r="K548" s="14" t="str">
        <f t="shared" si="27"/>
        <v/>
      </c>
      <c r="M548" s="24" t="s">
        <v>3027</v>
      </c>
      <c r="N548" s="24" t="s">
        <v>3959</v>
      </c>
      <c r="O548"/>
      <c r="P548"/>
      <c r="Q548"/>
      <c r="R548"/>
      <c r="S548"/>
      <c r="T548"/>
      <c r="U548"/>
      <c r="V548"/>
      <c r="W548"/>
    </row>
    <row r="549" spans="1:23">
      <c r="A549" s="3">
        <v>546</v>
      </c>
      <c r="B549" s="2">
        <v>546</v>
      </c>
      <c r="C549" s="1" t="s">
        <v>2359</v>
      </c>
      <c r="D549" s="1" t="s">
        <v>27</v>
      </c>
      <c r="E549" s="19" t="s">
        <v>348</v>
      </c>
      <c r="F549" s="19" t="s">
        <v>349</v>
      </c>
      <c r="G549">
        <v>0</v>
      </c>
      <c r="H549">
        <v>0</v>
      </c>
      <c r="I549" s="19" t="s">
        <v>3</v>
      </c>
      <c r="J549" s="19" t="s">
        <v>2248</v>
      </c>
      <c r="K549" s="14" t="str">
        <f t="shared" si="27"/>
        <v>NOT EQUAL</v>
      </c>
      <c r="M549" s="24" t="s">
        <v>3028</v>
      </c>
      <c r="N549" s="24" t="s">
        <v>3959</v>
      </c>
      <c r="O549"/>
      <c r="P549"/>
      <c r="Q549"/>
      <c r="R549"/>
      <c r="S549"/>
      <c r="T549"/>
      <c r="U549"/>
      <c r="V549"/>
      <c r="W549"/>
    </row>
    <row r="550" spans="1:23">
      <c r="A550" s="3">
        <v>547</v>
      </c>
      <c r="B550" s="2">
        <v>547</v>
      </c>
      <c r="C550" s="94" t="s">
        <v>2280</v>
      </c>
      <c r="D550" s="94" t="s">
        <v>7</v>
      </c>
      <c r="E550" s="95" t="str">
        <f t="shared" ref="E550:F550" si="28">""""&amp;TEXT($B550,"0000")&amp;""""</f>
        <v>"0547"</v>
      </c>
      <c r="F550" s="95" t="str">
        <f t="shared" si="28"/>
        <v>"0547"</v>
      </c>
      <c r="G550" s="96">
        <v>0</v>
      </c>
      <c r="H550" s="96">
        <v>0</v>
      </c>
      <c r="I550" s="97" t="s">
        <v>30</v>
      </c>
      <c r="J550" s="97" t="s">
        <v>2249</v>
      </c>
      <c r="K550" s="98" t="str">
        <f t="shared" si="27"/>
        <v/>
      </c>
      <c r="M550" s="99" t="str">
        <f>"ITM_"&amp;TEXT($B550,"0000")</f>
        <v>ITM_0547</v>
      </c>
      <c r="N550" s="99"/>
      <c r="O550"/>
      <c r="P550"/>
      <c r="Q550"/>
      <c r="R550"/>
      <c r="S550"/>
      <c r="T550"/>
      <c r="U550"/>
      <c r="V550"/>
      <c r="W550"/>
    </row>
    <row r="551" spans="1:23">
      <c r="A551" s="3">
        <v>548</v>
      </c>
      <c r="B551" s="2">
        <v>548</v>
      </c>
      <c r="C551" s="1" t="s">
        <v>2418</v>
      </c>
      <c r="D551" s="1" t="s">
        <v>7</v>
      </c>
      <c r="E551" s="19" t="s">
        <v>350</v>
      </c>
      <c r="F551" s="19" t="s">
        <v>350</v>
      </c>
      <c r="G551">
        <v>0</v>
      </c>
      <c r="H551">
        <v>0</v>
      </c>
      <c r="I551" s="19" t="s">
        <v>3</v>
      </c>
      <c r="J551" s="19" t="s">
        <v>2248</v>
      </c>
      <c r="K551" s="14" t="str">
        <f t="shared" si="27"/>
        <v/>
      </c>
      <c r="M551" s="24" t="s">
        <v>3029</v>
      </c>
      <c r="N551" s="24" t="s">
        <v>3959</v>
      </c>
      <c r="O551"/>
      <c r="P551"/>
      <c r="Q551"/>
      <c r="R551"/>
      <c r="S551"/>
      <c r="T551"/>
      <c r="U551"/>
      <c r="V551"/>
      <c r="W551"/>
    </row>
    <row r="552" spans="1:23">
      <c r="A552" s="3">
        <v>549</v>
      </c>
      <c r="B552" s="2">
        <v>549</v>
      </c>
      <c r="C552" s="1" t="s">
        <v>2280</v>
      </c>
      <c r="D552" s="1" t="s">
        <v>7</v>
      </c>
      <c r="E552" s="19" t="s">
        <v>2083</v>
      </c>
      <c r="F552" s="19" t="s">
        <v>2083</v>
      </c>
      <c r="G552">
        <v>0</v>
      </c>
      <c r="H552">
        <v>0</v>
      </c>
      <c r="I552" s="19" t="s">
        <v>3</v>
      </c>
      <c r="J552" s="19" t="s">
        <v>2249</v>
      </c>
      <c r="K552" s="14" t="str">
        <f t="shared" si="27"/>
        <v/>
      </c>
      <c r="M552" s="24" t="s">
        <v>3030</v>
      </c>
      <c r="N552" s="24" t="s">
        <v>3959</v>
      </c>
      <c r="O552"/>
      <c r="P552"/>
      <c r="Q552"/>
      <c r="R552"/>
      <c r="S552"/>
      <c r="T552"/>
      <c r="U552"/>
      <c r="V552"/>
      <c r="W552"/>
    </row>
    <row r="553" spans="1:23">
      <c r="A553" s="3">
        <v>550</v>
      </c>
      <c r="B553" s="2">
        <v>550</v>
      </c>
      <c r="C553" s="1" t="s">
        <v>2280</v>
      </c>
      <c r="D553" s="1" t="s">
        <v>7</v>
      </c>
      <c r="E553" s="19" t="s">
        <v>2084</v>
      </c>
      <c r="F553" s="19" t="s">
        <v>2084</v>
      </c>
      <c r="G553">
        <v>0</v>
      </c>
      <c r="H553">
        <v>0</v>
      </c>
      <c r="I553" s="19" t="s">
        <v>3</v>
      </c>
      <c r="J553" s="19" t="s">
        <v>2249</v>
      </c>
      <c r="K553" s="14" t="str">
        <f t="shared" si="27"/>
        <v/>
      </c>
      <c r="M553" s="24" t="s">
        <v>3031</v>
      </c>
      <c r="N553" s="24" t="s">
        <v>3959</v>
      </c>
      <c r="O553"/>
      <c r="P553"/>
      <c r="Q553"/>
      <c r="R553"/>
      <c r="S553"/>
      <c r="T553"/>
      <c r="U553"/>
      <c r="V553"/>
      <c r="W553"/>
    </row>
    <row r="554" spans="1:23">
      <c r="A554" s="3">
        <v>551</v>
      </c>
      <c r="B554" s="2">
        <v>551</v>
      </c>
      <c r="C554" s="1" t="s">
        <v>2276</v>
      </c>
      <c r="D554" s="36" t="s">
        <v>4105</v>
      </c>
      <c r="E554" s="19" t="s">
        <v>351</v>
      </c>
      <c r="F554" s="19" t="s">
        <v>351</v>
      </c>
      <c r="G554">
        <v>0</v>
      </c>
      <c r="H554">
        <v>0</v>
      </c>
      <c r="I554" s="19" t="s">
        <v>6</v>
      </c>
      <c r="J554" s="19" t="s">
        <v>2248</v>
      </c>
      <c r="K554" s="14" t="str">
        <f t="shared" si="27"/>
        <v/>
      </c>
      <c r="M554" s="24" t="s">
        <v>3032</v>
      </c>
      <c r="N554" s="24" t="s">
        <v>3959</v>
      </c>
      <c r="O554"/>
      <c r="P554"/>
      <c r="Q554"/>
      <c r="R554"/>
      <c r="S554"/>
      <c r="T554"/>
      <c r="U554"/>
      <c r="V554"/>
      <c r="W554"/>
    </row>
    <row r="555" spans="1:23">
      <c r="A555" s="3">
        <v>552</v>
      </c>
      <c r="B555" s="2">
        <v>552</v>
      </c>
      <c r="C555" s="1" t="s">
        <v>2419</v>
      </c>
      <c r="D555" s="1" t="s">
        <v>7</v>
      </c>
      <c r="E555" s="19" t="s">
        <v>352</v>
      </c>
      <c r="F555" s="19" t="s">
        <v>352</v>
      </c>
      <c r="G555">
        <v>0</v>
      </c>
      <c r="H555">
        <v>0</v>
      </c>
      <c r="I555" s="19" t="s">
        <v>3</v>
      </c>
      <c r="J555" s="19" t="s">
        <v>2248</v>
      </c>
      <c r="K555" s="14" t="str">
        <f t="shared" si="27"/>
        <v/>
      </c>
      <c r="M555" s="24" t="s">
        <v>3033</v>
      </c>
      <c r="N555" s="24" t="s">
        <v>3959</v>
      </c>
      <c r="O555"/>
      <c r="P555"/>
      <c r="Q555"/>
      <c r="R555"/>
      <c r="S555"/>
      <c r="T555"/>
      <c r="U555"/>
      <c r="V555"/>
      <c r="W555"/>
    </row>
    <row r="556" spans="1:23">
      <c r="A556" s="3">
        <v>553</v>
      </c>
      <c r="B556" s="2">
        <v>553</v>
      </c>
      <c r="C556" s="1" t="s">
        <v>2280</v>
      </c>
      <c r="D556" s="1" t="s">
        <v>7</v>
      </c>
      <c r="E556" s="19" t="s">
        <v>353</v>
      </c>
      <c r="F556" s="19" t="s">
        <v>353</v>
      </c>
      <c r="G556">
        <v>0</v>
      </c>
      <c r="H556">
        <v>0</v>
      </c>
      <c r="I556" s="19" t="s">
        <v>3</v>
      </c>
      <c r="J556" s="19" t="s">
        <v>2249</v>
      </c>
      <c r="K556" s="14" t="str">
        <f t="shared" si="27"/>
        <v/>
      </c>
      <c r="M556" s="24" t="s">
        <v>3034</v>
      </c>
      <c r="N556" s="24" t="s">
        <v>3959</v>
      </c>
      <c r="O556"/>
      <c r="P556"/>
      <c r="Q556"/>
      <c r="R556"/>
      <c r="S556"/>
      <c r="T556"/>
      <c r="U556"/>
      <c r="V556"/>
      <c r="W556"/>
    </row>
    <row r="557" spans="1:23">
      <c r="A557" s="3">
        <v>554</v>
      </c>
      <c r="B557" s="2">
        <v>554</v>
      </c>
      <c r="C557" s="1" t="s">
        <v>2420</v>
      </c>
      <c r="D557" s="1" t="s">
        <v>7</v>
      </c>
      <c r="E557" s="19" t="s">
        <v>2085</v>
      </c>
      <c r="F557" s="19" t="s">
        <v>354</v>
      </c>
      <c r="G557">
        <v>0</v>
      </c>
      <c r="H557">
        <v>0</v>
      </c>
      <c r="I557" s="19" t="s">
        <v>3</v>
      </c>
      <c r="J557" s="19" t="s">
        <v>2249</v>
      </c>
      <c r="K557" s="14" t="str">
        <f t="shared" si="27"/>
        <v>NOT EQUAL</v>
      </c>
      <c r="M557" s="24" t="s">
        <v>3035</v>
      </c>
      <c r="N557" s="24" t="s">
        <v>3959</v>
      </c>
      <c r="O557"/>
      <c r="P557"/>
      <c r="Q557"/>
      <c r="R557"/>
      <c r="S557"/>
      <c r="T557"/>
      <c r="U557"/>
      <c r="V557"/>
      <c r="W557"/>
    </row>
    <row r="558" spans="1:23">
      <c r="A558" s="3">
        <v>555</v>
      </c>
      <c r="B558" s="2">
        <v>555</v>
      </c>
      <c r="C558" s="1" t="s">
        <v>2280</v>
      </c>
      <c r="D558" s="1" t="s">
        <v>7</v>
      </c>
      <c r="E558" s="19" t="s">
        <v>355</v>
      </c>
      <c r="F558" s="19" t="s">
        <v>355</v>
      </c>
      <c r="G558">
        <v>0</v>
      </c>
      <c r="H558">
        <v>0</v>
      </c>
      <c r="I558" s="19" t="s">
        <v>3</v>
      </c>
      <c r="J558" s="19" t="s">
        <v>2249</v>
      </c>
      <c r="K558" s="14" t="str">
        <f t="shared" si="27"/>
        <v/>
      </c>
      <c r="M558" s="24" t="s">
        <v>3036</v>
      </c>
      <c r="N558" s="24" t="s">
        <v>3959</v>
      </c>
      <c r="O558"/>
      <c r="P558"/>
      <c r="Q558"/>
      <c r="R558"/>
      <c r="S558"/>
      <c r="T558"/>
      <c r="U558"/>
      <c r="V558"/>
      <c r="W558"/>
    </row>
    <row r="559" spans="1:23">
      <c r="A559" s="3">
        <v>556</v>
      </c>
      <c r="B559" s="2">
        <v>556</v>
      </c>
      <c r="C559" s="1" t="s">
        <v>2421</v>
      </c>
      <c r="D559" s="1" t="s">
        <v>7</v>
      </c>
      <c r="E559" s="19" t="s">
        <v>2086</v>
      </c>
      <c r="F559" s="19" t="s">
        <v>356</v>
      </c>
      <c r="G559">
        <v>0</v>
      </c>
      <c r="H559">
        <v>0</v>
      </c>
      <c r="I559" s="19" t="s">
        <v>3</v>
      </c>
      <c r="J559" s="19" t="s">
        <v>2249</v>
      </c>
      <c r="K559" s="14" t="str">
        <f t="shared" si="27"/>
        <v>NOT EQUAL</v>
      </c>
      <c r="M559" s="24" t="s">
        <v>3037</v>
      </c>
      <c r="N559" s="24" t="s">
        <v>3959</v>
      </c>
      <c r="O559"/>
      <c r="P559"/>
      <c r="Q559"/>
      <c r="R559"/>
      <c r="S559"/>
      <c r="T559"/>
      <c r="U559"/>
      <c r="V559"/>
      <c r="W559"/>
    </row>
    <row r="560" spans="1:23">
      <c r="A560" s="3">
        <v>557</v>
      </c>
      <c r="B560" s="2">
        <v>557</v>
      </c>
      <c r="C560" s="1" t="s">
        <v>2422</v>
      </c>
      <c r="D560" s="1" t="s">
        <v>7</v>
      </c>
      <c r="E560" s="19" t="s">
        <v>2087</v>
      </c>
      <c r="F560" s="19" t="s">
        <v>357</v>
      </c>
      <c r="G560">
        <v>0</v>
      </c>
      <c r="H560">
        <v>0</v>
      </c>
      <c r="I560" s="19" t="s">
        <v>3</v>
      </c>
      <c r="J560" s="19" t="s">
        <v>2249</v>
      </c>
      <c r="K560" s="14" t="str">
        <f t="shared" si="27"/>
        <v>NOT EQUAL</v>
      </c>
      <c r="M560" s="24" t="s">
        <v>3038</v>
      </c>
      <c r="N560" s="24" t="s">
        <v>3959</v>
      </c>
      <c r="O560"/>
      <c r="P560"/>
      <c r="Q560"/>
      <c r="R560"/>
      <c r="S560"/>
      <c r="T560"/>
      <c r="U560"/>
      <c r="V560"/>
      <c r="W560"/>
    </row>
    <row r="561" spans="1:23">
      <c r="A561" s="3">
        <v>558</v>
      </c>
      <c r="B561" s="2">
        <v>558</v>
      </c>
      <c r="C561" s="1" t="s">
        <v>2423</v>
      </c>
      <c r="D561" s="1" t="s">
        <v>7</v>
      </c>
      <c r="E561" s="19" t="s">
        <v>2088</v>
      </c>
      <c r="F561" s="19" t="s">
        <v>358</v>
      </c>
      <c r="G561">
        <v>0</v>
      </c>
      <c r="H561">
        <v>0</v>
      </c>
      <c r="I561" s="19" t="s">
        <v>3</v>
      </c>
      <c r="J561" s="19" t="s">
        <v>2249</v>
      </c>
      <c r="K561" s="14" t="str">
        <f t="shared" si="27"/>
        <v>NOT EQUAL</v>
      </c>
      <c r="M561" s="24" t="s">
        <v>3039</v>
      </c>
      <c r="N561" s="24" t="s">
        <v>3959</v>
      </c>
      <c r="O561"/>
      <c r="P561"/>
      <c r="Q561"/>
      <c r="R561"/>
      <c r="S561"/>
      <c r="T561"/>
      <c r="U561"/>
      <c r="V561"/>
      <c r="W561"/>
    </row>
    <row r="562" spans="1:23">
      <c r="A562" s="3">
        <v>559</v>
      </c>
      <c r="B562" s="2">
        <v>559</v>
      </c>
      <c r="C562" s="1" t="s">
        <v>2280</v>
      </c>
      <c r="D562" s="1" t="s">
        <v>7</v>
      </c>
      <c r="E562" s="19" t="s">
        <v>359</v>
      </c>
      <c r="F562" s="19" t="s">
        <v>359</v>
      </c>
      <c r="G562">
        <v>0</v>
      </c>
      <c r="H562">
        <v>0</v>
      </c>
      <c r="I562" s="19" t="s">
        <v>3</v>
      </c>
      <c r="J562" s="19" t="s">
        <v>2249</v>
      </c>
      <c r="K562" s="14" t="str">
        <f t="shared" si="27"/>
        <v/>
      </c>
      <c r="M562" s="24" t="s">
        <v>3040</v>
      </c>
      <c r="N562" s="24" t="s">
        <v>3959</v>
      </c>
      <c r="O562"/>
      <c r="P562"/>
      <c r="Q562"/>
      <c r="R562"/>
      <c r="S562"/>
      <c r="T562"/>
      <c r="U562"/>
      <c r="V562"/>
      <c r="W562"/>
    </row>
    <row r="563" spans="1:23">
      <c r="A563" s="3">
        <v>560</v>
      </c>
      <c r="B563" s="2">
        <v>560</v>
      </c>
      <c r="C563" s="1" t="s">
        <v>2280</v>
      </c>
      <c r="D563" s="1" t="s">
        <v>7</v>
      </c>
      <c r="E563" s="19" t="s">
        <v>360</v>
      </c>
      <c r="F563" s="19" t="s">
        <v>360</v>
      </c>
      <c r="G563">
        <v>0</v>
      </c>
      <c r="H563">
        <v>0</v>
      </c>
      <c r="I563" s="19" t="s">
        <v>3</v>
      </c>
      <c r="J563" s="19" t="s">
        <v>2249</v>
      </c>
      <c r="K563" s="14" t="str">
        <f t="shared" si="27"/>
        <v/>
      </c>
      <c r="M563" s="24" t="s">
        <v>3041</v>
      </c>
      <c r="N563" s="24" t="s">
        <v>3959</v>
      </c>
      <c r="O563"/>
      <c r="P563"/>
      <c r="Q563"/>
      <c r="R563"/>
      <c r="S563"/>
      <c r="T563"/>
      <c r="U563"/>
      <c r="V563"/>
      <c r="W563"/>
    </row>
    <row r="564" spans="1:23">
      <c r="A564" s="3">
        <v>561</v>
      </c>
      <c r="B564" s="2">
        <v>561</v>
      </c>
      <c r="C564" s="1" t="s">
        <v>2424</v>
      </c>
      <c r="D564" s="1" t="s">
        <v>7</v>
      </c>
      <c r="E564" s="19" t="s">
        <v>2089</v>
      </c>
      <c r="F564" s="19" t="s">
        <v>2090</v>
      </c>
      <c r="G564">
        <v>0</v>
      </c>
      <c r="H564">
        <v>0</v>
      </c>
      <c r="I564" s="19" t="s">
        <v>3</v>
      </c>
      <c r="J564" s="19" t="s">
        <v>2249</v>
      </c>
      <c r="K564" s="14" t="str">
        <f t="shared" si="27"/>
        <v>NOT EQUAL</v>
      </c>
      <c r="M564" s="24" t="s">
        <v>3042</v>
      </c>
      <c r="N564" s="24" t="s">
        <v>3959</v>
      </c>
      <c r="O564"/>
      <c r="P564"/>
      <c r="Q564"/>
      <c r="R564"/>
      <c r="S564"/>
      <c r="T564"/>
      <c r="U564"/>
      <c r="V564"/>
      <c r="W564"/>
    </row>
    <row r="565" spans="1:23">
      <c r="A565" s="3">
        <v>562</v>
      </c>
      <c r="B565" s="2">
        <v>562</v>
      </c>
      <c r="C565" s="1" t="s">
        <v>2425</v>
      </c>
      <c r="D565" s="1" t="s">
        <v>7</v>
      </c>
      <c r="E565" s="19" t="s">
        <v>2091</v>
      </c>
      <c r="F565" s="19" t="s">
        <v>361</v>
      </c>
      <c r="G565">
        <v>0</v>
      </c>
      <c r="H565">
        <v>0</v>
      </c>
      <c r="I565" s="19" t="s">
        <v>3</v>
      </c>
      <c r="J565" s="19" t="s">
        <v>2249</v>
      </c>
      <c r="K565" s="14" t="str">
        <f t="shared" si="27"/>
        <v>NOT EQUAL</v>
      </c>
      <c r="M565" s="24" t="s">
        <v>3043</v>
      </c>
      <c r="N565" s="24" t="s">
        <v>3959</v>
      </c>
      <c r="O565"/>
      <c r="P565"/>
      <c r="Q565"/>
      <c r="R565"/>
      <c r="S565"/>
      <c r="T565"/>
      <c r="U565"/>
      <c r="V565"/>
      <c r="W565"/>
    </row>
    <row r="566" spans="1:23">
      <c r="A566" s="3">
        <v>563</v>
      </c>
      <c r="B566" s="2">
        <v>563</v>
      </c>
      <c r="C566" s="1" t="s">
        <v>2276</v>
      </c>
      <c r="D566" s="36" t="s">
        <v>4106</v>
      </c>
      <c r="E566" s="19" t="s">
        <v>362</v>
      </c>
      <c r="F566" s="19" t="s">
        <v>362</v>
      </c>
      <c r="G566">
        <v>0</v>
      </c>
      <c r="H566">
        <v>0</v>
      </c>
      <c r="I566" s="19" t="s">
        <v>6</v>
      </c>
      <c r="J566" s="19" t="s">
        <v>2248</v>
      </c>
      <c r="K566" s="14" t="str">
        <f t="shared" si="27"/>
        <v/>
      </c>
      <c r="M566" s="24" t="s">
        <v>3044</v>
      </c>
      <c r="N566" s="24" t="s">
        <v>3959</v>
      </c>
      <c r="O566"/>
      <c r="P566"/>
      <c r="Q566"/>
      <c r="R566"/>
      <c r="S566"/>
      <c r="T566"/>
      <c r="U566"/>
      <c r="V566"/>
      <c r="W566"/>
    </row>
    <row r="567" spans="1:23">
      <c r="A567" s="3">
        <v>564</v>
      </c>
      <c r="B567" s="2">
        <v>564</v>
      </c>
      <c r="C567" s="1" t="s">
        <v>2426</v>
      </c>
      <c r="D567" s="45" t="s">
        <v>4364</v>
      </c>
      <c r="E567" s="19" t="s">
        <v>363</v>
      </c>
      <c r="F567" s="19" t="s">
        <v>363</v>
      </c>
      <c r="G567">
        <v>0</v>
      </c>
      <c r="H567">
        <v>99</v>
      </c>
      <c r="I567" s="19" t="s">
        <v>3</v>
      </c>
      <c r="J567" s="19" t="s">
        <v>2249</v>
      </c>
      <c r="K567" s="14" t="str">
        <f t="shared" si="27"/>
        <v/>
      </c>
      <c r="M567" s="24" t="s">
        <v>3045</v>
      </c>
      <c r="N567" s="24" t="s">
        <v>3959</v>
      </c>
      <c r="O567"/>
      <c r="P567"/>
      <c r="Q567"/>
      <c r="R567"/>
      <c r="S567"/>
      <c r="T567"/>
      <c r="U567"/>
      <c r="V567"/>
      <c r="W567"/>
    </row>
    <row r="568" spans="1:23">
      <c r="A568" s="3">
        <v>565</v>
      </c>
      <c r="B568" s="2">
        <v>565</v>
      </c>
      <c r="C568" s="1" t="s">
        <v>2276</v>
      </c>
      <c r="D568" s="36" t="s">
        <v>4107</v>
      </c>
      <c r="E568" s="19" t="s">
        <v>364</v>
      </c>
      <c r="F568" s="19" t="s">
        <v>364</v>
      </c>
      <c r="G568">
        <v>0</v>
      </c>
      <c r="H568">
        <v>0</v>
      </c>
      <c r="I568" s="19" t="s">
        <v>6</v>
      </c>
      <c r="J568" s="19" t="s">
        <v>2248</v>
      </c>
      <c r="K568" s="14" t="str">
        <f t="shared" si="27"/>
        <v/>
      </c>
      <c r="M568" s="24" t="s">
        <v>3046</v>
      </c>
      <c r="N568" s="24" t="s">
        <v>3959</v>
      </c>
      <c r="O568"/>
      <c r="P568"/>
      <c r="Q568"/>
      <c r="R568"/>
      <c r="S568"/>
      <c r="T568"/>
      <c r="U568"/>
      <c r="V568"/>
      <c r="W568"/>
    </row>
    <row r="569" spans="1:23">
      <c r="A569" s="3">
        <v>566</v>
      </c>
      <c r="B569" s="2">
        <v>566</v>
      </c>
      <c r="C569" s="1" t="s">
        <v>2427</v>
      </c>
      <c r="D569" s="1" t="s">
        <v>7</v>
      </c>
      <c r="E569" s="19" t="s">
        <v>2092</v>
      </c>
      <c r="F569" s="19" t="s">
        <v>365</v>
      </c>
      <c r="G569">
        <v>0</v>
      </c>
      <c r="H569">
        <v>0</v>
      </c>
      <c r="I569" s="19" t="s">
        <v>3</v>
      </c>
      <c r="J569" s="19" t="s">
        <v>2248</v>
      </c>
      <c r="K569" s="14" t="str">
        <f t="shared" si="27"/>
        <v/>
      </c>
      <c r="M569" s="24" t="s">
        <v>3047</v>
      </c>
      <c r="N569" s="24" t="s">
        <v>3959</v>
      </c>
      <c r="O569"/>
      <c r="P569"/>
      <c r="Q569"/>
      <c r="R569"/>
      <c r="S569"/>
      <c r="T569"/>
      <c r="U569"/>
      <c r="V569"/>
      <c r="W569"/>
    </row>
    <row r="570" spans="1:23">
      <c r="A570" s="3">
        <v>567</v>
      </c>
      <c r="B570" s="2">
        <v>567</v>
      </c>
      <c r="C570" s="1" t="s">
        <v>2275</v>
      </c>
      <c r="D570" s="1" t="s">
        <v>1393</v>
      </c>
      <c r="E570" s="19" t="s">
        <v>366</v>
      </c>
      <c r="F570" s="19" t="s">
        <v>366</v>
      </c>
      <c r="G570">
        <v>0</v>
      </c>
      <c r="H570">
        <v>0</v>
      </c>
      <c r="I570" s="19" t="s">
        <v>3</v>
      </c>
      <c r="J570" s="19" t="s">
        <v>2249</v>
      </c>
      <c r="K570" s="14" t="str">
        <f t="shared" si="27"/>
        <v/>
      </c>
      <c r="M570" s="24" t="s">
        <v>3048</v>
      </c>
      <c r="N570" s="24" t="s">
        <v>3959</v>
      </c>
      <c r="O570"/>
      <c r="P570"/>
      <c r="Q570"/>
      <c r="R570"/>
      <c r="S570"/>
      <c r="T570"/>
      <c r="U570"/>
      <c r="V570"/>
      <c r="W570"/>
    </row>
    <row r="571" spans="1:23">
      <c r="A571" s="3">
        <v>568</v>
      </c>
      <c r="B571" s="2">
        <v>568</v>
      </c>
      <c r="C571" s="1" t="s">
        <v>2280</v>
      </c>
      <c r="D571" s="1" t="s">
        <v>7</v>
      </c>
      <c r="E571" s="19" t="s">
        <v>2093</v>
      </c>
      <c r="F571" s="19" t="s">
        <v>367</v>
      </c>
      <c r="G571">
        <v>0</v>
      </c>
      <c r="H571">
        <v>0</v>
      </c>
      <c r="I571" s="19" t="s">
        <v>3</v>
      </c>
      <c r="J571" s="19" t="s">
        <v>2249</v>
      </c>
      <c r="K571" s="14" t="str">
        <f t="shared" si="27"/>
        <v>NOT EQUAL</v>
      </c>
      <c r="M571" s="24" t="s">
        <v>3049</v>
      </c>
      <c r="N571" s="24" t="s">
        <v>3959</v>
      </c>
      <c r="O571"/>
      <c r="P571"/>
      <c r="Q571"/>
      <c r="R571"/>
      <c r="S571"/>
      <c r="T571"/>
      <c r="U571"/>
      <c r="V571"/>
      <c r="W571"/>
    </row>
    <row r="572" spans="1:23">
      <c r="A572" s="3">
        <v>569</v>
      </c>
      <c r="B572" s="2">
        <v>569</v>
      </c>
      <c r="C572" s="1" t="s">
        <v>2428</v>
      </c>
      <c r="D572" s="71" t="s">
        <v>4307</v>
      </c>
      <c r="E572" s="19" t="s">
        <v>2094</v>
      </c>
      <c r="F572" s="19" t="s">
        <v>2094</v>
      </c>
      <c r="G572">
        <v>0</v>
      </c>
      <c r="H572">
        <v>0</v>
      </c>
      <c r="I572" s="19" t="s">
        <v>3</v>
      </c>
      <c r="J572" s="19" t="s">
        <v>2248</v>
      </c>
      <c r="K572" s="14" t="str">
        <f t="shared" si="27"/>
        <v/>
      </c>
      <c r="L572" s="1" t="s">
        <v>368</v>
      </c>
      <c r="M572" s="24" t="s">
        <v>3050</v>
      </c>
      <c r="N572" s="24" t="s">
        <v>3959</v>
      </c>
      <c r="O572"/>
      <c r="P572"/>
      <c r="Q572"/>
      <c r="R572"/>
      <c r="S572"/>
      <c r="T572"/>
      <c r="U572"/>
      <c r="V572"/>
      <c r="W572"/>
    </row>
    <row r="573" spans="1:23">
      <c r="A573" s="3">
        <v>570</v>
      </c>
      <c r="B573" s="2">
        <v>570</v>
      </c>
      <c r="C573" s="1" t="s">
        <v>4236</v>
      </c>
      <c r="D573" s="1" t="s">
        <v>7</v>
      </c>
      <c r="E573" s="19" t="s">
        <v>369</v>
      </c>
      <c r="F573" s="19" t="s">
        <v>369</v>
      </c>
      <c r="G573">
        <v>0</v>
      </c>
      <c r="H573">
        <v>0</v>
      </c>
      <c r="I573" s="19" t="s">
        <v>3</v>
      </c>
      <c r="J573" s="19" t="s">
        <v>2248</v>
      </c>
      <c r="K573" s="14" t="str">
        <f t="shared" si="27"/>
        <v/>
      </c>
      <c r="M573" s="24" t="s">
        <v>3051</v>
      </c>
      <c r="N573" s="24" t="s">
        <v>3959</v>
      </c>
      <c r="O573"/>
      <c r="P573"/>
      <c r="Q573"/>
      <c r="R573"/>
      <c r="S573"/>
      <c r="T573"/>
      <c r="U573"/>
      <c r="V573"/>
      <c r="W573"/>
    </row>
    <row r="574" spans="1:23">
      <c r="A574" s="3">
        <v>571</v>
      </c>
      <c r="B574" s="2">
        <v>571</v>
      </c>
      <c r="C574" s="1" t="s">
        <v>2429</v>
      </c>
      <c r="D574" s="1" t="s">
        <v>7</v>
      </c>
      <c r="E574" s="19" t="s">
        <v>370</v>
      </c>
      <c r="F574" s="19" t="s">
        <v>370</v>
      </c>
      <c r="G574">
        <v>0</v>
      </c>
      <c r="H574">
        <v>0</v>
      </c>
      <c r="I574" s="19" t="s">
        <v>3</v>
      </c>
      <c r="J574" s="19" t="s">
        <v>2248</v>
      </c>
      <c r="K574" s="14" t="str">
        <f t="shared" si="27"/>
        <v/>
      </c>
      <c r="M574" s="24" t="s">
        <v>3052</v>
      </c>
      <c r="N574" s="24" t="s">
        <v>3959</v>
      </c>
      <c r="O574"/>
      <c r="P574"/>
      <c r="Q574"/>
      <c r="R574"/>
      <c r="S574"/>
      <c r="T574"/>
      <c r="U574"/>
      <c r="V574"/>
      <c r="W574"/>
    </row>
    <row r="575" spans="1:23">
      <c r="A575" s="3">
        <v>572</v>
      </c>
      <c r="B575" s="2">
        <v>572</v>
      </c>
      <c r="C575" s="1" t="s">
        <v>2280</v>
      </c>
      <c r="D575" s="1" t="s">
        <v>7</v>
      </c>
      <c r="E575" s="19" t="s">
        <v>371</v>
      </c>
      <c r="F575" s="19" t="s">
        <v>371</v>
      </c>
      <c r="G575">
        <v>0</v>
      </c>
      <c r="H575">
        <v>0</v>
      </c>
      <c r="I575" s="19" t="s">
        <v>3</v>
      </c>
      <c r="J575" s="19" t="s">
        <v>2249</v>
      </c>
      <c r="K575" s="14" t="str">
        <f t="shared" si="27"/>
        <v/>
      </c>
      <c r="M575" s="24" t="s">
        <v>3053</v>
      </c>
      <c r="N575" s="24" t="s">
        <v>3959</v>
      </c>
      <c r="O575"/>
      <c r="P575"/>
      <c r="Q575"/>
      <c r="R575"/>
      <c r="S575"/>
      <c r="T575"/>
      <c r="U575"/>
      <c r="V575"/>
      <c r="W575"/>
    </row>
    <row r="576" spans="1:23">
      <c r="A576" s="3">
        <v>573</v>
      </c>
      <c r="B576" s="2">
        <v>573</v>
      </c>
      <c r="C576" s="41" t="s">
        <v>4158</v>
      </c>
      <c r="D576" s="41" t="s">
        <v>14</v>
      </c>
      <c r="E576" s="19" t="s">
        <v>372</v>
      </c>
      <c r="F576" s="19" t="s">
        <v>372</v>
      </c>
      <c r="G576">
        <v>0</v>
      </c>
      <c r="H576">
        <v>63</v>
      </c>
      <c r="I576" s="19" t="s">
        <v>3</v>
      </c>
      <c r="J576" s="19" t="s">
        <v>2248</v>
      </c>
      <c r="K576" s="14" t="str">
        <f t="shared" si="27"/>
        <v/>
      </c>
      <c r="M576" s="24" t="s">
        <v>3054</v>
      </c>
      <c r="N576" s="24" t="s">
        <v>3959</v>
      </c>
      <c r="O576"/>
      <c r="P576"/>
      <c r="Q576"/>
      <c r="R576"/>
      <c r="S576"/>
      <c r="T576"/>
      <c r="U576"/>
      <c r="V576"/>
      <c r="W576"/>
    </row>
    <row r="577" spans="1:23">
      <c r="A577" s="3">
        <v>574</v>
      </c>
      <c r="B577" s="2">
        <v>574</v>
      </c>
      <c r="C577" s="1" t="s">
        <v>2280</v>
      </c>
      <c r="D577" s="1" t="s">
        <v>7</v>
      </c>
      <c r="E577" s="19" t="s">
        <v>373</v>
      </c>
      <c r="F577" s="19" t="s">
        <v>373</v>
      </c>
      <c r="G577">
        <v>0</v>
      </c>
      <c r="H577">
        <v>0</v>
      </c>
      <c r="I577" s="19" t="s">
        <v>3</v>
      </c>
      <c r="J577" s="19" t="s">
        <v>2249</v>
      </c>
      <c r="K577" s="14" t="str">
        <f t="shared" si="27"/>
        <v/>
      </c>
      <c r="M577" s="24" t="s">
        <v>3055</v>
      </c>
      <c r="N577" s="24" t="s">
        <v>3959</v>
      </c>
      <c r="O577"/>
      <c r="P577"/>
      <c r="Q577"/>
      <c r="R577"/>
      <c r="S577"/>
      <c r="T577"/>
      <c r="U577"/>
      <c r="V577"/>
      <c r="W577"/>
    </row>
    <row r="578" spans="1:23">
      <c r="A578" s="3">
        <v>575</v>
      </c>
      <c r="B578" s="2">
        <v>575</v>
      </c>
      <c r="C578" s="1" t="s">
        <v>2430</v>
      </c>
      <c r="D578" s="1" t="s">
        <v>7</v>
      </c>
      <c r="E578" s="19" t="s">
        <v>374</v>
      </c>
      <c r="F578" s="19" t="s">
        <v>374</v>
      </c>
      <c r="G578">
        <v>0</v>
      </c>
      <c r="H578">
        <v>0</v>
      </c>
      <c r="I578" s="19" t="s">
        <v>3</v>
      </c>
      <c r="J578" s="19" t="s">
        <v>2248</v>
      </c>
      <c r="K578" s="14" t="str">
        <f t="shared" si="27"/>
        <v/>
      </c>
      <c r="M578" s="24" t="s">
        <v>3056</v>
      </c>
      <c r="N578" s="24" t="s">
        <v>3959</v>
      </c>
      <c r="O578"/>
      <c r="P578"/>
      <c r="Q578"/>
      <c r="R578"/>
      <c r="S578"/>
      <c r="T578"/>
      <c r="U578"/>
      <c r="V578"/>
      <c r="W578"/>
    </row>
    <row r="579" spans="1:23">
      <c r="A579" s="3">
        <v>576</v>
      </c>
      <c r="B579" s="2">
        <v>576</v>
      </c>
      <c r="C579" s="36" t="s">
        <v>4356</v>
      </c>
      <c r="D579" s="1" t="s">
        <v>7</v>
      </c>
      <c r="E579" s="19" t="s">
        <v>2095</v>
      </c>
      <c r="F579" s="19" t="s">
        <v>2095</v>
      </c>
      <c r="G579">
        <v>0</v>
      </c>
      <c r="H579">
        <v>0</v>
      </c>
      <c r="I579" s="19" t="s">
        <v>3</v>
      </c>
      <c r="J579" s="19" t="s">
        <v>2249</v>
      </c>
      <c r="K579" s="14" t="str">
        <f t="shared" si="27"/>
        <v/>
      </c>
      <c r="M579" s="24" t="s">
        <v>3057</v>
      </c>
      <c r="N579" s="24" t="s">
        <v>3959</v>
      </c>
      <c r="O579"/>
      <c r="P579"/>
      <c r="Q579"/>
      <c r="R579"/>
      <c r="S579"/>
      <c r="T579"/>
      <c r="U579"/>
      <c r="V579"/>
      <c r="W579"/>
    </row>
    <row r="580" spans="1:23">
      <c r="A580" s="3">
        <v>577</v>
      </c>
      <c r="B580" s="2">
        <v>577</v>
      </c>
      <c r="C580" s="1" t="s">
        <v>2431</v>
      </c>
      <c r="D580" s="1" t="s">
        <v>7</v>
      </c>
      <c r="E580" s="19" t="s">
        <v>375</v>
      </c>
      <c r="F580" s="19" t="s">
        <v>375</v>
      </c>
      <c r="G580">
        <v>0</v>
      </c>
      <c r="H580">
        <v>0</v>
      </c>
      <c r="I580" s="19" t="s">
        <v>3</v>
      </c>
      <c r="J580" s="19" t="s">
        <v>2248</v>
      </c>
      <c r="K580" s="14" t="str">
        <f t="shared" ref="K580:K643" si="29">IF(E580=F580,"","NOT EQUAL")</f>
        <v/>
      </c>
      <c r="M580" s="24" t="s">
        <v>3058</v>
      </c>
      <c r="N580" s="24" t="s">
        <v>3959</v>
      </c>
      <c r="O580"/>
      <c r="P580"/>
      <c r="Q580"/>
      <c r="R580"/>
      <c r="S580"/>
      <c r="T580"/>
      <c r="U580"/>
      <c r="V580"/>
      <c r="W580"/>
    </row>
    <row r="581" spans="1:23">
      <c r="A581" s="3">
        <v>578</v>
      </c>
      <c r="B581" s="2">
        <v>578</v>
      </c>
      <c r="C581" s="36" t="s">
        <v>4357</v>
      </c>
      <c r="D581" s="1" t="s">
        <v>7</v>
      </c>
      <c r="E581" s="19" t="s">
        <v>2096</v>
      </c>
      <c r="F581" s="19" t="s">
        <v>2096</v>
      </c>
      <c r="G581">
        <v>0</v>
      </c>
      <c r="H581">
        <v>0</v>
      </c>
      <c r="I581" s="19" t="s">
        <v>3</v>
      </c>
      <c r="J581" s="19" t="s">
        <v>2249</v>
      </c>
      <c r="K581" s="14" t="str">
        <f t="shared" si="29"/>
        <v/>
      </c>
      <c r="M581" s="24" t="s">
        <v>3059</v>
      </c>
      <c r="N581" s="24" t="s">
        <v>3959</v>
      </c>
      <c r="O581"/>
      <c r="P581"/>
      <c r="Q581"/>
      <c r="R581"/>
      <c r="S581"/>
      <c r="T581"/>
      <c r="U581"/>
      <c r="V581"/>
      <c r="W581"/>
    </row>
    <row r="582" spans="1:23">
      <c r="A582" s="3">
        <v>579</v>
      </c>
      <c r="B582" s="2">
        <v>579</v>
      </c>
      <c r="C582" s="1" t="s">
        <v>2280</v>
      </c>
      <c r="D582" s="1" t="s">
        <v>7</v>
      </c>
      <c r="E582" s="19" t="s">
        <v>2097</v>
      </c>
      <c r="F582" s="19" t="s">
        <v>2097</v>
      </c>
      <c r="G582">
        <v>0</v>
      </c>
      <c r="H582">
        <v>0</v>
      </c>
      <c r="I582" s="19" t="s">
        <v>3</v>
      </c>
      <c r="J582" s="19" t="s">
        <v>2249</v>
      </c>
      <c r="K582" s="14" t="str">
        <f t="shared" si="29"/>
        <v/>
      </c>
      <c r="M582" s="24" t="s">
        <v>3060</v>
      </c>
      <c r="N582" s="24" t="s">
        <v>3959</v>
      </c>
      <c r="O582"/>
      <c r="P582"/>
      <c r="Q582"/>
      <c r="R582"/>
      <c r="S582"/>
      <c r="T582"/>
      <c r="U582"/>
      <c r="V582"/>
      <c r="W582"/>
    </row>
    <row r="583" spans="1:23">
      <c r="A583" s="3">
        <v>580</v>
      </c>
      <c r="B583" s="2">
        <v>580</v>
      </c>
      <c r="C583" s="1" t="s">
        <v>2280</v>
      </c>
      <c r="D583" s="1" t="s">
        <v>7</v>
      </c>
      <c r="E583" s="19" t="s">
        <v>376</v>
      </c>
      <c r="F583" s="19" t="s">
        <v>376</v>
      </c>
      <c r="G583">
        <v>0</v>
      </c>
      <c r="H583">
        <v>0</v>
      </c>
      <c r="I583" s="19" t="s">
        <v>18</v>
      </c>
      <c r="J583" s="19" t="s">
        <v>2249</v>
      </c>
      <c r="K583" s="14" t="str">
        <f t="shared" si="29"/>
        <v/>
      </c>
      <c r="M583" s="24" t="s">
        <v>3061</v>
      </c>
      <c r="N583" s="24" t="s">
        <v>3959</v>
      </c>
      <c r="O583"/>
      <c r="P583"/>
      <c r="Q583"/>
      <c r="R583"/>
      <c r="S583"/>
      <c r="T583"/>
      <c r="U583"/>
      <c r="V583"/>
      <c r="W583"/>
    </row>
    <row r="584" spans="1:23">
      <c r="A584" s="3">
        <v>581</v>
      </c>
      <c r="B584" s="2">
        <v>581</v>
      </c>
      <c r="C584" s="1" t="s">
        <v>2280</v>
      </c>
      <c r="D584" s="1" t="s">
        <v>7</v>
      </c>
      <c r="E584" s="19" t="s">
        <v>2098</v>
      </c>
      <c r="F584" s="19" t="s">
        <v>2098</v>
      </c>
      <c r="G584">
        <v>0</v>
      </c>
      <c r="H584">
        <v>0</v>
      </c>
      <c r="I584" s="19" t="s">
        <v>3</v>
      </c>
      <c r="J584" s="19" t="s">
        <v>2249</v>
      </c>
      <c r="K584" s="14" t="str">
        <f t="shared" si="29"/>
        <v/>
      </c>
      <c r="M584" s="24" t="s">
        <v>3062</v>
      </c>
      <c r="N584" s="24" t="s">
        <v>3959</v>
      </c>
      <c r="O584"/>
      <c r="P584"/>
      <c r="Q584"/>
      <c r="R584"/>
      <c r="S584"/>
      <c r="T584"/>
      <c r="U584"/>
      <c r="V584"/>
      <c r="W584"/>
    </row>
    <row r="585" spans="1:23">
      <c r="A585" s="3">
        <v>582</v>
      </c>
      <c r="B585" s="2">
        <v>582</v>
      </c>
      <c r="C585" s="41" t="s">
        <v>4159</v>
      </c>
      <c r="D585" s="41" t="s">
        <v>14</v>
      </c>
      <c r="E585" s="19" t="s">
        <v>377</v>
      </c>
      <c r="F585" s="19" t="s">
        <v>377</v>
      </c>
      <c r="G585">
        <v>0</v>
      </c>
      <c r="H585">
        <v>63</v>
      </c>
      <c r="I585" s="19" t="s">
        <v>3</v>
      </c>
      <c r="J585" s="19" t="s">
        <v>2248</v>
      </c>
      <c r="K585" s="14" t="str">
        <f t="shared" si="29"/>
        <v/>
      </c>
      <c r="M585" s="24" t="s">
        <v>3063</v>
      </c>
      <c r="N585" s="24" t="s">
        <v>3959</v>
      </c>
      <c r="O585"/>
      <c r="P585"/>
      <c r="Q585"/>
      <c r="R585"/>
      <c r="S585"/>
      <c r="T585"/>
      <c r="U585"/>
      <c r="V585"/>
      <c r="W585"/>
    </row>
    <row r="586" spans="1:23">
      <c r="A586" s="3">
        <v>583</v>
      </c>
      <c r="B586" s="2">
        <v>583</v>
      </c>
      <c r="C586" s="94" t="s">
        <v>2280</v>
      </c>
      <c r="D586" s="94" t="s">
        <v>7</v>
      </c>
      <c r="E586" s="95" t="str">
        <f t="shared" ref="E586:F587" si="30">""""&amp;TEXT($B586,"0000")&amp;""""</f>
        <v>"0583"</v>
      </c>
      <c r="F586" s="95" t="str">
        <f t="shared" si="30"/>
        <v>"0583"</v>
      </c>
      <c r="G586" s="96">
        <v>0</v>
      </c>
      <c r="H586" s="96">
        <v>0</v>
      </c>
      <c r="I586" s="97" t="s">
        <v>30</v>
      </c>
      <c r="J586" s="97" t="s">
        <v>2249</v>
      </c>
      <c r="K586" s="98" t="str">
        <f t="shared" si="29"/>
        <v/>
      </c>
      <c r="M586" s="99" t="str">
        <f t="shared" ref="M586:M587" si="31">"ITM_"&amp;TEXT($B586,"0000")</f>
        <v>ITM_0583</v>
      </c>
      <c r="N586" s="99"/>
      <c r="O586"/>
      <c r="P586"/>
      <c r="Q586"/>
      <c r="R586"/>
      <c r="S586"/>
      <c r="T586"/>
      <c r="U586"/>
      <c r="V586"/>
      <c r="W586"/>
    </row>
    <row r="587" spans="1:23">
      <c r="A587" s="3">
        <v>584</v>
      </c>
      <c r="B587" s="2">
        <v>584</v>
      </c>
      <c r="C587" s="94" t="s">
        <v>2280</v>
      </c>
      <c r="D587" s="94" t="s">
        <v>7</v>
      </c>
      <c r="E587" s="95" t="str">
        <f t="shared" si="30"/>
        <v>"0584"</v>
      </c>
      <c r="F587" s="95" t="str">
        <f t="shared" si="30"/>
        <v>"0584"</v>
      </c>
      <c r="G587" s="96">
        <v>0</v>
      </c>
      <c r="H587" s="96">
        <v>0</v>
      </c>
      <c r="I587" s="97" t="s">
        <v>30</v>
      </c>
      <c r="J587" s="97" t="s">
        <v>2249</v>
      </c>
      <c r="K587" s="98" t="str">
        <f t="shared" si="29"/>
        <v/>
      </c>
      <c r="M587" s="99" t="str">
        <f t="shared" si="31"/>
        <v>ITM_0584</v>
      </c>
      <c r="N587" s="99"/>
      <c r="O587"/>
      <c r="P587"/>
      <c r="Q587"/>
      <c r="R587"/>
      <c r="S587"/>
      <c r="T587"/>
      <c r="U587"/>
      <c r="V587"/>
      <c r="W587"/>
    </row>
    <row r="588" spans="1:23">
      <c r="A588" s="3">
        <v>585</v>
      </c>
      <c r="B588" s="2">
        <v>585</v>
      </c>
      <c r="C588" s="1" t="s">
        <v>2432</v>
      </c>
      <c r="D588" s="1" t="s">
        <v>7</v>
      </c>
      <c r="E588" s="19" t="s">
        <v>379</v>
      </c>
      <c r="F588" s="19" t="s">
        <v>379</v>
      </c>
      <c r="G588">
        <v>0</v>
      </c>
      <c r="H588">
        <v>0</v>
      </c>
      <c r="I588" s="19" t="s">
        <v>3</v>
      </c>
      <c r="J588" s="19" t="s">
        <v>2248</v>
      </c>
      <c r="K588" s="14" t="str">
        <f t="shared" si="29"/>
        <v/>
      </c>
      <c r="M588" s="24" t="s">
        <v>3064</v>
      </c>
      <c r="N588" s="24" t="s">
        <v>3959</v>
      </c>
      <c r="O588"/>
      <c r="P588"/>
      <c r="Q588"/>
      <c r="R588"/>
      <c r="S588"/>
      <c r="T588"/>
      <c r="U588"/>
      <c r="V588"/>
      <c r="W588"/>
    </row>
    <row r="589" spans="1:23">
      <c r="A589" s="3">
        <v>586</v>
      </c>
      <c r="B589" s="2">
        <v>586</v>
      </c>
      <c r="C589" s="1" t="s">
        <v>2280</v>
      </c>
      <c r="D589" s="1" t="s">
        <v>7</v>
      </c>
      <c r="E589" s="19" t="s">
        <v>380</v>
      </c>
      <c r="F589" s="19" t="s">
        <v>380</v>
      </c>
      <c r="G589">
        <v>0</v>
      </c>
      <c r="H589">
        <v>0</v>
      </c>
      <c r="I589" s="19" t="s">
        <v>18</v>
      </c>
      <c r="J589" s="19" t="s">
        <v>2249</v>
      </c>
      <c r="K589" s="14" t="str">
        <f t="shared" si="29"/>
        <v/>
      </c>
      <c r="M589" s="24" t="s">
        <v>3065</v>
      </c>
      <c r="N589" s="24" t="s">
        <v>3959</v>
      </c>
      <c r="O589"/>
      <c r="P589"/>
      <c r="Q589"/>
      <c r="R589"/>
      <c r="S589"/>
      <c r="T589"/>
      <c r="U589"/>
      <c r="V589"/>
      <c r="W589"/>
    </row>
    <row r="590" spans="1:23">
      <c r="A590" s="3">
        <v>587</v>
      </c>
      <c r="B590" s="2">
        <v>587</v>
      </c>
      <c r="C590" s="1" t="s">
        <v>2433</v>
      </c>
      <c r="D590" s="71" t="s">
        <v>4307</v>
      </c>
      <c r="E590" s="19" t="s">
        <v>2099</v>
      </c>
      <c r="F590" s="19" t="s">
        <v>4213</v>
      </c>
      <c r="G590">
        <v>0</v>
      </c>
      <c r="H590">
        <v>0</v>
      </c>
      <c r="I590" s="19" t="s">
        <v>3</v>
      </c>
      <c r="J590" s="19" t="s">
        <v>2249</v>
      </c>
      <c r="K590" s="14" t="str">
        <f t="shared" si="29"/>
        <v>NOT EQUAL</v>
      </c>
      <c r="L590" s="1" t="s">
        <v>381</v>
      </c>
      <c r="M590" s="24" t="s">
        <v>3066</v>
      </c>
      <c r="N590" s="24" t="s">
        <v>3959</v>
      </c>
      <c r="O590"/>
      <c r="P590"/>
      <c r="Q590"/>
      <c r="R590"/>
      <c r="S590"/>
      <c r="T590"/>
      <c r="U590"/>
      <c r="V590"/>
      <c r="W590"/>
    </row>
    <row r="591" spans="1:23">
      <c r="A591" s="3">
        <v>588</v>
      </c>
      <c r="B591" s="2">
        <v>588</v>
      </c>
      <c r="C591" s="1" t="s">
        <v>2280</v>
      </c>
      <c r="D591" s="1" t="s">
        <v>7</v>
      </c>
      <c r="E591" s="19" t="s">
        <v>2100</v>
      </c>
      <c r="F591" s="19" t="s">
        <v>2100</v>
      </c>
      <c r="G591">
        <v>0</v>
      </c>
      <c r="H591">
        <v>0</v>
      </c>
      <c r="I591" s="19" t="s">
        <v>18</v>
      </c>
      <c r="J591" s="19" t="s">
        <v>2249</v>
      </c>
      <c r="K591" s="14" t="str">
        <f t="shared" si="29"/>
        <v/>
      </c>
      <c r="M591" s="24" t="s">
        <v>3067</v>
      </c>
      <c r="N591" s="24" t="s">
        <v>3959</v>
      </c>
      <c r="O591"/>
      <c r="P591"/>
      <c r="Q591"/>
      <c r="R591"/>
      <c r="S591"/>
      <c r="T591"/>
      <c r="U591"/>
      <c r="V591"/>
      <c r="W591"/>
    </row>
    <row r="592" spans="1:23">
      <c r="A592" s="3">
        <v>589</v>
      </c>
      <c r="B592" s="2">
        <v>589</v>
      </c>
      <c r="C592" s="1" t="s">
        <v>2434</v>
      </c>
      <c r="D592" s="1" t="s">
        <v>314</v>
      </c>
      <c r="E592" s="19" t="s">
        <v>2101</v>
      </c>
      <c r="F592" s="19" t="s">
        <v>2101</v>
      </c>
      <c r="G592">
        <v>0</v>
      </c>
      <c r="H592">
        <v>99</v>
      </c>
      <c r="I592" s="19" t="s">
        <v>3</v>
      </c>
      <c r="J592" s="19" t="s">
        <v>2249</v>
      </c>
      <c r="K592" s="14" t="str">
        <f t="shared" si="29"/>
        <v/>
      </c>
      <c r="M592" s="24" t="s">
        <v>3068</v>
      </c>
      <c r="N592" s="24" t="s">
        <v>3959</v>
      </c>
      <c r="O592"/>
      <c r="P592"/>
      <c r="Q592"/>
      <c r="R592"/>
      <c r="S592"/>
      <c r="T592"/>
      <c r="U592"/>
      <c r="V592"/>
      <c r="W592"/>
    </row>
    <row r="593" spans="1:23">
      <c r="A593" s="3">
        <v>590</v>
      </c>
      <c r="B593" s="2">
        <v>590</v>
      </c>
      <c r="C593" s="1" t="s">
        <v>2435</v>
      </c>
      <c r="D593" s="1" t="s">
        <v>7</v>
      </c>
      <c r="E593" s="19" t="s">
        <v>2102</v>
      </c>
      <c r="F593" s="19" t="s">
        <v>315</v>
      </c>
      <c r="G593">
        <v>0</v>
      </c>
      <c r="H593">
        <v>0</v>
      </c>
      <c r="I593" s="19" t="s">
        <v>3</v>
      </c>
      <c r="J593" s="19" t="s">
        <v>2249</v>
      </c>
      <c r="K593" s="14" t="str">
        <f t="shared" si="29"/>
        <v>NOT EQUAL</v>
      </c>
      <c r="M593" s="24" t="s">
        <v>3069</v>
      </c>
      <c r="N593" s="24" t="s">
        <v>3959</v>
      </c>
      <c r="O593"/>
      <c r="P593"/>
      <c r="Q593"/>
      <c r="R593"/>
      <c r="S593"/>
      <c r="T593"/>
      <c r="U593"/>
      <c r="V593"/>
      <c r="W593"/>
    </row>
    <row r="594" spans="1:23">
      <c r="A594" s="3">
        <v>591</v>
      </c>
      <c r="B594" s="2">
        <v>591</v>
      </c>
      <c r="C594" s="36" t="s">
        <v>2436</v>
      </c>
      <c r="D594" s="1" t="s">
        <v>7</v>
      </c>
      <c r="E594" s="19" t="s">
        <v>2103</v>
      </c>
      <c r="F594" s="19" t="s">
        <v>2103</v>
      </c>
      <c r="G594">
        <v>0</v>
      </c>
      <c r="H594">
        <v>0</v>
      </c>
      <c r="I594" s="19" t="s">
        <v>3</v>
      </c>
      <c r="J594" s="19" t="s">
        <v>2248</v>
      </c>
      <c r="K594" s="14" t="str">
        <f t="shared" si="29"/>
        <v/>
      </c>
      <c r="M594" s="24" t="s">
        <v>3070</v>
      </c>
      <c r="N594" s="24" t="s">
        <v>3959</v>
      </c>
      <c r="O594"/>
      <c r="P594"/>
      <c r="Q594"/>
      <c r="R594"/>
      <c r="S594"/>
      <c r="T594"/>
      <c r="U594"/>
      <c r="V594"/>
      <c r="W594"/>
    </row>
    <row r="595" spans="1:23">
      <c r="A595" s="3">
        <v>592</v>
      </c>
      <c r="B595" s="2">
        <v>592</v>
      </c>
      <c r="C595" s="36" t="s">
        <v>2437</v>
      </c>
      <c r="D595" s="1" t="s">
        <v>7</v>
      </c>
      <c r="E595" s="19" t="s">
        <v>2104</v>
      </c>
      <c r="F595" s="19" t="s">
        <v>2104</v>
      </c>
      <c r="G595">
        <v>0</v>
      </c>
      <c r="H595">
        <v>0</v>
      </c>
      <c r="I595" s="19" t="s">
        <v>3</v>
      </c>
      <c r="J595" s="19" t="s">
        <v>2248</v>
      </c>
      <c r="K595" s="14" t="str">
        <f t="shared" si="29"/>
        <v/>
      </c>
      <c r="M595" s="24" t="s">
        <v>3071</v>
      </c>
      <c r="N595" s="24" t="s">
        <v>3959</v>
      </c>
      <c r="O595"/>
      <c r="P595"/>
      <c r="Q595"/>
      <c r="R595"/>
      <c r="S595"/>
      <c r="T595"/>
      <c r="U595"/>
      <c r="V595"/>
      <c r="W595"/>
    </row>
    <row r="596" spans="1:23">
      <c r="A596" s="3">
        <v>593</v>
      </c>
      <c r="B596" s="2">
        <v>593</v>
      </c>
      <c r="C596" s="1" t="s">
        <v>2280</v>
      </c>
      <c r="D596" s="1" t="s">
        <v>7</v>
      </c>
      <c r="E596" s="19" t="s">
        <v>2105</v>
      </c>
      <c r="F596" s="19" t="s">
        <v>382</v>
      </c>
      <c r="G596">
        <v>0</v>
      </c>
      <c r="H596">
        <v>0</v>
      </c>
      <c r="I596" s="19" t="s">
        <v>3</v>
      </c>
      <c r="J596" s="19" t="s">
        <v>2249</v>
      </c>
      <c r="K596" s="14" t="str">
        <f t="shared" si="29"/>
        <v>NOT EQUAL</v>
      </c>
      <c r="M596" s="24" t="s">
        <v>3072</v>
      </c>
      <c r="N596" s="24" t="s">
        <v>3959</v>
      </c>
      <c r="O596"/>
      <c r="P596"/>
      <c r="Q596"/>
      <c r="R596"/>
      <c r="S596"/>
      <c r="T596"/>
      <c r="U596"/>
      <c r="V596"/>
      <c r="W596"/>
    </row>
    <row r="597" spans="1:23">
      <c r="A597" s="3">
        <v>594</v>
      </c>
      <c r="B597" s="2">
        <v>594</v>
      </c>
      <c r="C597" s="36" t="s">
        <v>2438</v>
      </c>
      <c r="D597" s="36" t="s">
        <v>4050</v>
      </c>
      <c r="E597" s="19" t="s">
        <v>2106</v>
      </c>
      <c r="F597" s="19" t="s">
        <v>2106</v>
      </c>
      <c r="G597">
        <v>0</v>
      </c>
      <c r="H597">
        <v>99</v>
      </c>
      <c r="I597" s="19" t="s">
        <v>3</v>
      </c>
      <c r="J597" s="19" t="s">
        <v>2248</v>
      </c>
      <c r="K597" s="14" t="str">
        <f t="shared" si="29"/>
        <v/>
      </c>
      <c r="M597" s="24" t="s">
        <v>3073</v>
      </c>
      <c r="N597" s="24" t="s">
        <v>3959</v>
      </c>
      <c r="O597"/>
      <c r="P597"/>
      <c r="Q597"/>
      <c r="R597"/>
      <c r="S597"/>
      <c r="T597"/>
      <c r="U597"/>
      <c r="V597"/>
      <c r="W597"/>
    </row>
    <row r="598" spans="1:23">
      <c r="A598" s="3">
        <v>595</v>
      </c>
      <c r="B598" s="2">
        <v>595</v>
      </c>
      <c r="C598" s="1" t="s">
        <v>2439</v>
      </c>
      <c r="D598" s="1" t="s">
        <v>7</v>
      </c>
      <c r="E598" s="19" t="s">
        <v>383</v>
      </c>
      <c r="F598" s="19" t="s">
        <v>383</v>
      </c>
      <c r="G598">
        <v>0</v>
      </c>
      <c r="H598">
        <v>0</v>
      </c>
      <c r="I598" s="19" t="s">
        <v>3</v>
      </c>
      <c r="J598" s="19" t="s">
        <v>2249</v>
      </c>
      <c r="K598" s="14" t="str">
        <f t="shared" si="29"/>
        <v/>
      </c>
      <c r="M598" s="24" t="s">
        <v>3074</v>
      </c>
      <c r="N598" s="24" t="s">
        <v>3959</v>
      </c>
      <c r="O598"/>
      <c r="P598"/>
      <c r="Q598"/>
      <c r="R598"/>
      <c r="S598"/>
      <c r="T598"/>
      <c r="U598"/>
      <c r="V598"/>
      <c r="W598"/>
    </row>
    <row r="599" spans="1:23">
      <c r="A599" s="3">
        <v>596</v>
      </c>
      <c r="B599" s="2">
        <v>596</v>
      </c>
      <c r="C599" s="1" t="s">
        <v>2440</v>
      </c>
      <c r="D599" s="1" t="s">
        <v>7</v>
      </c>
      <c r="E599" s="19" t="s">
        <v>384</v>
      </c>
      <c r="F599" s="19" t="s">
        <v>384</v>
      </c>
      <c r="G599">
        <v>0</v>
      </c>
      <c r="H599">
        <v>0</v>
      </c>
      <c r="I599" s="19" t="s">
        <v>3</v>
      </c>
      <c r="J599" s="19" t="s">
        <v>2249</v>
      </c>
      <c r="K599" s="14" t="str">
        <f t="shared" si="29"/>
        <v/>
      </c>
      <c r="M599" s="24" t="s">
        <v>3075</v>
      </c>
      <c r="N599" s="24" t="s">
        <v>3959</v>
      </c>
      <c r="O599"/>
      <c r="P599"/>
      <c r="Q599"/>
      <c r="R599"/>
      <c r="S599"/>
      <c r="T599"/>
      <c r="U599"/>
      <c r="V599"/>
      <c r="W599"/>
    </row>
    <row r="600" spans="1:23">
      <c r="A600" s="3">
        <v>597</v>
      </c>
      <c r="B600" s="2">
        <v>597</v>
      </c>
      <c r="C600" s="1" t="s">
        <v>2441</v>
      </c>
      <c r="D600" s="1" t="s">
        <v>7</v>
      </c>
      <c r="E600" s="19" t="s">
        <v>2107</v>
      </c>
      <c r="F600" s="19" t="s">
        <v>2107</v>
      </c>
      <c r="G600">
        <v>0</v>
      </c>
      <c r="H600">
        <v>0</v>
      </c>
      <c r="I600" s="19" t="s">
        <v>3</v>
      </c>
      <c r="J600" s="19" t="s">
        <v>2249</v>
      </c>
      <c r="K600" s="14" t="str">
        <f t="shared" si="29"/>
        <v/>
      </c>
      <c r="M600" s="24" t="s">
        <v>3076</v>
      </c>
      <c r="N600" s="24" t="s">
        <v>3959</v>
      </c>
      <c r="O600"/>
      <c r="P600"/>
      <c r="Q600"/>
      <c r="R600"/>
      <c r="S600"/>
      <c r="T600"/>
      <c r="U600"/>
      <c r="V600"/>
      <c r="W600"/>
    </row>
    <row r="601" spans="1:23">
      <c r="A601" s="3">
        <v>598</v>
      </c>
      <c r="B601" s="2">
        <v>598</v>
      </c>
      <c r="C601" s="1" t="s">
        <v>2442</v>
      </c>
      <c r="D601" s="1" t="s">
        <v>7</v>
      </c>
      <c r="E601" s="19" t="s">
        <v>385</v>
      </c>
      <c r="F601" s="19" t="s">
        <v>385</v>
      </c>
      <c r="G601">
        <v>0</v>
      </c>
      <c r="H601">
        <v>0</v>
      </c>
      <c r="I601" s="19" t="s">
        <v>3</v>
      </c>
      <c r="J601" s="19" t="s">
        <v>2249</v>
      </c>
      <c r="K601" s="14" t="str">
        <f t="shared" si="29"/>
        <v/>
      </c>
      <c r="M601" s="24" t="s">
        <v>3077</v>
      </c>
      <c r="N601" s="24" t="s">
        <v>3959</v>
      </c>
      <c r="O601"/>
      <c r="P601"/>
      <c r="Q601"/>
      <c r="R601"/>
      <c r="S601"/>
      <c r="T601"/>
      <c r="U601"/>
      <c r="V601"/>
      <c r="W601"/>
    </row>
    <row r="602" spans="1:23">
      <c r="A602" s="3">
        <v>599</v>
      </c>
      <c r="B602" s="2">
        <v>599</v>
      </c>
      <c r="C602" s="1" t="s">
        <v>2443</v>
      </c>
      <c r="D602" s="1" t="s">
        <v>7</v>
      </c>
      <c r="E602" s="19" t="s">
        <v>2108</v>
      </c>
      <c r="F602" s="19" t="s">
        <v>320</v>
      </c>
      <c r="G602">
        <v>0</v>
      </c>
      <c r="H602">
        <v>0</v>
      </c>
      <c r="I602" s="19" t="s">
        <v>3</v>
      </c>
      <c r="J602" s="19" t="s">
        <v>2249</v>
      </c>
      <c r="K602" s="14" t="str">
        <f t="shared" si="29"/>
        <v>NOT EQUAL</v>
      </c>
      <c r="M602" s="24" t="s">
        <v>3078</v>
      </c>
      <c r="N602" s="24" t="s">
        <v>3959</v>
      </c>
      <c r="O602"/>
      <c r="P602"/>
      <c r="Q602"/>
      <c r="R602"/>
      <c r="S602"/>
      <c r="T602"/>
      <c r="U602"/>
      <c r="V602"/>
      <c r="W602"/>
    </row>
    <row r="603" spans="1:23">
      <c r="A603" s="3">
        <v>600</v>
      </c>
      <c r="B603" s="2">
        <v>600</v>
      </c>
      <c r="C603" s="1" t="s">
        <v>2444</v>
      </c>
      <c r="D603" s="1" t="s">
        <v>7</v>
      </c>
      <c r="E603" s="19" t="s">
        <v>2109</v>
      </c>
      <c r="F603" s="19" t="s">
        <v>321</v>
      </c>
      <c r="G603">
        <v>0</v>
      </c>
      <c r="H603">
        <v>0</v>
      </c>
      <c r="I603" s="19" t="s">
        <v>3</v>
      </c>
      <c r="J603" s="19" t="s">
        <v>2249</v>
      </c>
      <c r="K603" s="14" t="str">
        <f t="shared" si="29"/>
        <v>NOT EQUAL</v>
      </c>
      <c r="M603" s="24" t="s">
        <v>3079</v>
      </c>
      <c r="N603" s="24" t="s">
        <v>3959</v>
      </c>
      <c r="O603"/>
      <c r="P603"/>
      <c r="Q603"/>
      <c r="R603"/>
      <c r="S603"/>
      <c r="T603"/>
      <c r="U603"/>
      <c r="V603"/>
      <c r="W603"/>
    </row>
    <row r="604" spans="1:23">
      <c r="A604" s="3">
        <v>601</v>
      </c>
      <c r="B604" s="2">
        <v>601</v>
      </c>
      <c r="C604" s="1" t="s">
        <v>2360</v>
      </c>
      <c r="D604" s="1" t="s">
        <v>27</v>
      </c>
      <c r="E604" s="19" t="s">
        <v>386</v>
      </c>
      <c r="F604" s="19" t="s">
        <v>387</v>
      </c>
      <c r="G604">
        <v>0</v>
      </c>
      <c r="H604">
        <v>0</v>
      </c>
      <c r="I604" s="19" t="s">
        <v>3</v>
      </c>
      <c r="J604" s="19" t="s">
        <v>2248</v>
      </c>
      <c r="K604" s="14" t="str">
        <f t="shared" si="29"/>
        <v>NOT EQUAL</v>
      </c>
      <c r="M604" s="24" t="s">
        <v>3080</v>
      </c>
      <c r="N604" s="24" t="s">
        <v>3959</v>
      </c>
      <c r="O604"/>
      <c r="P604"/>
      <c r="Q604"/>
      <c r="R604"/>
      <c r="S604"/>
      <c r="T604"/>
      <c r="U604"/>
      <c r="V604"/>
      <c r="W604"/>
    </row>
    <row r="605" spans="1:23">
      <c r="A605" s="3">
        <v>602</v>
      </c>
      <c r="B605" s="2">
        <v>602</v>
      </c>
      <c r="C605" s="1" t="s">
        <v>2280</v>
      </c>
      <c r="D605" s="1" t="s">
        <v>7</v>
      </c>
      <c r="E605" s="19" t="s">
        <v>2110</v>
      </c>
      <c r="F605" s="19" t="s">
        <v>2110</v>
      </c>
      <c r="G605">
        <v>0</v>
      </c>
      <c r="H605">
        <v>0</v>
      </c>
      <c r="I605" s="19" t="s">
        <v>3</v>
      </c>
      <c r="J605" s="19" t="s">
        <v>2249</v>
      </c>
      <c r="K605" s="14" t="str">
        <f t="shared" si="29"/>
        <v/>
      </c>
      <c r="M605" s="24" t="s">
        <v>3081</v>
      </c>
      <c r="N605" s="24" t="s">
        <v>3959</v>
      </c>
      <c r="O605"/>
      <c r="P605"/>
      <c r="Q605"/>
      <c r="R605"/>
      <c r="S605"/>
      <c r="T605"/>
      <c r="U605"/>
      <c r="V605"/>
      <c r="W605"/>
    </row>
    <row r="606" spans="1:23">
      <c r="A606" s="3">
        <v>603</v>
      </c>
      <c r="B606" s="2">
        <v>603</v>
      </c>
      <c r="C606" s="1" t="s">
        <v>2280</v>
      </c>
      <c r="D606" s="1" t="s">
        <v>7</v>
      </c>
      <c r="E606" s="19" t="s">
        <v>388</v>
      </c>
      <c r="F606" s="19" t="s">
        <v>388</v>
      </c>
      <c r="G606">
        <v>0</v>
      </c>
      <c r="H606">
        <v>0</v>
      </c>
      <c r="I606" s="19" t="s">
        <v>18</v>
      </c>
      <c r="J606" s="19" t="s">
        <v>2249</v>
      </c>
      <c r="K606" s="14" t="str">
        <f t="shared" si="29"/>
        <v/>
      </c>
      <c r="M606" s="24" t="s">
        <v>3082</v>
      </c>
      <c r="N606" s="24" t="s">
        <v>3959</v>
      </c>
      <c r="O606"/>
      <c r="P606"/>
      <c r="Q606"/>
      <c r="R606"/>
      <c r="S606"/>
      <c r="T606"/>
      <c r="U606"/>
      <c r="V606"/>
      <c r="W606"/>
    </row>
    <row r="607" spans="1:23">
      <c r="A607" s="3">
        <v>604</v>
      </c>
      <c r="B607" s="2">
        <v>604</v>
      </c>
      <c r="C607" s="1" t="s">
        <v>2350</v>
      </c>
      <c r="D607" s="1" t="s">
        <v>1394</v>
      </c>
      <c r="E607" s="19" t="s">
        <v>389</v>
      </c>
      <c r="F607" s="30" t="s">
        <v>389</v>
      </c>
      <c r="G607">
        <v>0</v>
      </c>
      <c r="H607">
        <v>0</v>
      </c>
      <c r="I607" s="30" t="s">
        <v>4515</v>
      </c>
      <c r="J607" s="19" t="s">
        <v>2249</v>
      </c>
      <c r="K607" s="14" t="str">
        <f t="shared" si="29"/>
        <v/>
      </c>
      <c r="M607" s="24" t="s">
        <v>3083</v>
      </c>
      <c r="N607" s="24" t="s">
        <v>3959</v>
      </c>
      <c r="O607"/>
      <c r="P607"/>
      <c r="Q607"/>
      <c r="R607"/>
      <c r="S607"/>
      <c r="T607"/>
      <c r="U607"/>
      <c r="V607"/>
      <c r="W607"/>
    </row>
    <row r="608" spans="1:23">
      <c r="A608" s="3">
        <v>605</v>
      </c>
      <c r="B608" s="2">
        <v>605</v>
      </c>
      <c r="C608" s="1" t="s">
        <v>2350</v>
      </c>
      <c r="D608" s="1" t="s">
        <v>1395</v>
      </c>
      <c r="E608" s="19" t="s">
        <v>391</v>
      </c>
      <c r="F608" s="30" t="s">
        <v>391</v>
      </c>
      <c r="G608">
        <v>0</v>
      </c>
      <c r="H608">
        <v>0</v>
      </c>
      <c r="I608" s="30" t="s">
        <v>4515</v>
      </c>
      <c r="J608" s="19" t="s">
        <v>2249</v>
      </c>
      <c r="K608" s="14" t="str">
        <f t="shared" si="29"/>
        <v/>
      </c>
      <c r="M608" s="24" t="s">
        <v>3084</v>
      </c>
      <c r="N608" s="24" t="s">
        <v>3959</v>
      </c>
      <c r="O608"/>
      <c r="P608"/>
      <c r="Q608"/>
      <c r="R608"/>
      <c r="S608"/>
      <c r="T608"/>
      <c r="U608"/>
      <c r="V608"/>
      <c r="W608"/>
    </row>
    <row r="609" spans="1:23">
      <c r="A609" s="3">
        <v>606</v>
      </c>
      <c r="B609" s="2">
        <v>606</v>
      </c>
      <c r="C609" s="1" t="s">
        <v>2350</v>
      </c>
      <c r="D609" s="1" t="s">
        <v>1396</v>
      </c>
      <c r="E609" s="19" t="s">
        <v>393</v>
      </c>
      <c r="F609" s="30" t="s">
        <v>393</v>
      </c>
      <c r="G609">
        <v>0</v>
      </c>
      <c r="H609">
        <v>0</v>
      </c>
      <c r="I609" s="30" t="s">
        <v>4515</v>
      </c>
      <c r="J609" s="19" t="s">
        <v>2249</v>
      </c>
      <c r="K609" s="14" t="str">
        <f t="shared" si="29"/>
        <v/>
      </c>
      <c r="M609" s="24" t="s">
        <v>3085</v>
      </c>
      <c r="N609" s="24" t="s">
        <v>3959</v>
      </c>
      <c r="O609"/>
      <c r="P609"/>
      <c r="Q609"/>
      <c r="R609"/>
      <c r="S609"/>
      <c r="T609"/>
      <c r="U609"/>
      <c r="V609"/>
      <c r="W609"/>
    </row>
    <row r="610" spans="1:23">
      <c r="A610" s="3">
        <v>607</v>
      </c>
      <c r="B610" s="2">
        <v>607</v>
      </c>
      <c r="C610" s="1" t="s">
        <v>2350</v>
      </c>
      <c r="D610" s="1" t="s">
        <v>1397</v>
      </c>
      <c r="E610" s="19" t="s">
        <v>395</v>
      </c>
      <c r="F610" s="30" t="s">
        <v>395</v>
      </c>
      <c r="G610">
        <v>0</v>
      </c>
      <c r="H610">
        <v>0</v>
      </c>
      <c r="I610" s="30" t="s">
        <v>4515</v>
      </c>
      <c r="J610" s="19" t="s">
        <v>2249</v>
      </c>
      <c r="K610" s="14" t="str">
        <f t="shared" si="29"/>
        <v/>
      </c>
      <c r="M610" s="24" t="s">
        <v>3086</v>
      </c>
      <c r="N610" s="24" t="s">
        <v>3959</v>
      </c>
      <c r="O610"/>
      <c r="P610"/>
      <c r="Q610"/>
      <c r="R610"/>
      <c r="S610"/>
      <c r="T610"/>
      <c r="U610"/>
      <c r="V610"/>
      <c r="W610"/>
    </row>
    <row r="611" spans="1:23">
      <c r="A611" s="3">
        <v>608</v>
      </c>
      <c r="B611" s="2">
        <v>608</v>
      </c>
      <c r="C611" s="1" t="s">
        <v>2350</v>
      </c>
      <c r="D611" s="1" t="s">
        <v>1398</v>
      </c>
      <c r="E611" s="19" t="s">
        <v>397</v>
      </c>
      <c r="F611" s="19" t="s">
        <v>397</v>
      </c>
      <c r="G611">
        <v>0</v>
      </c>
      <c r="H611">
        <v>0</v>
      </c>
      <c r="I611" s="30" t="s">
        <v>4515</v>
      </c>
      <c r="J611" s="19" t="s">
        <v>2249</v>
      </c>
      <c r="K611" s="14" t="str">
        <f t="shared" si="29"/>
        <v/>
      </c>
      <c r="M611" s="24" t="s">
        <v>3087</v>
      </c>
      <c r="N611" s="24" t="s">
        <v>3959</v>
      </c>
      <c r="O611"/>
      <c r="P611"/>
      <c r="Q611"/>
      <c r="R611"/>
      <c r="S611"/>
      <c r="T611"/>
      <c r="U611"/>
      <c r="V611"/>
      <c r="W611"/>
    </row>
    <row r="612" spans="1:23">
      <c r="A612" s="3">
        <v>609</v>
      </c>
      <c r="B612" s="2">
        <v>609</v>
      </c>
      <c r="C612" s="1" t="s">
        <v>2350</v>
      </c>
      <c r="D612" s="1" t="s">
        <v>1399</v>
      </c>
      <c r="E612" s="19" t="s">
        <v>398</v>
      </c>
      <c r="F612" s="19" t="s">
        <v>398</v>
      </c>
      <c r="G612">
        <v>0</v>
      </c>
      <c r="H612">
        <v>0</v>
      </c>
      <c r="I612" s="30" t="s">
        <v>4515</v>
      </c>
      <c r="J612" s="19" t="s">
        <v>2249</v>
      </c>
      <c r="K612" s="14" t="str">
        <f t="shared" si="29"/>
        <v/>
      </c>
      <c r="M612" s="24" t="s">
        <v>3088</v>
      </c>
      <c r="N612" s="24" t="s">
        <v>3959</v>
      </c>
      <c r="O612"/>
      <c r="P612"/>
      <c r="Q612"/>
      <c r="R612"/>
      <c r="S612"/>
      <c r="T612"/>
      <c r="U612"/>
      <c r="V612"/>
      <c r="W612"/>
    </row>
    <row r="613" spans="1:23">
      <c r="A613" s="3">
        <v>610</v>
      </c>
      <c r="B613" s="2">
        <v>610</v>
      </c>
      <c r="C613" s="1" t="s">
        <v>2350</v>
      </c>
      <c r="D613" s="1" t="s">
        <v>1400</v>
      </c>
      <c r="E613" s="19" t="s">
        <v>399</v>
      </c>
      <c r="F613" s="19" t="s">
        <v>399</v>
      </c>
      <c r="G613">
        <v>0</v>
      </c>
      <c r="H613">
        <v>0</v>
      </c>
      <c r="I613" s="30" t="s">
        <v>4515</v>
      </c>
      <c r="J613" s="19" t="s">
        <v>2249</v>
      </c>
      <c r="K613" s="14" t="str">
        <f t="shared" si="29"/>
        <v/>
      </c>
      <c r="M613" s="24" t="s">
        <v>3089</v>
      </c>
      <c r="N613" s="24" t="s">
        <v>3959</v>
      </c>
      <c r="O613"/>
      <c r="P613"/>
      <c r="Q613"/>
      <c r="R613"/>
      <c r="S613"/>
      <c r="T613"/>
      <c r="U613"/>
      <c r="V613"/>
      <c r="W613"/>
    </row>
    <row r="614" spans="1:23">
      <c r="A614" s="3">
        <v>611</v>
      </c>
      <c r="B614" s="2">
        <v>611</v>
      </c>
      <c r="C614" s="1" t="s">
        <v>2350</v>
      </c>
      <c r="D614" s="1" t="s">
        <v>1401</v>
      </c>
      <c r="E614" s="19" t="s">
        <v>400</v>
      </c>
      <c r="F614" s="19" t="s">
        <v>400</v>
      </c>
      <c r="G614">
        <v>0</v>
      </c>
      <c r="H614">
        <v>0</v>
      </c>
      <c r="I614" s="30" t="s">
        <v>4515</v>
      </c>
      <c r="J614" s="19" t="s">
        <v>2249</v>
      </c>
      <c r="K614" s="14" t="str">
        <f t="shared" si="29"/>
        <v/>
      </c>
      <c r="M614" s="24" t="s">
        <v>3090</v>
      </c>
      <c r="N614" s="24" t="s">
        <v>3959</v>
      </c>
      <c r="O614"/>
      <c r="P614"/>
      <c r="Q614"/>
      <c r="R614"/>
      <c r="S614"/>
      <c r="T614"/>
      <c r="U614"/>
      <c r="V614"/>
      <c r="W614"/>
    </row>
    <row r="615" spans="1:23">
      <c r="A615" s="3">
        <v>612</v>
      </c>
      <c r="B615" s="2">
        <v>612</v>
      </c>
      <c r="C615" s="1" t="s">
        <v>4062</v>
      </c>
      <c r="D615" s="1" t="s">
        <v>7</v>
      </c>
      <c r="E615" s="19" t="s">
        <v>2111</v>
      </c>
      <c r="F615" s="19" t="s">
        <v>2111</v>
      </c>
      <c r="G615">
        <v>0</v>
      </c>
      <c r="H615">
        <v>0</v>
      </c>
      <c r="I615" s="19" t="s">
        <v>3</v>
      </c>
      <c r="J615" s="19" t="s">
        <v>2248</v>
      </c>
      <c r="K615" s="14" t="str">
        <f t="shared" si="29"/>
        <v/>
      </c>
      <c r="M615" s="24" t="s">
        <v>3091</v>
      </c>
      <c r="N615" s="24" t="s">
        <v>3959</v>
      </c>
      <c r="O615"/>
      <c r="P615"/>
      <c r="Q615"/>
      <c r="R615"/>
      <c r="S615"/>
      <c r="T615"/>
      <c r="U615"/>
      <c r="V615"/>
      <c r="W615"/>
    </row>
    <row r="616" spans="1:23">
      <c r="A616" s="3">
        <v>613</v>
      </c>
      <c r="B616" s="2">
        <v>613</v>
      </c>
      <c r="C616" s="36" t="s">
        <v>4358</v>
      </c>
      <c r="D616" s="1" t="s">
        <v>7</v>
      </c>
      <c r="E616" s="19" t="s">
        <v>2112</v>
      </c>
      <c r="F616" s="19" t="s">
        <v>2112</v>
      </c>
      <c r="G616">
        <v>0</v>
      </c>
      <c r="H616">
        <v>0</v>
      </c>
      <c r="I616" s="19" t="s">
        <v>3</v>
      </c>
      <c r="J616" s="19" t="s">
        <v>2249</v>
      </c>
      <c r="K616" s="14" t="str">
        <f t="shared" si="29"/>
        <v/>
      </c>
      <c r="M616" s="24" t="s">
        <v>3092</v>
      </c>
      <c r="N616" s="24" t="s">
        <v>3959</v>
      </c>
      <c r="O616"/>
      <c r="P616"/>
      <c r="Q616"/>
      <c r="R616"/>
      <c r="S616"/>
      <c r="T616"/>
      <c r="U616"/>
      <c r="V616"/>
      <c r="W616"/>
    </row>
    <row r="617" spans="1:23">
      <c r="A617" s="3">
        <v>614</v>
      </c>
      <c r="B617" s="2">
        <v>614</v>
      </c>
      <c r="C617" s="1" t="s">
        <v>2280</v>
      </c>
      <c r="D617" s="1" t="s">
        <v>7</v>
      </c>
      <c r="E617" s="19" t="s">
        <v>2113</v>
      </c>
      <c r="F617" s="19" t="s">
        <v>2113</v>
      </c>
      <c r="G617">
        <v>0</v>
      </c>
      <c r="H617">
        <v>0</v>
      </c>
      <c r="I617" s="19" t="s">
        <v>3</v>
      </c>
      <c r="J617" s="19" t="s">
        <v>2249</v>
      </c>
      <c r="K617" s="14" t="str">
        <f t="shared" si="29"/>
        <v/>
      </c>
      <c r="M617" s="24" t="s">
        <v>3093</v>
      </c>
      <c r="N617" s="24" t="s">
        <v>3959</v>
      </c>
      <c r="O617"/>
      <c r="P617"/>
      <c r="Q617"/>
      <c r="R617"/>
      <c r="S617"/>
      <c r="T617"/>
      <c r="U617"/>
      <c r="V617"/>
      <c r="W617"/>
    </row>
    <row r="618" spans="1:23">
      <c r="A618" s="3">
        <v>615</v>
      </c>
      <c r="B618" s="2">
        <v>615</v>
      </c>
      <c r="C618" s="1" t="s">
        <v>2361</v>
      </c>
      <c r="D618" s="1" t="s">
        <v>27</v>
      </c>
      <c r="E618" s="19" t="s">
        <v>401</v>
      </c>
      <c r="F618" s="19" t="s">
        <v>349</v>
      </c>
      <c r="G618">
        <v>0</v>
      </c>
      <c r="H618">
        <v>0</v>
      </c>
      <c r="I618" s="19" t="s">
        <v>3</v>
      </c>
      <c r="J618" s="19" t="s">
        <v>2248</v>
      </c>
      <c r="K618" s="14" t="str">
        <f t="shared" si="29"/>
        <v>NOT EQUAL</v>
      </c>
      <c r="M618" s="24" t="s">
        <v>3094</v>
      </c>
      <c r="N618" s="24" t="s">
        <v>3959</v>
      </c>
      <c r="O618"/>
      <c r="P618"/>
      <c r="Q618"/>
      <c r="R618"/>
      <c r="S618"/>
      <c r="T618"/>
      <c r="U618"/>
      <c r="V618"/>
      <c r="W618"/>
    </row>
    <row r="619" spans="1:23">
      <c r="A619" s="3">
        <v>616</v>
      </c>
      <c r="B619" s="2">
        <v>616</v>
      </c>
      <c r="C619" s="1" t="s">
        <v>2445</v>
      </c>
      <c r="D619" s="1" t="s">
        <v>173</v>
      </c>
      <c r="E619" s="19" t="s">
        <v>402</v>
      </c>
      <c r="F619" s="19" t="s">
        <v>402</v>
      </c>
      <c r="G619">
        <v>0</v>
      </c>
      <c r="H619">
        <v>0</v>
      </c>
      <c r="I619" s="19" t="s">
        <v>3</v>
      </c>
      <c r="J619" s="19" t="s">
        <v>2248</v>
      </c>
      <c r="K619" s="14" t="str">
        <f t="shared" si="29"/>
        <v/>
      </c>
      <c r="M619" s="24" t="s">
        <v>3095</v>
      </c>
      <c r="N619" s="24" t="s">
        <v>3959</v>
      </c>
      <c r="O619"/>
      <c r="P619"/>
      <c r="Q619"/>
      <c r="R619"/>
      <c r="S619"/>
      <c r="T619"/>
      <c r="U619"/>
      <c r="V619"/>
      <c r="W619"/>
    </row>
    <row r="620" spans="1:23">
      <c r="A620" s="3">
        <v>617</v>
      </c>
      <c r="B620" s="2">
        <v>617</v>
      </c>
      <c r="C620" s="1" t="s">
        <v>2276</v>
      </c>
      <c r="D620" s="36" t="s">
        <v>4108</v>
      </c>
      <c r="E620" s="19" t="s">
        <v>403</v>
      </c>
      <c r="F620" s="19" t="s">
        <v>403</v>
      </c>
      <c r="G620">
        <v>0</v>
      </c>
      <c r="H620">
        <v>0</v>
      </c>
      <c r="I620" s="19" t="s">
        <v>6</v>
      </c>
      <c r="J620" s="19" t="s">
        <v>2248</v>
      </c>
      <c r="K620" s="14" t="str">
        <f t="shared" si="29"/>
        <v/>
      </c>
      <c r="M620" s="24" t="s">
        <v>3096</v>
      </c>
      <c r="N620" s="24" t="s">
        <v>3959</v>
      </c>
      <c r="O620"/>
      <c r="P620"/>
      <c r="Q620"/>
      <c r="R620"/>
      <c r="S620"/>
      <c r="T620"/>
      <c r="U620"/>
      <c r="V620"/>
      <c r="W620"/>
    </row>
    <row r="621" spans="1:23">
      <c r="A621" s="3">
        <v>618</v>
      </c>
      <c r="B621" s="2">
        <v>618</v>
      </c>
      <c r="C621" s="1" t="s">
        <v>2446</v>
      </c>
      <c r="D621" s="71" t="s">
        <v>4307</v>
      </c>
      <c r="E621" s="19" t="s">
        <v>2114</v>
      </c>
      <c r="F621" s="19" t="s">
        <v>2114</v>
      </c>
      <c r="G621">
        <v>0</v>
      </c>
      <c r="H621">
        <v>0</v>
      </c>
      <c r="I621" s="19" t="s">
        <v>3</v>
      </c>
      <c r="J621" s="19" t="s">
        <v>2248</v>
      </c>
      <c r="K621" s="14" t="str">
        <f t="shared" si="29"/>
        <v/>
      </c>
      <c r="L621" s="1" t="s">
        <v>368</v>
      </c>
      <c r="M621" s="24" t="s">
        <v>3097</v>
      </c>
      <c r="N621" s="24" t="s">
        <v>3959</v>
      </c>
      <c r="O621"/>
      <c r="P621"/>
      <c r="Q621"/>
      <c r="R621"/>
      <c r="S621"/>
      <c r="T621"/>
      <c r="U621"/>
      <c r="V621"/>
      <c r="W621"/>
    </row>
    <row r="622" spans="1:23">
      <c r="A622" s="3">
        <v>619</v>
      </c>
      <c r="B622" s="2">
        <v>619</v>
      </c>
      <c r="C622" s="1" t="s">
        <v>2447</v>
      </c>
      <c r="D622" s="1" t="s">
        <v>7</v>
      </c>
      <c r="E622" s="19" t="s">
        <v>404</v>
      </c>
      <c r="F622" s="19" t="s">
        <v>404</v>
      </c>
      <c r="G622">
        <v>0</v>
      </c>
      <c r="H622">
        <v>0</v>
      </c>
      <c r="I622" s="19" t="s">
        <v>3</v>
      </c>
      <c r="J622" s="19" t="s">
        <v>2248</v>
      </c>
      <c r="K622" s="14" t="str">
        <f t="shared" si="29"/>
        <v/>
      </c>
      <c r="M622" s="24" t="s">
        <v>3098</v>
      </c>
      <c r="N622" s="24" t="s">
        <v>3959</v>
      </c>
      <c r="O622"/>
      <c r="P622"/>
      <c r="Q622"/>
      <c r="R622"/>
      <c r="S622"/>
      <c r="T622"/>
      <c r="U622"/>
      <c r="V622"/>
      <c r="W622"/>
    </row>
    <row r="623" spans="1:23">
      <c r="A623" s="3">
        <v>620</v>
      </c>
      <c r="B623" s="2">
        <v>620</v>
      </c>
      <c r="C623" s="1" t="s">
        <v>2280</v>
      </c>
      <c r="D623" s="1" t="s">
        <v>7</v>
      </c>
      <c r="E623" s="19" t="s">
        <v>2115</v>
      </c>
      <c r="F623" s="19" t="s">
        <v>2115</v>
      </c>
      <c r="G623">
        <v>0</v>
      </c>
      <c r="H623">
        <v>0</v>
      </c>
      <c r="I623" s="19" t="s">
        <v>3</v>
      </c>
      <c r="J623" s="19" t="s">
        <v>2249</v>
      </c>
      <c r="K623" s="14" t="str">
        <f t="shared" si="29"/>
        <v/>
      </c>
      <c r="M623" s="24" t="s">
        <v>3099</v>
      </c>
      <c r="N623" s="24" t="s">
        <v>3959</v>
      </c>
      <c r="O623"/>
      <c r="P623"/>
      <c r="Q623"/>
      <c r="R623"/>
      <c r="S623"/>
      <c r="T623"/>
      <c r="U623"/>
      <c r="V623"/>
      <c r="W623"/>
    </row>
    <row r="624" spans="1:23">
      <c r="A624" s="3">
        <v>621</v>
      </c>
      <c r="B624" s="2">
        <v>621</v>
      </c>
      <c r="C624" s="1" t="s">
        <v>2280</v>
      </c>
      <c r="D624" s="1" t="s">
        <v>7</v>
      </c>
      <c r="E624" s="19" t="s">
        <v>405</v>
      </c>
      <c r="F624" s="19" t="s">
        <v>405</v>
      </c>
      <c r="G624">
        <v>0</v>
      </c>
      <c r="H624">
        <v>0</v>
      </c>
      <c r="I624" s="19" t="s">
        <v>18</v>
      </c>
      <c r="J624" s="19" t="s">
        <v>2249</v>
      </c>
      <c r="K624" s="14" t="str">
        <f t="shared" si="29"/>
        <v/>
      </c>
      <c r="M624" s="24" t="s">
        <v>3100</v>
      </c>
      <c r="N624" s="24" t="s">
        <v>3959</v>
      </c>
      <c r="O624"/>
      <c r="P624"/>
      <c r="Q624"/>
      <c r="R624"/>
      <c r="S624"/>
      <c r="T624"/>
      <c r="U624"/>
      <c r="V624"/>
      <c r="W624"/>
    </row>
    <row r="625" spans="1:23">
      <c r="A625" s="3">
        <v>622</v>
      </c>
      <c r="B625" s="2">
        <v>622</v>
      </c>
      <c r="C625" s="1" t="s">
        <v>4516</v>
      </c>
      <c r="D625" s="1" t="s">
        <v>7</v>
      </c>
      <c r="E625" s="19" t="s">
        <v>2116</v>
      </c>
      <c r="F625" s="19" t="s">
        <v>2116</v>
      </c>
      <c r="G625">
        <v>0</v>
      </c>
      <c r="H625">
        <v>0</v>
      </c>
      <c r="I625" s="19" t="s">
        <v>3</v>
      </c>
      <c r="J625" s="19" t="s">
        <v>2248</v>
      </c>
      <c r="K625" s="14" t="str">
        <f t="shared" si="29"/>
        <v/>
      </c>
      <c r="M625" s="24" t="s">
        <v>3101</v>
      </c>
      <c r="N625" s="24" t="s">
        <v>3959</v>
      </c>
      <c r="O625"/>
      <c r="P625"/>
      <c r="Q625"/>
      <c r="R625"/>
      <c r="S625"/>
      <c r="T625"/>
      <c r="U625"/>
      <c r="V625"/>
      <c r="W625"/>
    </row>
    <row r="626" spans="1:23">
      <c r="A626" s="3">
        <v>623</v>
      </c>
      <c r="B626" s="2">
        <v>623</v>
      </c>
      <c r="C626" s="1" t="s">
        <v>2280</v>
      </c>
      <c r="D626" s="1" t="s">
        <v>7</v>
      </c>
      <c r="E626" s="19" t="s">
        <v>406</v>
      </c>
      <c r="F626" s="19" t="s">
        <v>406</v>
      </c>
      <c r="G626">
        <v>0</v>
      </c>
      <c r="H626">
        <v>0</v>
      </c>
      <c r="I626" s="19" t="s">
        <v>3</v>
      </c>
      <c r="J626" s="19" t="s">
        <v>2249</v>
      </c>
      <c r="K626" s="14" t="str">
        <f t="shared" si="29"/>
        <v/>
      </c>
      <c r="M626" s="24" t="s">
        <v>3102</v>
      </c>
      <c r="N626" s="24" t="s">
        <v>3959</v>
      </c>
      <c r="O626"/>
      <c r="P626"/>
      <c r="Q626"/>
      <c r="R626"/>
      <c r="S626"/>
      <c r="T626"/>
      <c r="U626"/>
      <c r="V626"/>
      <c r="W626"/>
    </row>
    <row r="627" spans="1:23">
      <c r="A627" s="3">
        <v>624</v>
      </c>
      <c r="B627" s="2">
        <v>624</v>
      </c>
      <c r="C627" s="1" t="s">
        <v>2280</v>
      </c>
      <c r="D627" s="1" t="s">
        <v>7</v>
      </c>
      <c r="E627" s="19" t="s">
        <v>2117</v>
      </c>
      <c r="F627" s="19" t="s">
        <v>2117</v>
      </c>
      <c r="G627">
        <v>0</v>
      </c>
      <c r="H627">
        <v>0</v>
      </c>
      <c r="I627" s="19" t="s">
        <v>3</v>
      </c>
      <c r="J627" s="19" t="s">
        <v>2249</v>
      </c>
      <c r="K627" s="14" t="str">
        <f t="shared" si="29"/>
        <v/>
      </c>
      <c r="M627" s="24" t="s">
        <v>3103</v>
      </c>
      <c r="N627" s="24" t="s">
        <v>3959</v>
      </c>
      <c r="O627"/>
      <c r="P627"/>
      <c r="Q627"/>
      <c r="R627"/>
      <c r="S627"/>
      <c r="T627"/>
      <c r="U627"/>
      <c r="V627"/>
      <c r="W627"/>
    </row>
    <row r="628" spans="1:23">
      <c r="A628" s="3">
        <v>625</v>
      </c>
      <c r="B628" s="2">
        <v>625</v>
      </c>
      <c r="C628" s="1" t="s">
        <v>2280</v>
      </c>
      <c r="D628" s="1" t="s">
        <v>7</v>
      </c>
      <c r="E628" s="19" t="s">
        <v>2118</v>
      </c>
      <c r="F628" s="19" t="s">
        <v>2118</v>
      </c>
      <c r="G628">
        <v>0</v>
      </c>
      <c r="H628">
        <v>0</v>
      </c>
      <c r="I628" s="19" t="s">
        <v>18</v>
      </c>
      <c r="J628" s="19" t="s">
        <v>2249</v>
      </c>
      <c r="K628" s="14" t="str">
        <f t="shared" si="29"/>
        <v/>
      </c>
      <c r="M628" s="24" t="s">
        <v>3104</v>
      </c>
      <c r="N628" s="24" t="s">
        <v>3959</v>
      </c>
      <c r="O628"/>
      <c r="P628"/>
      <c r="Q628"/>
      <c r="R628"/>
      <c r="S628"/>
      <c r="T628"/>
      <c r="U628"/>
      <c r="V628"/>
      <c r="W628"/>
    </row>
    <row r="629" spans="1:23">
      <c r="A629" s="3">
        <v>626</v>
      </c>
      <c r="B629" s="2">
        <v>626</v>
      </c>
      <c r="C629" s="1" t="s">
        <v>2280</v>
      </c>
      <c r="D629" s="1" t="s">
        <v>7</v>
      </c>
      <c r="E629" s="19" t="s">
        <v>2119</v>
      </c>
      <c r="F629" s="19" t="s">
        <v>2119</v>
      </c>
      <c r="G629">
        <v>0</v>
      </c>
      <c r="H629">
        <v>0</v>
      </c>
      <c r="I629" s="19" t="s">
        <v>3</v>
      </c>
      <c r="J629" s="19" t="s">
        <v>2249</v>
      </c>
      <c r="K629" s="14" t="str">
        <f t="shared" si="29"/>
        <v/>
      </c>
      <c r="M629" s="24" t="s">
        <v>3105</v>
      </c>
      <c r="N629" s="24" t="s">
        <v>3959</v>
      </c>
      <c r="O629"/>
      <c r="P629"/>
      <c r="Q629"/>
      <c r="R629"/>
      <c r="S629"/>
      <c r="T629"/>
      <c r="U629"/>
      <c r="V629"/>
      <c r="W629"/>
    </row>
    <row r="630" spans="1:23">
      <c r="A630" s="3">
        <v>627</v>
      </c>
      <c r="B630" s="2">
        <v>627</v>
      </c>
      <c r="C630" s="1" t="s">
        <v>2280</v>
      </c>
      <c r="D630" s="1" t="s">
        <v>7</v>
      </c>
      <c r="E630" s="19" t="s">
        <v>407</v>
      </c>
      <c r="F630" s="19" t="s">
        <v>407</v>
      </c>
      <c r="G630">
        <v>0</v>
      </c>
      <c r="H630">
        <v>0</v>
      </c>
      <c r="I630" s="19" t="s">
        <v>3</v>
      </c>
      <c r="J630" s="19" t="s">
        <v>2249</v>
      </c>
      <c r="K630" s="14" t="str">
        <f t="shared" si="29"/>
        <v/>
      </c>
      <c r="M630" s="24" t="s">
        <v>3106</v>
      </c>
      <c r="N630" s="24" t="s">
        <v>3959</v>
      </c>
      <c r="O630"/>
      <c r="P630"/>
      <c r="Q630"/>
      <c r="R630"/>
      <c r="S630"/>
      <c r="T630"/>
      <c r="U630"/>
      <c r="V630"/>
      <c r="W630"/>
    </row>
    <row r="631" spans="1:23">
      <c r="A631" s="3">
        <v>628</v>
      </c>
      <c r="B631" s="2">
        <v>628</v>
      </c>
      <c r="C631" s="1" t="s">
        <v>2362</v>
      </c>
      <c r="D631" s="1" t="s">
        <v>27</v>
      </c>
      <c r="E631" s="19" t="s">
        <v>408</v>
      </c>
      <c r="F631" s="19" t="s">
        <v>408</v>
      </c>
      <c r="G631">
        <v>0</v>
      </c>
      <c r="H631">
        <v>0</v>
      </c>
      <c r="I631" s="19" t="s">
        <v>3</v>
      </c>
      <c r="J631" s="19" t="s">
        <v>2248</v>
      </c>
      <c r="K631" s="14" t="str">
        <f t="shared" si="29"/>
        <v/>
      </c>
      <c r="M631" s="24" t="s">
        <v>3107</v>
      </c>
      <c r="N631" s="24" t="s">
        <v>3959</v>
      </c>
      <c r="O631"/>
      <c r="P631"/>
      <c r="Q631"/>
      <c r="R631"/>
      <c r="S631"/>
      <c r="T631"/>
      <c r="U631"/>
      <c r="V631"/>
      <c r="W631"/>
    </row>
    <row r="632" spans="1:23">
      <c r="A632" s="3">
        <v>629</v>
      </c>
      <c r="B632" s="2">
        <v>629</v>
      </c>
      <c r="C632" s="1" t="s">
        <v>2280</v>
      </c>
      <c r="D632" s="1" t="s">
        <v>7</v>
      </c>
      <c r="E632" s="19" t="s">
        <v>409</v>
      </c>
      <c r="F632" s="19" t="s">
        <v>409</v>
      </c>
      <c r="G632">
        <v>0</v>
      </c>
      <c r="H632">
        <v>0</v>
      </c>
      <c r="I632" s="19" t="s">
        <v>3</v>
      </c>
      <c r="J632" s="19" t="s">
        <v>2249</v>
      </c>
      <c r="K632" s="14" t="str">
        <f t="shared" si="29"/>
        <v/>
      </c>
      <c r="M632" s="24" t="s">
        <v>3108</v>
      </c>
      <c r="N632" s="24" t="s">
        <v>3959</v>
      </c>
      <c r="O632"/>
      <c r="P632"/>
      <c r="Q632"/>
      <c r="R632"/>
      <c r="S632"/>
      <c r="T632"/>
      <c r="U632"/>
      <c r="V632"/>
      <c r="W632"/>
    </row>
    <row r="633" spans="1:23">
      <c r="A633" s="3">
        <v>630</v>
      </c>
      <c r="B633" s="2">
        <v>630</v>
      </c>
      <c r="C633" s="1" t="s">
        <v>2391</v>
      </c>
      <c r="D633" s="1" t="s">
        <v>27</v>
      </c>
      <c r="E633" s="19" t="s">
        <v>410</v>
      </c>
      <c r="F633" s="19" t="s">
        <v>411</v>
      </c>
      <c r="G633">
        <v>0</v>
      </c>
      <c r="H633">
        <v>0</v>
      </c>
      <c r="I633" s="19" t="s">
        <v>3</v>
      </c>
      <c r="J633" s="19" t="s">
        <v>2248</v>
      </c>
      <c r="K633" s="14" t="str">
        <f t="shared" si="29"/>
        <v>NOT EQUAL</v>
      </c>
      <c r="M633" s="24" t="s">
        <v>3109</v>
      </c>
      <c r="N633" s="24" t="s">
        <v>3959</v>
      </c>
      <c r="O633"/>
      <c r="P633"/>
      <c r="Q633"/>
      <c r="R633"/>
      <c r="S633"/>
      <c r="T633"/>
      <c r="U633"/>
      <c r="V633"/>
      <c r="W633"/>
    </row>
    <row r="634" spans="1:23">
      <c r="A634" s="3">
        <v>631</v>
      </c>
      <c r="B634" s="2">
        <v>631</v>
      </c>
      <c r="C634" s="1" t="s">
        <v>2276</v>
      </c>
      <c r="D634" s="36" t="s">
        <v>4109</v>
      </c>
      <c r="E634" s="19" t="s">
        <v>412</v>
      </c>
      <c r="F634" s="19" t="s">
        <v>2120</v>
      </c>
      <c r="G634">
        <v>0</v>
      </c>
      <c r="H634">
        <v>0</v>
      </c>
      <c r="I634" s="19" t="s">
        <v>6</v>
      </c>
      <c r="J634" s="19" t="s">
        <v>2248</v>
      </c>
      <c r="K634" s="14" t="str">
        <f t="shared" si="29"/>
        <v/>
      </c>
      <c r="M634" s="24" t="s">
        <v>3110</v>
      </c>
      <c r="N634" s="24" t="s">
        <v>3959</v>
      </c>
      <c r="O634"/>
      <c r="P634"/>
      <c r="Q634"/>
      <c r="R634"/>
      <c r="S634"/>
      <c r="T634"/>
      <c r="U634"/>
      <c r="V634"/>
      <c r="W634"/>
    </row>
    <row r="635" spans="1:23">
      <c r="A635" s="3">
        <v>632</v>
      </c>
      <c r="B635" s="2">
        <v>632</v>
      </c>
      <c r="C635" s="1" t="s">
        <v>2276</v>
      </c>
      <c r="D635" s="36" t="s">
        <v>4110</v>
      </c>
      <c r="E635" s="19" t="s">
        <v>413</v>
      </c>
      <c r="F635" s="19" t="s">
        <v>413</v>
      </c>
      <c r="G635">
        <v>0</v>
      </c>
      <c r="H635">
        <v>0</v>
      </c>
      <c r="I635" s="19" t="s">
        <v>6</v>
      </c>
      <c r="J635" s="19" t="s">
        <v>2248</v>
      </c>
      <c r="K635" s="14" t="str">
        <f t="shared" si="29"/>
        <v/>
      </c>
      <c r="M635" s="24" t="s">
        <v>3111</v>
      </c>
      <c r="N635" s="24" t="s">
        <v>3959</v>
      </c>
      <c r="O635"/>
      <c r="P635"/>
      <c r="Q635"/>
      <c r="R635"/>
      <c r="S635"/>
      <c r="T635"/>
      <c r="U635"/>
      <c r="V635"/>
      <c r="W635"/>
    </row>
    <row r="636" spans="1:23">
      <c r="A636" s="3">
        <v>633</v>
      </c>
      <c r="B636" s="2">
        <v>633</v>
      </c>
      <c r="C636" s="1" t="s">
        <v>2280</v>
      </c>
      <c r="D636" s="1" t="s">
        <v>7</v>
      </c>
      <c r="E636" s="19" t="s">
        <v>2121</v>
      </c>
      <c r="F636" s="19" t="s">
        <v>2121</v>
      </c>
      <c r="G636">
        <v>0</v>
      </c>
      <c r="H636">
        <v>0</v>
      </c>
      <c r="I636" s="19" t="s">
        <v>3</v>
      </c>
      <c r="J636" s="19" t="s">
        <v>2249</v>
      </c>
      <c r="K636" s="14" t="str">
        <f t="shared" si="29"/>
        <v/>
      </c>
      <c r="M636" s="24" t="s">
        <v>3112</v>
      </c>
      <c r="N636" s="24" t="s">
        <v>3959</v>
      </c>
      <c r="O636"/>
      <c r="P636"/>
      <c r="Q636"/>
      <c r="R636"/>
      <c r="S636"/>
      <c r="T636"/>
      <c r="U636"/>
      <c r="V636"/>
      <c r="W636"/>
    </row>
    <row r="637" spans="1:23">
      <c r="A637" s="3">
        <v>634</v>
      </c>
      <c r="B637" s="2">
        <v>634</v>
      </c>
      <c r="C637" s="1" t="s">
        <v>2280</v>
      </c>
      <c r="D637" s="1" t="s">
        <v>7</v>
      </c>
      <c r="E637" s="20" t="s">
        <v>4276</v>
      </c>
      <c r="F637" s="20" t="s">
        <v>4276</v>
      </c>
      <c r="G637">
        <v>0</v>
      </c>
      <c r="H637">
        <v>0</v>
      </c>
      <c r="I637" s="19" t="s">
        <v>3</v>
      </c>
      <c r="J637" s="19" t="s">
        <v>2249</v>
      </c>
      <c r="K637" s="14" t="str">
        <f t="shared" si="29"/>
        <v/>
      </c>
      <c r="M637" s="59" t="s">
        <v>3114</v>
      </c>
      <c r="N637" s="24" t="s">
        <v>3959</v>
      </c>
      <c r="O637"/>
      <c r="P637"/>
      <c r="Q637"/>
      <c r="R637"/>
      <c r="S637"/>
      <c r="T637"/>
      <c r="U637"/>
      <c r="V637"/>
      <c r="W637"/>
    </row>
    <row r="638" spans="1:23">
      <c r="A638" s="3">
        <v>635</v>
      </c>
      <c r="B638" s="2">
        <v>635</v>
      </c>
      <c r="C638" s="1" t="s">
        <v>2280</v>
      </c>
      <c r="D638" s="1" t="s">
        <v>7</v>
      </c>
      <c r="E638" s="20" t="s">
        <v>4277</v>
      </c>
      <c r="F638" s="20" t="s">
        <v>4277</v>
      </c>
      <c r="G638">
        <v>0</v>
      </c>
      <c r="H638">
        <v>0</v>
      </c>
      <c r="I638" s="19" t="s">
        <v>3</v>
      </c>
      <c r="J638" s="19" t="s">
        <v>2249</v>
      </c>
      <c r="K638" s="14" t="str">
        <f t="shared" si="29"/>
        <v/>
      </c>
      <c r="M638" s="59" t="s">
        <v>3113</v>
      </c>
      <c r="N638" s="24" t="s">
        <v>3959</v>
      </c>
      <c r="O638"/>
      <c r="P638"/>
      <c r="Q638"/>
      <c r="R638"/>
      <c r="S638"/>
      <c r="T638"/>
      <c r="U638"/>
      <c r="V638"/>
      <c r="W638"/>
    </row>
    <row r="639" spans="1:23">
      <c r="A639" s="3">
        <v>636</v>
      </c>
      <c r="B639" s="2">
        <v>636</v>
      </c>
      <c r="C639" s="1" t="s">
        <v>2280</v>
      </c>
      <c r="D639" s="1" t="s">
        <v>7</v>
      </c>
      <c r="E639" s="19" t="s">
        <v>2122</v>
      </c>
      <c r="F639" s="19" t="s">
        <v>2122</v>
      </c>
      <c r="G639">
        <v>0</v>
      </c>
      <c r="H639">
        <v>0</v>
      </c>
      <c r="I639" s="19" t="s">
        <v>3</v>
      </c>
      <c r="J639" s="19" t="s">
        <v>2249</v>
      </c>
      <c r="K639" s="14" t="str">
        <f t="shared" si="29"/>
        <v/>
      </c>
      <c r="M639" s="24" t="s">
        <v>3115</v>
      </c>
      <c r="N639" s="24" t="s">
        <v>3959</v>
      </c>
      <c r="O639"/>
      <c r="P639"/>
      <c r="Q639"/>
      <c r="R639"/>
      <c r="S639"/>
      <c r="T639"/>
      <c r="U639"/>
      <c r="V639"/>
      <c r="W639"/>
    </row>
    <row r="640" spans="1:23">
      <c r="A640" s="3">
        <v>637</v>
      </c>
      <c r="B640" s="2">
        <v>637</v>
      </c>
      <c r="C640" s="1" t="s">
        <v>2280</v>
      </c>
      <c r="D640" s="71" t="s">
        <v>4307</v>
      </c>
      <c r="E640" s="19" t="s">
        <v>2123</v>
      </c>
      <c r="F640" s="19" t="s">
        <v>2124</v>
      </c>
      <c r="G640">
        <v>0</v>
      </c>
      <c r="H640">
        <v>0</v>
      </c>
      <c r="I640" s="19" t="s">
        <v>18</v>
      </c>
      <c r="J640" s="19" t="s">
        <v>2249</v>
      </c>
      <c r="K640" s="14" t="str">
        <f t="shared" si="29"/>
        <v>NOT EQUAL</v>
      </c>
      <c r="L640" s="1" t="s">
        <v>20</v>
      </c>
      <c r="M640" s="24" t="s">
        <v>3116</v>
      </c>
      <c r="N640" s="24" t="s">
        <v>3959</v>
      </c>
      <c r="O640"/>
      <c r="P640"/>
      <c r="Q640"/>
      <c r="R640"/>
      <c r="S640"/>
      <c r="T640"/>
      <c r="U640"/>
      <c r="V640"/>
      <c r="W640"/>
    </row>
    <row r="641" spans="1:23">
      <c r="A641" s="3">
        <v>638</v>
      </c>
      <c r="B641" s="2">
        <v>638</v>
      </c>
      <c r="C641" s="1" t="s">
        <v>2363</v>
      </c>
      <c r="D641" s="1" t="s">
        <v>27</v>
      </c>
      <c r="E641" s="19" t="s">
        <v>414</v>
      </c>
      <c r="F641" s="19" t="s">
        <v>415</v>
      </c>
      <c r="G641">
        <v>0</v>
      </c>
      <c r="H641">
        <v>0</v>
      </c>
      <c r="I641" s="19" t="s">
        <v>3</v>
      </c>
      <c r="J641" s="19" t="s">
        <v>2248</v>
      </c>
      <c r="K641" s="14" t="str">
        <f t="shared" si="29"/>
        <v>NOT EQUAL</v>
      </c>
      <c r="M641" s="24" t="s">
        <v>3117</v>
      </c>
      <c r="N641" s="24" t="s">
        <v>3959</v>
      </c>
      <c r="O641"/>
      <c r="P641"/>
      <c r="Q641"/>
      <c r="R641"/>
      <c r="S641"/>
      <c r="T641"/>
      <c r="U641"/>
      <c r="V641"/>
      <c r="W641"/>
    </row>
    <row r="642" spans="1:23">
      <c r="A642" s="3">
        <v>639</v>
      </c>
      <c r="B642" s="2">
        <v>639</v>
      </c>
      <c r="C642" s="1" t="s">
        <v>2280</v>
      </c>
      <c r="D642" s="1" t="s">
        <v>7</v>
      </c>
      <c r="E642" s="19" t="s">
        <v>2125</v>
      </c>
      <c r="F642" s="19" t="s">
        <v>2125</v>
      </c>
      <c r="G642">
        <v>0</v>
      </c>
      <c r="H642">
        <v>0</v>
      </c>
      <c r="I642" s="19" t="s">
        <v>18</v>
      </c>
      <c r="J642" s="19" t="s">
        <v>2249</v>
      </c>
      <c r="K642" s="14" t="str">
        <f t="shared" si="29"/>
        <v/>
      </c>
      <c r="M642" s="24" t="s">
        <v>3118</v>
      </c>
      <c r="N642" s="24" t="s">
        <v>3959</v>
      </c>
      <c r="O642"/>
      <c r="P642"/>
      <c r="Q642"/>
      <c r="R642"/>
      <c r="S642"/>
      <c r="T642"/>
      <c r="U642"/>
      <c r="V642"/>
      <c r="W642"/>
    </row>
    <row r="643" spans="1:23">
      <c r="A643" s="3">
        <v>640</v>
      </c>
      <c r="B643" s="2">
        <v>640</v>
      </c>
      <c r="C643" s="1" t="s">
        <v>2280</v>
      </c>
      <c r="D643" s="1" t="s">
        <v>7</v>
      </c>
      <c r="E643" s="19" t="s">
        <v>416</v>
      </c>
      <c r="F643" s="19" t="s">
        <v>416</v>
      </c>
      <c r="G643">
        <v>0</v>
      </c>
      <c r="H643">
        <v>0</v>
      </c>
      <c r="I643" s="19" t="s">
        <v>18</v>
      </c>
      <c r="J643" s="19" t="s">
        <v>2249</v>
      </c>
      <c r="K643" s="14" t="str">
        <f t="shared" si="29"/>
        <v/>
      </c>
      <c r="M643" s="24" t="s">
        <v>3119</v>
      </c>
      <c r="N643" s="24" t="s">
        <v>3959</v>
      </c>
      <c r="O643"/>
      <c r="P643"/>
      <c r="Q643"/>
      <c r="R643"/>
      <c r="S643"/>
      <c r="T643"/>
      <c r="U643"/>
      <c r="V643"/>
      <c r="W643"/>
    </row>
    <row r="644" spans="1:23">
      <c r="A644" s="3">
        <v>641</v>
      </c>
      <c r="B644" s="2">
        <v>641</v>
      </c>
      <c r="C644" s="1" t="s">
        <v>2280</v>
      </c>
      <c r="D644" s="1" t="s">
        <v>7</v>
      </c>
      <c r="E644" s="19" t="s">
        <v>2126</v>
      </c>
      <c r="F644" s="19" t="s">
        <v>2126</v>
      </c>
      <c r="G644">
        <v>0</v>
      </c>
      <c r="H644">
        <v>0</v>
      </c>
      <c r="I644" s="19" t="s">
        <v>3</v>
      </c>
      <c r="J644" s="19" t="s">
        <v>2249</v>
      </c>
      <c r="K644" s="14" t="str">
        <f t="shared" ref="K644:K707" si="32">IF(E644=F644,"","NOT EQUAL")</f>
        <v/>
      </c>
      <c r="M644" s="24" t="s">
        <v>3120</v>
      </c>
      <c r="N644" s="24" t="s">
        <v>3959</v>
      </c>
      <c r="O644"/>
      <c r="P644"/>
      <c r="Q644"/>
      <c r="R644"/>
      <c r="S644"/>
      <c r="T644"/>
      <c r="U644"/>
      <c r="V644"/>
      <c r="W644"/>
    </row>
    <row r="645" spans="1:23">
      <c r="A645" s="3">
        <v>642</v>
      </c>
      <c r="B645" s="2">
        <v>642</v>
      </c>
      <c r="C645" s="1" t="s">
        <v>2448</v>
      </c>
      <c r="D645" s="1" t="s">
        <v>7</v>
      </c>
      <c r="E645" s="19" t="s">
        <v>417</v>
      </c>
      <c r="F645" s="19" t="s">
        <v>417</v>
      </c>
      <c r="G645">
        <v>0</v>
      </c>
      <c r="H645">
        <v>0</v>
      </c>
      <c r="I645" s="19" t="s">
        <v>3</v>
      </c>
      <c r="J645" s="19" t="s">
        <v>2248</v>
      </c>
      <c r="K645" s="14" t="str">
        <f t="shared" si="32"/>
        <v/>
      </c>
      <c r="M645" s="24" t="s">
        <v>3121</v>
      </c>
      <c r="N645" s="24" t="s">
        <v>3959</v>
      </c>
      <c r="O645"/>
      <c r="P645"/>
      <c r="Q645"/>
      <c r="R645"/>
      <c r="S645"/>
      <c r="T645"/>
      <c r="U645"/>
      <c r="V645"/>
      <c r="W645"/>
    </row>
    <row r="646" spans="1:23">
      <c r="A646" s="3">
        <v>643</v>
      </c>
      <c r="B646" s="2">
        <v>643</v>
      </c>
      <c r="C646" s="1" t="s">
        <v>2280</v>
      </c>
      <c r="D646" s="1" t="s">
        <v>7</v>
      </c>
      <c r="E646" s="19" t="s">
        <v>2127</v>
      </c>
      <c r="F646" s="19" t="s">
        <v>2127</v>
      </c>
      <c r="G646">
        <v>0</v>
      </c>
      <c r="H646">
        <v>0</v>
      </c>
      <c r="I646" s="19" t="s">
        <v>3</v>
      </c>
      <c r="J646" s="19" t="s">
        <v>2249</v>
      </c>
      <c r="K646" s="14" t="str">
        <f t="shared" si="32"/>
        <v/>
      </c>
      <c r="M646" s="24" t="s">
        <v>3122</v>
      </c>
      <c r="N646" s="24" t="s">
        <v>3959</v>
      </c>
      <c r="O646"/>
      <c r="P646"/>
      <c r="Q646"/>
      <c r="R646"/>
      <c r="S646"/>
      <c r="T646"/>
      <c r="U646"/>
      <c r="V646"/>
      <c r="W646"/>
    </row>
    <row r="647" spans="1:23">
      <c r="A647" s="3">
        <v>644</v>
      </c>
      <c r="B647" s="2">
        <v>644</v>
      </c>
      <c r="C647" s="1" t="s">
        <v>2449</v>
      </c>
      <c r="D647" s="1" t="s">
        <v>7</v>
      </c>
      <c r="E647" s="19" t="s">
        <v>2128</v>
      </c>
      <c r="F647" s="19" t="s">
        <v>2128</v>
      </c>
      <c r="G647">
        <v>0</v>
      </c>
      <c r="H647">
        <v>0</v>
      </c>
      <c r="I647" s="19" t="s">
        <v>3</v>
      </c>
      <c r="J647" s="19" t="s">
        <v>2248</v>
      </c>
      <c r="K647" s="14" t="str">
        <f t="shared" si="32"/>
        <v/>
      </c>
      <c r="M647" s="24" t="s">
        <v>3123</v>
      </c>
      <c r="N647" s="24" t="s">
        <v>3959</v>
      </c>
      <c r="O647"/>
      <c r="P647"/>
      <c r="Q647"/>
      <c r="R647"/>
      <c r="S647"/>
      <c r="T647"/>
      <c r="U647"/>
      <c r="V647"/>
      <c r="W647"/>
    </row>
    <row r="648" spans="1:23">
      <c r="A648" s="3">
        <v>645</v>
      </c>
      <c r="B648" s="2">
        <v>645</v>
      </c>
      <c r="C648" s="1" t="s">
        <v>2275</v>
      </c>
      <c r="D648" s="1" t="s">
        <v>1402</v>
      </c>
      <c r="E648" s="19" t="s">
        <v>418</v>
      </c>
      <c r="F648" s="19" t="s">
        <v>418</v>
      </c>
      <c r="G648">
        <v>0</v>
      </c>
      <c r="H648">
        <v>0</v>
      </c>
      <c r="I648" s="19" t="s">
        <v>3</v>
      </c>
      <c r="J648" s="19" t="s">
        <v>2249</v>
      </c>
      <c r="K648" s="14" t="str">
        <f t="shared" si="32"/>
        <v/>
      </c>
      <c r="M648" s="24" t="s">
        <v>3124</v>
      </c>
      <c r="N648" s="24" t="s">
        <v>3959</v>
      </c>
      <c r="O648"/>
      <c r="P648"/>
      <c r="Q648"/>
      <c r="R648"/>
      <c r="S648"/>
      <c r="T648"/>
      <c r="U648"/>
      <c r="V648"/>
      <c r="W648"/>
    </row>
    <row r="649" spans="1:23">
      <c r="A649" s="3">
        <v>646</v>
      </c>
      <c r="B649" s="2">
        <v>646</v>
      </c>
      <c r="C649" s="1" t="s">
        <v>2280</v>
      </c>
      <c r="D649" s="71" t="s">
        <v>4307</v>
      </c>
      <c r="E649" s="19" t="s">
        <v>419</v>
      </c>
      <c r="F649" s="19" t="s">
        <v>419</v>
      </c>
      <c r="G649">
        <v>0</v>
      </c>
      <c r="H649">
        <v>0</v>
      </c>
      <c r="I649" s="19" t="s">
        <v>18</v>
      </c>
      <c r="J649" s="19" t="s">
        <v>2249</v>
      </c>
      <c r="K649" s="14" t="str">
        <f t="shared" si="32"/>
        <v/>
      </c>
      <c r="L649" s="1" t="s">
        <v>420</v>
      </c>
      <c r="M649" s="24" t="s">
        <v>3125</v>
      </c>
      <c r="N649" s="24" t="s">
        <v>3959</v>
      </c>
      <c r="O649"/>
      <c r="P649"/>
      <c r="Q649"/>
      <c r="R649"/>
      <c r="S649"/>
      <c r="T649"/>
      <c r="U649"/>
      <c r="V649"/>
      <c r="W649"/>
    </row>
    <row r="650" spans="1:23">
      <c r="A650" s="3">
        <v>647</v>
      </c>
      <c r="B650" s="2">
        <v>647</v>
      </c>
      <c r="C650" s="1" t="s">
        <v>2280</v>
      </c>
      <c r="D650" s="1" t="s">
        <v>7</v>
      </c>
      <c r="E650" s="19" t="s">
        <v>421</v>
      </c>
      <c r="F650" s="19" t="s">
        <v>421</v>
      </c>
      <c r="G650">
        <v>0</v>
      </c>
      <c r="H650">
        <v>0</v>
      </c>
      <c r="I650" s="19" t="s">
        <v>3</v>
      </c>
      <c r="J650" s="19" t="s">
        <v>2249</v>
      </c>
      <c r="K650" s="14" t="str">
        <f t="shared" si="32"/>
        <v/>
      </c>
      <c r="M650" s="24" t="s">
        <v>3126</v>
      </c>
      <c r="N650" s="24" t="s">
        <v>3959</v>
      </c>
      <c r="O650"/>
      <c r="P650"/>
      <c r="Q650"/>
      <c r="R650"/>
      <c r="S650"/>
      <c r="T650"/>
      <c r="U650"/>
      <c r="V650"/>
      <c r="W650"/>
    </row>
    <row r="651" spans="1:23">
      <c r="A651" s="3">
        <v>648</v>
      </c>
      <c r="B651" s="2">
        <v>648</v>
      </c>
      <c r="C651" s="1" t="s">
        <v>2280</v>
      </c>
      <c r="D651" s="1" t="s">
        <v>7</v>
      </c>
      <c r="E651" s="19" t="s">
        <v>422</v>
      </c>
      <c r="F651" s="19" t="s">
        <v>422</v>
      </c>
      <c r="G651">
        <v>0</v>
      </c>
      <c r="H651">
        <v>0</v>
      </c>
      <c r="I651" s="19" t="s">
        <v>18</v>
      </c>
      <c r="J651" s="19" t="s">
        <v>2249</v>
      </c>
      <c r="K651" s="14" t="str">
        <f t="shared" si="32"/>
        <v/>
      </c>
      <c r="M651" s="24" t="s">
        <v>3127</v>
      </c>
      <c r="N651" s="24" t="s">
        <v>3959</v>
      </c>
      <c r="O651"/>
      <c r="P651"/>
      <c r="Q651"/>
      <c r="R651"/>
      <c r="S651"/>
      <c r="T651"/>
      <c r="U651"/>
      <c r="V651"/>
      <c r="W651"/>
    </row>
    <row r="652" spans="1:23">
      <c r="A652" s="3">
        <v>649</v>
      </c>
      <c r="B652" s="2">
        <v>649</v>
      </c>
      <c r="C652" s="1" t="s">
        <v>2450</v>
      </c>
      <c r="D652" s="1" t="s">
        <v>7</v>
      </c>
      <c r="E652" s="19" t="s">
        <v>2129</v>
      </c>
      <c r="F652" s="19" t="s">
        <v>2129</v>
      </c>
      <c r="G652">
        <v>0</v>
      </c>
      <c r="H652">
        <v>0</v>
      </c>
      <c r="I652" s="19" t="s">
        <v>3</v>
      </c>
      <c r="J652" s="19" t="s">
        <v>2249</v>
      </c>
      <c r="K652" s="14" t="str">
        <f t="shared" si="32"/>
        <v/>
      </c>
      <c r="M652" s="24" t="s">
        <v>3128</v>
      </c>
      <c r="N652" s="24" t="s">
        <v>3959</v>
      </c>
      <c r="O652"/>
      <c r="P652"/>
      <c r="Q652"/>
      <c r="R652"/>
      <c r="S652"/>
      <c r="T652"/>
      <c r="U652"/>
      <c r="V652"/>
      <c r="W652"/>
    </row>
    <row r="653" spans="1:23">
      <c r="A653" s="3">
        <v>650</v>
      </c>
      <c r="B653" s="2">
        <v>650</v>
      </c>
      <c r="C653" s="1" t="s">
        <v>4305</v>
      </c>
      <c r="D653" s="71" t="s">
        <v>4307</v>
      </c>
      <c r="E653" s="19" t="s">
        <v>423</v>
      </c>
      <c r="F653" s="19" t="s">
        <v>423</v>
      </c>
      <c r="G653">
        <v>0</v>
      </c>
      <c r="H653">
        <v>0</v>
      </c>
      <c r="I653" s="19" t="s">
        <v>3</v>
      </c>
      <c r="J653" s="19" t="s">
        <v>2249</v>
      </c>
      <c r="K653" s="14" t="str">
        <f t="shared" si="32"/>
        <v/>
      </c>
      <c r="L653" s="49" t="s">
        <v>4308</v>
      </c>
      <c r="M653" s="24" t="s">
        <v>3129</v>
      </c>
      <c r="N653" s="24" t="s">
        <v>3959</v>
      </c>
      <c r="O653"/>
      <c r="P653"/>
      <c r="Q653"/>
      <c r="R653"/>
      <c r="S653"/>
      <c r="T653"/>
      <c r="U653"/>
      <c r="V653"/>
      <c r="W653"/>
    </row>
    <row r="654" spans="1:23">
      <c r="A654" s="3">
        <v>651</v>
      </c>
      <c r="B654" s="2">
        <v>651</v>
      </c>
      <c r="C654" s="1" t="s">
        <v>2276</v>
      </c>
      <c r="D654" s="72" t="s">
        <v>4309</v>
      </c>
      <c r="E654" s="19" t="s">
        <v>424</v>
      </c>
      <c r="F654" s="19" t="s">
        <v>424</v>
      </c>
      <c r="G654">
        <v>0</v>
      </c>
      <c r="H654">
        <v>0</v>
      </c>
      <c r="I654" s="19" t="s">
        <v>6</v>
      </c>
      <c r="J654" s="19" t="s">
        <v>2248</v>
      </c>
      <c r="K654" s="14" t="str">
        <f t="shared" si="32"/>
        <v/>
      </c>
      <c r="M654" s="24" t="s">
        <v>3130</v>
      </c>
      <c r="N654" s="24" t="s">
        <v>3959</v>
      </c>
      <c r="O654"/>
      <c r="P654"/>
      <c r="Q654"/>
      <c r="R654"/>
      <c r="S654"/>
      <c r="T654"/>
      <c r="U654"/>
      <c r="V654"/>
      <c r="W654"/>
    </row>
    <row r="655" spans="1:23">
      <c r="A655" s="3">
        <v>652</v>
      </c>
      <c r="B655" s="2">
        <v>652</v>
      </c>
      <c r="C655" s="1" t="s">
        <v>2280</v>
      </c>
      <c r="D655" s="71" t="s">
        <v>4307</v>
      </c>
      <c r="E655" s="28" t="s">
        <v>3997</v>
      </c>
      <c r="F655" s="28" t="s">
        <v>3997</v>
      </c>
      <c r="G655">
        <v>0</v>
      </c>
      <c r="H655">
        <v>0</v>
      </c>
      <c r="I655" s="19" t="s">
        <v>18</v>
      </c>
      <c r="J655" s="19" t="s">
        <v>2249</v>
      </c>
      <c r="K655" s="14" t="str">
        <f t="shared" si="32"/>
        <v/>
      </c>
      <c r="M655" s="24" t="s">
        <v>3131</v>
      </c>
      <c r="N655" s="24" t="s">
        <v>3959</v>
      </c>
      <c r="O655"/>
      <c r="P655"/>
      <c r="Q655"/>
      <c r="R655"/>
      <c r="S655"/>
      <c r="T655"/>
      <c r="U655"/>
      <c r="V655"/>
      <c r="W655"/>
    </row>
    <row r="656" spans="1:23">
      <c r="A656" s="3">
        <v>653</v>
      </c>
      <c r="B656" s="2">
        <v>653</v>
      </c>
      <c r="C656" s="1" t="s">
        <v>2280</v>
      </c>
      <c r="D656" s="1" t="s">
        <v>7</v>
      </c>
      <c r="E656" s="19" t="s">
        <v>425</v>
      </c>
      <c r="F656" s="19" t="s">
        <v>425</v>
      </c>
      <c r="G656">
        <v>0</v>
      </c>
      <c r="H656">
        <v>0</v>
      </c>
      <c r="I656" s="19" t="s">
        <v>3</v>
      </c>
      <c r="J656" s="19" t="s">
        <v>2249</v>
      </c>
      <c r="K656" s="14" t="str">
        <f t="shared" si="32"/>
        <v/>
      </c>
      <c r="M656" s="24" t="s">
        <v>3132</v>
      </c>
      <c r="N656" s="24" t="s">
        <v>3959</v>
      </c>
      <c r="O656"/>
      <c r="P656"/>
      <c r="Q656"/>
      <c r="R656"/>
      <c r="S656"/>
      <c r="T656"/>
      <c r="U656"/>
      <c r="V656"/>
      <c r="W656"/>
    </row>
    <row r="657" spans="1:23">
      <c r="A657" s="3">
        <v>654</v>
      </c>
      <c r="B657" s="2">
        <v>654</v>
      </c>
      <c r="C657" s="1" t="s">
        <v>2280</v>
      </c>
      <c r="D657" s="1" t="s">
        <v>7</v>
      </c>
      <c r="E657" s="55" t="s">
        <v>2130</v>
      </c>
      <c r="F657" s="56" t="s">
        <v>2130</v>
      </c>
      <c r="G657">
        <v>0</v>
      </c>
      <c r="H657">
        <v>0</v>
      </c>
      <c r="I657" s="19" t="s">
        <v>3</v>
      </c>
      <c r="J657" s="19" t="s">
        <v>2249</v>
      </c>
      <c r="K657" s="14" t="str">
        <f t="shared" si="32"/>
        <v/>
      </c>
      <c r="M657" s="59" t="s">
        <v>3134</v>
      </c>
      <c r="N657" s="24" t="s">
        <v>3959</v>
      </c>
      <c r="O657"/>
      <c r="P657"/>
      <c r="Q657"/>
      <c r="R657"/>
      <c r="S657"/>
      <c r="T657"/>
      <c r="U657"/>
      <c r="V657"/>
      <c r="W657"/>
    </row>
    <row r="658" spans="1:23">
      <c r="A658" s="3">
        <v>655</v>
      </c>
      <c r="B658" s="2">
        <v>655</v>
      </c>
      <c r="C658" s="1" t="s">
        <v>2280</v>
      </c>
      <c r="D658" s="1" t="s">
        <v>7</v>
      </c>
      <c r="E658" s="57" t="s">
        <v>4273</v>
      </c>
      <c r="F658" s="58" t="s">
        <v>4273</v>
      </c>
      <c r="G658">
        <v>0</v>
      </c>
      <c r="H658">
        <v>0</v>
      </c>
      <c r="I658" s="19" t="s">
        <v>3</v>
      </c>
      <c r="J658" s="19" t="s">
        <v>2249</v>
      </c>
      <c r="K658" s="14" t="str">
        <f t="shared" si="32"/>
        <v/>
      </c>
      <c r="M658" s="59" t="s">
        <v>3133</v>
      </c>
      <c r="N658" s="24" t="s">
        <v>3959</v>
      </c>
      <c r="O658"/>
      <c r="P658"/>
      <c r="Q658"/>
      <c r="R658"/>
      <c r="S658"/>
      <c r="T658"/>
      <c r="U658"/>
      <c r="V658"/>
      <c r="W658"/>
    </row>
    <row r="659" spans="1:23">
      <c r="A659" s="3">
        <v>656</v>
      </c>
      <c r="B659" s="2">
        <v>656</v>
      </c>
      <c r="C659" s="1" t="s">
        <v>2280</v>
      </c>
      <c r="D659" s="1" t="s">
        <v>7</v>
      </c>
      <c r="E659" s="57" t="s">
        <v>4274</v>
      </c>
      <c r="F659" s="58" t="s">
        <v>4274</v>
      </c>
      <c r="G659">
        <v>0</v>
      </c>
      <c r="H659">
        <v>0</v>
      </c>
      <c r="I659" s="19" t="s">
        <v>3</v>
      </c>
      <c r="J659" s="19" t="s">
        <v>2249</v>
      </c>
      <c r="K659" s="14" t="str">
        <f t="shared" si="32"/>
        <v/>
      </c>
      <c r="M659" s="24" t="s">
        <v>3135</v>
      </c>
      <c r="N659" s="24" t="s">
        <v>3959</v>
      </c>
      <c r="O659"/>
      <c r="P659"/>
      <c r="Q659"/>
      <c r="R659"/>
      <c r="S659"/>
      <c r="T659"/>
      <c r="U659"/>
      <c r="V659"/>
      <c r="W659"/>
    </row>
    <row r="660" spans="1:23">
      <c r="A660" s="3">
        <v>657</v>
      </c>
      <c r="B660" s="2">
        <v>657</v>
      </c>
      <c r="C660" s="1" t="s">
        <v>2280</v>
      </c>
      <c r="D660" s="1" t="s">
        <v>7</v>
      </c>
      <c r="E660" s="19" t="s">
        <v>2131</v>
      </c>
      <c r="F660" s="19" t="s">
        <v>2131</v>
      </c>
      <c r="G660">
        <v>0</v>
      </c>
      <c r="H660">
        <v>0</v>
      </c>
      <c r="I660" s="19" t="s">
        <v>3</v>
      </c>
      <c r="J660" s="19" t="s">
        <v>2249</v>
      </c>
      <c r="K660" s="14" t="str">
        <f t="shared" si="32"/>
        <v/>
      </c>
      <c r="M660" s="24" t="s">
        <v>3136</v>
      </c>
      <c r="N660" s="24" t="s">
        <v>3959</v>
      </c>
      <c r="O660"/>
      <c r="P660"/>
      <c r="Q660"/>
      <c r="R660"/>
      <c r="S660"/>
      <c r="T660"/>
      <c r="U660"/>
      <c r="V660"/>
      <c r="W660"/>
    </row>
    <row r="661" spans="1:23">
      <c r="A661" s="3">
        <v>658</v>
      </c>
      <c r="B661" s="2">
        <v>658</v>
      </c>
      <c r="C661" s="1" t="s">
        <v>2280</v>
      </c>
      <c r="D661" s="1" t="s">
        <v>7</v>
      </c>
      <c r="E661" s="19" t="s">
        <v>426</v>
      </c>
      <c r="F661" s="19" t="s">
        <v>426</v>
      </c>
      <c r="G661">
        <v>0</v>
      </c>
      <c r="H661">
        <v>0</v>
      </c>
      <c r="I661" s="19" t="s">
        <v>18</v>
      </c>
      <c r="J661" s="19" t="s">
        <v>2249</v>
      </c>
      <c r="K661" s="14" t="str">
        <f t="shared" si="32"/>
        <v/>
      </c>
      <c r="M661" s="24" t="s">
        <v>3137</v>
      </c>
      <c r="N661" s="24" t="s">
        <v>3959</v>
      </c>
      <c r="O661"/>
      <c r="P661"/>
      <c r="Q661"/>
      <c r="R661"/>
      <c r="S661"/>
      <c r="T661"/>
      <c r="U661"/>
      <c r="V661"/>
      <c r="W661"/>
    </row>
    <row r="662" spans="1:23">
      <c r="A662" s="3">
        <v>659</v>
      </c>
      <c r="B662" s="2">
        <v>659</v>
      </c>
      <c r="C662" s="1" t="s">
        <v>2451</v>
      </c>
      <c r="D662" s="1" t="s">
        <v>7</v>
      </c>
      <c r="E662" s="19" t="s">
        <v>427</v>
      </c>
      <c r="F662" s="19" t="s">
        <v>427</v>
      </c>
      <c r="G662">
        <v>0</v>
      </c>
      <c r="H662">
        <v>0</v>
      </c>
      <c r="I662" s="19" t="s">
        <v>3</v>
      </c>
      <c r="J662" s="19" t="s">
        <v>2249</v>
      </c>
      <c r="K662" s="14" t="str">
        <f t="shared" si="32"/>
        <v/>
      </c>
      <c r="M662" s="24" t="s">
        <v>3138</v>
      </c>
      <c r="N662" s="24" t="s">
        <v>3959</v>
      </c>
      <c r="O662"/>
      <c r="P662"/>
      <c r="Q662"/>
      <c r="R662"/>
      <c r="S662"/>
      <c r="T662"/>
      <c r="U662"/>
      <c r="V662"/>
      <c r="W662"/>
    </row>
    <row r="663" spans="1:23">
      <c r="A663" s="3">
        <v>660</v>
      </c>
      <c r="B663" s="2">
        <v>660</v>
      </c>
      <c r="C663" s="1" t="s">
        <v>2356</v>
      </c>
      <c r="D663" s="1" t="s">
        <v>27</v>
      </c>
      <c r="E663" s="19" t="s">
        <v>428</v>
      </c>
      <c r="F663" s="19" t="s">
        <v>428</v>
      </c>
      <c r="G663">
        <v>0</v>
      </c>
      <c r="H663">
        <v>0</v>
      </c>
      <c r="I663" s="19" t="s">
        <v>3</v>
      </c>
      <c r="J663" s="19" t="s">
        <v>2248</v>
      </c>
      <c r="K663" s="14" t="str">
        <f t="shared" si="32"/>
        <v/>
      </c>
      <c r="M663" s="24" t="s">
        <v>3139</v>
      </c>
      <c r="N663" s="24" t="s">
        <v>3959</v>
      </c>
      <c r="O663"/>
      <c r="P663"/>
      <c r="Q663"/>
      <c r="R663"/>
      <c r="S663"/>
      <c r="T663"/>
      <c r="U663"/>
      <c r="V663"/>
      <c r="W663"/>
    </row>
    <row r="664" spans="1:23">
      <c r="A664" s="3">
        <v>661</v>
      </c>
      <c r="B664" s="2">
        <v>661</v>
      </c>
      <c r="C664" s="1" t="s">
        <v>2280</v>
      </c>
      <c r="D664" s="1" t="s">
        <v>7</v>
      </c>
      <c r="E664" s="19" t="s">
        <v>2132</v>
      </c>
      <c r="F664" s="19" t="s">
        <v>2132</v>
      </c>
      <c r="G664">
        <v>0</v>
      </c>
      <c r="H664">
        <v>0</v>
      </c>
      <c r="I664" s="19" t="s">
        <v>3</v>
      </c>
      <c r="J664" s="19" t="s">
        <v>2249</v>
      </c>
      <c r="K664" s="14" t="str">
        <f t="shared" si="32"/>
        <v/>
      </c>
      <c r="M664" s="24" t="s">
        <v>3140</v>
      </c>
      <c r="N664" s="24" t="s">
        <v>3959</v>
      </c>
      <c r="O664"/>
      <c r="P664"/>
      <c r="Q664"/>
      <c r="R664"/>
      <c r="S664"/>
      <c r="T664"/>
      <c r="U664"/>
      <c r="V664"/>
      <c r="W664"/>
    </row>
    <row r="665" spans="1:23">
      <c r="A665" s="3">
        <v>662</v>
      </c>
      <c r="B665" s="2">
        <v>662</v>
      </c>
      <c r="C665" s="1" t="s">
        <v>2280</v>
      </c>
      <c r="D665" s="1" t="s">
        <v>7</v>
      </c>
      <c r="E665" s="19" t="s">
        <v>2133</v>
      </c>
      <c r="F665" s="19" t="s">
        <v>2133</v>
      </c>
      <c r="G665">
        <v>0</v>
      </c>
      <c r="H665">
        <v>0</v>
      </c>
      <c r="I665" s="19" t="s">
        <v>3</v>
      </c>
      <c r="J665" s="19" t="s">
        <v>2249</v>
      </c>
      <c r="K665" s="14" t="str">
        <f t="shared" si="32"/>
        <v/>
      </c>
      <c r="M665" s="24" t="s">
        <v>3141</v>
      </c>
      <c r="N665" s="24" t="s">
        <v>3959</v>
      </c>
      <c r="O665"/>
      <c r="P665"/>
      <c r="Q665"/>
      <c r="R665"/>
      <c r="S665"/>
      <c r="T665"/>
      <c r="U665"/>
      <c r="V665"/>
      <c r="W665"/>
    </row>
    <row r="666" spans="1:23">
      <c r="A666" s="3">
        <v>663</v>
      </c>
      <c r="B666" s="2">
        <v>663</v>
      </c>
      <c r="C666" s="1" t="s">
        <v>2280</v>
      </c>
      <c r="D666" s="1" t="s">
        <v>7</v>
      </c>
      <c r="E666" s="19" t="s">
        <v>2134</v>
      </c>
      <c r="F666" s="19" t="s">
        <v>2134</v>
      </c>
      <c r="G666">
        <v>0</v>
      </c>
      <c r="H666">
        <v>0</v>
      </c>
      <c r="I666" s="19" t="s">
        <v>3</v>
      </c>
      <c r="J666" s="19" t="s">
        <v>2249</v>
      </c>
      <c r="K666" s="14" t="str">
        <f t="shared" si="32"/>
        <v/>
      </c>
      <c r="M666" s="24" t="s">
        <v>3142</v>
      </c>
      <c r="N666" s="24" t="s">
        <v>3959</v>
      </c>
      <c r="O666"/>
      <c r="P666"/>
      <c r="Q666"/>
      <c r="R666"/>
      <c r="S666"/>
      <c r="T666"/>
      <c r="U666"/>
      <c r="V666"/>
      <c r="W666"/>
    </row>
    <row r="667" spans="1:23">
      <c r="A667" s="3">
        <v>664</v>
      </c>
      <c r="B667" s="2">
        <v>664</v>
      </c>
      <c r="C667" s="1" t="s">
        <v>2452</v>
      </c>
      <c r="D667" s="1" t="s">
        <v>14</v>
      </c>
      <c r="E667" s="19" t="s">
        <v>429</v>
      </c>
      <c r="F667" s="19" t="s">
        <v>429</v>
      </c>
      <c r="G667">
        <v>0</v>
      </c>
      <c r="H667">
        <v>64</v>
      </c>
      <c r="I667" s="19" t="s">
        <v>3</v>
      </c>
      <c r="J667" s="19" t="s">
        <v>2249</v>
      </c>
      <c r="K667" s="14" t="str">
        <f t="shared" si="32"/>
        <v/>
      </c>
      <c r="M667" s="24" t="s">
        <v>3143</v>
      </c>
      <c r="N667" s="24" t="s">
        <v>3959</v>
      </c>
      <c r="O667"/>
      <c r="P667"/>
      <c r="Q667"/>
      <c r="R667"/>
      <c r="S667"/>
      <c r="T667"/>
      <c r="U667"/>
      <c r="V667"/>
      <c r="W667"/>
    </row>
    <row r="668" spans="1:23">
      <c r="A668" s="3">
        <v>665</v>
      </c>
      <c r="B668" s="2">
        <v>665</v>
      </c>
      <c r="C668" s="1" t="s">
        <v>2453</v>
      </c>
      <c r="D668" s="1" t="s">
        <v>7</v>
      </c>
      <c r="E668" s="19" t="s">
        <v>430</v>
      </c>
      <c r="F668" s="19" t="s">
        <v>430</v>
      </c>
      <c r="G668">
        <v>0</v>
      </c>
      <c r="H668">
        <v>0</v>
      </c>
      <c r="I668" s="19" t="s">
        <v>3</v>
      </c>
      <c r="J668" s="19" t="s">
        <v>2248</v>
      </c>
      <c r="K668" s="14" t="str">
        <f t="shared" si="32"/>
        <v/>
      </c>
      <c r="M668" s="24" t="s">
        <v>3144</v>
      </c>
      <c r="N668" s="24" t="s">
        <v>3959</v>
      </c>
      <c r="O668"/>
      <c r="P668"/>
      <c r="Q668"/>
      <c r="R668"/>
      <c r="S668"/>
      <c r="T668"/>
      <c r="U668"/>
      <c r="V668"/>
      <c r="W668"/>
    </row>
    <row r="669" spans="1:23">
      <c r="A669" s="3">
        <v>666</v>
      </c>
      <c r="B669" s="2">
        <v>666</v>
      </c>
      <c r="C669" s="1" t="s">
        <v>2347</v>
      </c>
      <c r="D669" s="1" t="s">
        <v>173</v>
      </c>
      <c r="E669" s="19" t="s">
        <v>431</v>
      </c>
      <c r="F669" s="19" t="s">
        <v>431</v>
      </c>
      <c r="G669">
        <v>0</v>
      </c>
      <c r="H669">
        <v>0</v>
      </c>
      <c r="I669" s="19" t="s">
        <v>3</v>
      </c>
      <c r="J669" s="19" t="s">
        <v>2248</v>
      </c>
      <c r="K669" s="14" t="str">
        <f t="shared" si="32"/>
        <v/>
      </c>
      <c r="M669" s="24" t="s">
        <v>3145</v>
      </c>
      <c r="N669" s="24" t="s">
        <v>3959</v>
      </c>
      <c r="O669"/>
      <c r="P669"/>
      <c r="Q669"/>
      <c r="R669"/>
      <c r="S669"/>
      <c r="T669"/>
      <c r="U669"/>
      <c r="V669"/>
      <c r="W669"/>
    </row>
    <row r="670" spans="1:23">
      <c r="A670" s="3">
        <v>667</v>
      </c>
      <c r="B670" s="2">
        <v>667</v>
      </c>
      <c r="C670" s="1" t="s">
        <v>2348</v>
      </c>
      <c r="D670" s="1" t="s">
        <v>173</v>
      </c>
      <c r="E670" s="19" t="s">
        <v>432</v>
      </c>
      <c r="F670" s="19" t="s">
        <v>432</v>
      </c>
      <c r="G670">
        <v>0</v>
      </c>
      <c r="H670">
        <v>0</v>
      </c>
      <c r="I670" s="19" t="s">
        <v>3</v>
      </c>
      <c r="J670" s="19" t="s">
        <v>2248</v>
      </c>
      <c r="K670" s="14" t="str">
        <f t="shared" si="32"/>
        <v/>
      </c>
      <c r="M670" s="24" t="s">
        <v>3146</v>
      </c>
      <c r="N670" s="24" t="s">
        <v>3959</v>
      </c>
      <c r="O670"/>
      <c r="P670"/>
      <c r="Q670"/>
      <c r="R670"/>
      <c r="S670"/>
      <c r="T670"/>
      <c r="U670"/>
      <c r="V670"/>
      <c r="W670"/>
    </row>
    <row r="671" spans="1:23">
      <c r="A671" s="3">
        <v>668</v>
      </c>
      <c r="B671" s="2">
        <v>668</v>
      </c>
      <c r="C671" s="1" t="s">
        <v>2349</v>
      </c>
      <c r="D671" s="1" t="s">
        <v>173</v>
      </c>
      <c r="E671" s="19" t="s">
        <v>433</v>
      </c>
      <c r="F671" s="19" t="s">
        <v>433</v>
      </c>
      <c r="G671">
        <v>0</v>
      </c>
      <c r="H671">
        <v>0</v>
      </c>
      <c r="I671" s="19" t="s">
        <v>3</v>
      </c>
      <c r="J671" s="19" t="s">
        <v>2248</v>
      </c>
      <c r="K671" s="14" t="str">
        <f t="shared" si="32"/>
        <v/>
      </c>
      <c r="M671" s="24" t="s">
        <v>3147</v>
      </c>
      <c r="N671" s="24" t="s">
        <v>3959</v>
      </c>
      <c r="O671"/>
      <c r="P671"/>
      <c r="Q671"/>
      <c r="R671"/>
      <c r="S671"/>
      <c r="T671"/>
      <c r="U671"/>
      <c r="V671"/>
      <c r="W671"/>
    </row>
    <row r="672" spans="1:23">
      <c r="A672" s="3">
        <v>669</v>
      </c>
      <c r="B672" s="2">
        <v>669</v>
      </c>
      <c r="C672" s="1" t="s">
        <v>2454</v>
      </c>
      <c r="D672" s="1" t="s">
        <v>7</v>
      </c>
      <c r="E672" s="19" t="s">
        <v>2135</v>
      </c>
      <c r="F672" s="19" t="s">
        <v>2135</v>
      </c>
      <c r="G672">
        <v>0</v>
      </c>
      <c r="H672">
        <v>0</v>
      </c>
      <c r="I672" s="19" t="s">
        <v>3</v>
      </c>
      <c r="J672" s="19" t="s">
        <v>2248</v>
      </c>
      <c r="K672" s="14" t="str">
        <f t="shared" si="32"/>
        <v/>
      </c>
      <c r="M672" s="24" t="s">
        <v>3148</v>
      </c>
      <c r="N672" s="24" t="s">
        <v>3959</v>
      </c>
      <c r="O672"/>
      <c r="P672"/>
      <c r="Q672"/>
      <c r="R672"/>
      <c r="S672"/>
      <c r="T672"/>
      <c r="U672"/>
      <c r="V672"/>
      <c r="W672"/>
    </row>
    <row r="673" spans="1:23">
      <c r="A673" s="3">
        <v>670</v>
      </c>
      <c r="B673" s="2">
        <v>670</v>
      </c>
      <c r="C673" s="1" t="s">
        <v>2455</v>
      </c>
      <c r="D673" s="1" t="s">
        <v>7</v>
      </c>
      <c r="E673" s="19" t="s">
        <v>2136</v>
      </c>
      <c r="F673" s="19" t="s">
        <v>2136</v>
      </c>
      <c r="G673">
        <v>0</v>
      </c>
      <c r="H673">
        <v>0</v>
      </c>
      <c r="I673" s="19" t="s">
        <v>3</v>
      </c>
      <c r="J673" s="19" t="s">
        <v>2248</v>
      </c>
      <c r="K673" s="14" t="str">
        <f t="shared" si="32"/>
        <v/>
      </c>
      <c r="M673" s="24" t="s">
        <v>3149</v>
      </c>
      <c r="N673" s="24" t="s">
        <v>3959</v>
      </c>
      <c r="O673"/>
      <c r="P673"/>
      <c r="Q673"/>
      <c r="R673"/>
      <c r="S673"/>
      <c r="T673"/>
      <c r="U673"/>
      <c r="V673"/>
      <c r="W673"/>
    </row>
    <row r="674" spans="1:23">
      <c r="A674" s="3">
        <v>671</v>
      </c>
      <c r="B674" s="2">
        <v>671</v>
      </c>
      <c r="C674" s="1" t="s">
        <v>2280</v>
      </c>
      <c r="D674" s="1" t="s">
        <v>7</v>
      </c>
      <c r="E674" s="19" t="s">
        <v>2137</v>
      </c>
      <c r="F674" s="19" t="s">
        <v>2137</v>
      </c>
      <c r="G674">
        <v>0</v>
      </c>
      <c r="H674">
        <v>0</v>
      </c>
      <c r="I674" s="19" t="s">
        <v>3</v>
      </c>
      <c r="J674" s="19" t="s">
        <v>2249</v>
      </c>
      <c r="K674" s="14" t="str">
        <f t="shared" si="32"/>
        <v/>
      </c>
      <c r="M674" s="24" t="s">
        <v>3150</v>
      </c>
      <c r="N674" s="24" t="s">
        <v>3959</v>
      </c>
      <c r="O674"/>
      <c r="P674"/>
      <c r="Q674"/>
      <c r="R674"/>
      <c r="S674"/>
      <c r="T674"/>
      <c r="U674"/>
      <c r="V674"/>
      <c r="W674"/>
    </row>
    <row r="675" spans="1:23">
      <c r="A675" s="3">
        <v>672</v>
      </c>
      <c r="B675" s="2">
        <v>672</v>
      </c>
      <c r="C675" s="41" t="s">
        <v>4160</v>
      </c>
      <c r="D675" s="1" t="s">
        <v>7</v>
      </c>
      <c r="E675" s="19" t="s">
        <v>434</v>
      </c>
      <c r="F675" s="19" t="s">
        <v>434</v>
      </c>
      <c r="G675">
        <v>0</v>
      </c>
      <c r="H675">
        <v>0</v>
      </c>
      <c r="I675" s="19" t="s">
        <v>3</v>
      </c>
      <c r="J675" s="19" t="s">
        <v>2248</v>
      </c>
      <c r="K675" s="14" t="str">
        <f t="shared" si="32"/>
        <v/>
      </c>
      <c r="M675" s="24" t="s">
        <v>3151</v>
      </c>
      <c r="N675" s="24" t="s">
        <v>3959</v>
      </c>
      <c r="O675"/>
      <c r="P675"/>
      <c r="Q675"/>
      <c r="R675"/>
      <c r="S675"/>
      <c r="T675"/>
      <c r="U675"/>
      <c r="V675"/>
      <c r="W675"/>
    </row>
    <row r="676" spans="1:23">
      <c r="A676" s="3">
        <v>673</v>
      </c>
      <c r="B676" s="2">
        <v>673</v>
      </c>
      <c r="C676" s="41" t="s">
        <v>4161</v>
      </c>
      <c r="D676" s="1" t="s">
        <v>7</v>
      </c>
      <c r="E676" s="19" t="s">
        <v>2138</v>
      </c>
      <c r="F676" s="19" t="s">
        <v>2138</v>
      </c>
      <c r="G676">
        <v>0</v>
      </c>
      <c r="H676">
        <v>0</v>
      </c>
      <c r="I676" s="19" t="s">
        <v>3</v>
      </c>
      <c r="J676" s="19" t="s">
        <v>2248</v>
      </c>
      <c r="K676" s="14" t="str">
        <f t="shared" si="32"/>
        <v/>
      </c>
      <c r="M676" s="24" t="s">
        <v>3152</v>
      </c>
      <c r="N676" s="24" t="s">
        <v>3959</v>
      </c>
      <c r="O676"/>
      <c r="P676"/>
      <c r="Q676"/>
      <c r="R676"/>
      <c r="S676"/>
      <c r="T676"/>
      <c r="U676"/>
      <c r="V676"/>
      <c r="W676"/>
    </row>
    <row r="677" spans="1:23">
      <c r="A677" s="3">
        <v>674</v>
      </c>
      <c r="B677" s="2">
        <v>674</v>
      </c>
      <c r="C677" s="36" t="s">
        <v>4111</v>
      </c>
      <c r="D677" s="36" t="s">
        <v>7</v>
      </c>
      <c r="E677" s="19" t="s">
        <v>815</v>
      </c>
      <c r="F677" s="19" t="s">
        <v>815</v>
      </c>
      <c r="G677">
        <v>0</v>
      </c>
      <c r="H677">
        <v>0</v>
      </c>
      <c r="I677" s="19" t="s">
        <v>3</v>
      </c>
      <c r="J677" s="19" t="s">
        <v>2248</v>
      </c>
      <c r="K677" s="14" t="str">
        <f t="shared" si="32"/>
        <v/>
      </c>
      <c r="M677" s="24" t="s">
        <v>3153</v>
      </c>
      <c r="N677" s="24" t="s">
        <v>3959</v>
      </c>
      <c r="O677"/>
      <c r="P677"/>
      <c r="Q677"/>
      <c r="R677"/>
      <c r="S677"/>
      <c r="T677"/>
      <c r="U677"/>
      <c r="V677"/>
      <c r="W677"/>
    </row>
    <row r="678" spans="1:23">
      <c r="A678" s="3">
        <v>675</v>
      </c>
      <c r="B678" s="2">
        <v>675</v>
      </c>
      <c r="C678" s="36" t="s">
        <v>4283</v>
      </c>
      <c r="D678" s="1" t="s">
        <v>7</v>
      </c>
      <c r="E678" s="19" t="s">
        <v>2139</v>
      </c>
      <c r="F678" s="19" t="s">
        <v>2139</v>
      </c>
      <c r="G678">
        <v>0</v>
      </c>
      <c r="H678">
        <v>0</v>
      </c>
      <c r="I678" s="19" t="s">
        <v>3</v>
      </c>
      <c r="J678" s="19" t="s">
        <v>2248</v>
      </c>
      <c r="K678" s="14" t="str">
        <f t="shared" si="32"/>
        <v/>
      </c>
      <c r="M678" s="24" t="s">
        <v>3154</v>
      </c>
      <c r="N678" s="24" t="s">
        <v>3959</v>
      </c>
      <c r="O678"/>
      <c r="P678"/>
      <c r="Q678"/>
      <c r="R678"/>
      <c r="S678"/>
      <c r="T678"/>
      <c r="U678"/>
      <c r="V678"/>
      <c r="W678"/>
    </row>
    <row r="679" spans="1:23">
      <c r="A679" s="3">
        <v>676</v>
      </c>
      <c r="B679" s="2">
        <v>676</v>
      </c>
      <c r="C679" s="36" t="s">
        <v>4284</v>
      </c>
      <c r="D679" s="1" t="s">
        <v>7</v>
      </c>
      <c r="E679" s="19" t="s">
        <v>2140</v>
      </c>
      <c r="F679" s="19" t="s">
        <v>2140</v>
      </c>
      <c r="G679">
        <v>0</v>
      </c>
      <c r="H679">
        <v>0</v>
      </c>
      <c r="I679" s="19" t="s">
        <v>3</v>
      </c>
      <c r="J679" s="19" t="s">
        <v>2248</v>
      </c>
      <c r="K679" s="14" t="str">
        <f t="shared" si="32"/>
        <v/>
      </c>
      <c r="M679" s="24" t="s">
        <v>3155</v>
      </c>
      <c r="N679" s="24" t="s">
        <v>3959</v>
      </c>
      <c r="O679"/>
      <c r="P679"/>
      <c r="Q679"/>
      <c r="R679"/>
      <c r="S679"/>
      <c r="T679"/>
      <c r="U679"/>
      <c r="V679"/>
      <c r="W679"/>
    </row>
    <row r="680" spans="1:23">
      <c r="A680" s="3">
        <v>677</v>
      </c>
      <c r="B680" s="2">
        <v>677</v>
      </c>
      <c r="C680" s="1" t="s">
        <v>2280</v>
      </c>
      <c r="D680" s="1" t="s">
        <v>7</v>
      </c>
      <c r="E680" s="19" t="s">
        <v>435</v>
      </c>
      <c r="F680" s="19" t="s">
        <v>435</v>
      </c>
      <c r="G680">
        <v>0</v>
      </c>
      <c r="H680">
        <v>0</v>
      </c>
      <c r="I680" s="19" t="s">
        <v>3</v>
      </c>
      <c r="J680" s="19" t="s">
        <v>2249</v>
      </c>
      <c r="K680" s="14" t="str">
        <f t="shared" si="32"/>
        <v/>
      </c>
      <c r="M680" s="24" t="s">
        <v>3156</v>
      </c>
      <c r="N680" s="24" t="s">
        <v>3959</v>
      </c>
      <c r="O680"/>
      <c r="P680"/>
      <c r="Q680"/>
      <c r="R680"/>
      <c r="S680"/>
      <c r="T680"/>
      <c r="U680"/>
      <c r="V680"/>
      <c r="W680"/>
    </row>
    <row r="681" spans="1:23">
      <c r="A681" s="3">
        <v>678</v>
      </c>
      <c r="B681" s="2">
        <v>678</v>
      </c>
      <c r="C681" s="1" t="s">
        <v>2280</v>
      </c>
      <c r="D681" s="1" t="s">
        <v>7</v>
      </c>
      <c r="E681" s="19" t="s">
        <v>436</v>
      </c>
      <c r="F681" s="19" t="s">
        <v>436</v>
      </c>
      <c r="G681">
        <v>0</v>
      </c>
      <c r="H681">
        <v>0</v>
      </c>
      <c r="I681" s="19" t="s">
        <v>18</v>
      </c>
      <c r="J681" s="19" t="s">
        <v>2249</v>
      </c>
      <c r="K681" s="14" t="str">
        <f t="shared" si="32"/>
        <v/>
      </c>
      <c r="M681" s="24" t="s">
        <v>3157</v>
      </c>
      <c r="N681" s="24" t="s">
        <v>3959</v>
      </c>
      <c r="O681"/>
      <c r="P681"/>
      <c r="Q681"/>
      <c r="R681"/>
      <c r="S681"/>
      <c r="T681"/>
      <c r="U681"/>
      <c r="V681"/>
      <c r="W681"/>
    </row>
    <row r="682" spans="1:23">
      <c r="A682" s="3">
        <v>679</v>
      </c>
      <c r="B682" s="2">
        <v>679</v>
      </c>
      <c r="C682" s="1" t="s">
        <v>2456</v>
      </c>
      <c r="D682" s="1" t="s">
        <v>7</v>
      </c>
      <c r="E682" s="19" t="s">
        <v>437</v>
      </c>
      <c r="F682" s="19" t="s">
        <v>437</v>
      </c>
      <c r="G682">
        <v>0</v>
      </c>
      <c r="H682">
        <v>0</v>
      </c>
      <c r="I682" s="19" t="s">
        <v>3</v>
      </c>
      <c r="J682" s="19" t="s">
        <v>2248</v>
      </c>
      <c r="K682" s="14" t="str">
        <f t="shared" si="32"/>
        <v/>
      </c>
      <c r="M682" s="24" t="s">
        <v>3158</v>
      </c>
      <c r="N682" s="24" t="s">
        <v>3959</v>
      </c>
      <c r="O682"/>
      <c r="P682"/>
      <c r="Q682"/>
      <c r="R682"/>
      <c r="S682"/>
      <c r="T682"/>
      <c r="U682"/>
      <c r="V682"/>
      <c r="W682"/>
    </row>
    <row r="683" spans="1:23">
      <c r="A683" s="3">
        <v>680</v>
      </c>
      <c r="B683" s="2">
        <v>680</v>
      </c>
      <c r="C683" s="1" t="s">
        <v>2280</v>
      </c>
      <c r="D683" s="71" t="s">
        <v>4307</v>
      </c>
      <c r="E683" s="28" t="s">
        <v>4036</v>
      </c>
      <c r="F683" s="28" t="s">
        <v>4036</v>
      </c>
      <c r="G683">
        <v>0</v>
      </c>
      <c r="H683">
        <v>0</v>
      </c>
      <c r="I683" s="19" t="s">
        <v>18</v>
      </c>
      <c r="J683" s="19" t="s">
        <v>2249</v>
      </c>
      <c r="K683" s="14" t="str">
        <f t="shared" si="32"/>
        <v/>
      </c>
      <c r="M683" s="24" t="s">
        <v>3159</v>
      </c>
      <c r="N683" s="24" t="s">
        <v>3959</v>
      </c>
      <c r="O683"/>
      <c r="P683"/>
      <c r="Q683"/>
      <c r="R683"/>
      <c r="S683"/>
      <c r="T683"/>
      <c r="U683"/>
      <c r="V683"/>
      <c r="W683"/>
    </row>
    <row r="684" spans="1:23">
      <c r="A684" s="3">
        <v>681</v>
      </c>
      <c r="B684" s="2">
        <v>681</v>
      </c>
      <c r="C684" s="1" t="s">
        <v>2280</v>
      </c>
      <c r="D684" s="1" t="s">
        <v>7</v>
      </c>
      <c r="E684" s="19" t="s">
        <v>438</v>
      </c>
      <c r="F684" s="19" t="s">
        <v>438</v>
      </c>
      <c r="G684">
        <v>0</v>
      </c>
      <c r="H684">
        <v>0</v>
      </c>
      <c r="I684" s="19" t="s">
        <v>3</v>
      </c>
      <c r="J684" s="19" t="s">
        <v>2249</v>
      </c>
      <c r="K684" s="14" t="str">
        <f t="shared" si="32"/>
        <v/>
      </c>
      <c r="M684" s="24" t="s">
        <v>3160</v>
      </c>
      <c r="N684" s="24" t="s">
        <v>3959</v>
      </c>
      <c r="O684"/>
      <c r="P684"/>
      <c r="Q684"/>
      <c r="R684"/>
      <c r="S684"/>
      <c r="T684"/>
      <c r="U684"/>
      <c r="V684"/>
      <c r="W684"/>
    </row>
    <row r="685" spans="1:23">
      <c r="A685" s="3">
        <v>682</v>
      </c>
      <c r="B685" s="2">
        <v>682</v>
      </c>
      <c r="C685" s="113" t="s">
        <v>4501</v>
      </c>
      <c r="D685" s="1" t="s">
        <v>7</v>
      </c>
      <c r="E685" s="19" t="s">
        <v>2141</v>
      </c>
      <c r="F685" s="19" t="s">
        <v>2141</v>
      </c>
      <c r="G685">
        <v>0</v>
      </c>
      <c r="H685">
        <v>0</v>
      </c>
      <c r="I685" s="19" t="s">
        <v>3</v>
      </c>
      <c r="J685" s="19" t="s">
        <v>2248</v>
      </c>
      <c r="K685" s="14" t="str">
        <f t="shared" si="32"/>
        <v/>
      </c>
      <c r="M685" s="24" t="s">
        <v>3161</v>
      </c>
      <c r="N685" s="24" t="s">
        <v>3959</v>
      </c>
      <c r="O685"/>
      <c r="P685"/>
      <c r="Q685"/>
      <c r="R685"/>
      <c r="S685"/>
      <c r="T685"/>
      <c r="U685"/>
      <c r="V685"/>
      <c r="W685"/>
    </row>
    <row r="686" spans="1:23">
      <c r="A686" s="3">
        <v>683</v>
      </c>
      <c r="B686" s="2">
        <v>683</v>
      </c>
      <c r="C686" s="1" t="s">
        <v>2280</v>
      </c>
      <c r="D686" s="1" t="s">
        <v>7</v>
      </c>
      <c r="E686" s="19" t="s">
        <v>2142</v>
      </c>
      <c r="F686" s="19" t="s">
        <v>2142</v>
      </c>
      <c r="G686">
        <v>0</v>
      </c>
      <c r="H686">
        <v>0</v>
      </c>
      <c r="I686" s="19" t="s">
        <v>3</v>
      </c>
      <c r="J686" s="19" t="s">
        <v>2249</v>
      </c>
      <c r="K686" s="14" t="str">
        <f t="shared" si="32"/>
        <v/>
      </c>
      <c r="M686" s="24" t="s">
        <v>3162</v>
      </c>
      <c r="N686" s="24" t="s">
        <v>3959</v>
      </c>
      <c r="O686"/>
      <c r="P686"/>
      <c r="Q686"/>
      <c r="R686"/>
      <c r="S686"/>
      <c r="T686"/>
      <c r="U686"/>
      <c r="V686"/>
      <c r="W686"/>
    </row>
    <row r="687" spans="1:23">
      <c r="A687" s="3">
        <v>684</v>
      </c>
      <c r="B687" s="2">
        <v>684</v>
      </c>
      <c r="C687" s="1" t="s">
        <v>2457</v>
      </c>
      <c r="D687" s="1" t="s">
        <v>7</v>
      </c>
      <c r="E687" s="19" t="s">
        <v>2143</v>
      </c>
      <c r="F687" s="19" t="s">
        <v>2143</v>
      </c>
      <c r="G687">
        <v>0</v>
      </c>
      <c r="H687">
        <v>0</v>
      </c>
      <c r="I687" s="19" t="s">
        <v>3</v>
      </c>
      <c r="J687" s="19" t="s">
        <v>2248</v>
      </c>
      <c r="K687" s="14" t="str">
        <f t="shared" si="32"/>
        <v/>
      </c>
      <c r="M687" s="24" t="s">
        <v>3163</v>
      </c>
      <c r="N687" s="24" t="s">
        <v>3959</v>
      </c>
      <c r="O687"/>
      <c r="P687"/>
      <c r="Q687"/>
      <c r="R687"/>
      <c r="S687"/>
      <c r="T687"/>
      <c r="U687"/>
      <c r="V687"/>
      <c r="W687"/>
    </row>
    <row r="688" spans="1:23">
      <c r="A688" s="3">
        <v>685</v>
      </c>
      <c r="B688" s="2">
        <v>685</v>
      </c>
      <c r="C688" s="1" t="s">
        <v>2280</v>
      </c>
      <c r="D688" s="1" t="s">
        <v>7</v>
      </c>
      <c r="E688" s="19" t="s">
        <v>439</v>
      </c>
      <c r="F688" s="19" t="s">
        <v>439</v>
      </c>
      <c r="G688">
        <v>0</v>
      </c>
      <c r="H688">
        <v>0</v>
      </c>
      <c r="I688" s="19" t="s">
        <v>3</v>
      </c>
      <c r="J688" s="19" t="s">
        <v>2249</v>
      </c>
      <c r="K688" s="14" t="str">
        <f t="shared" si="32"/>
        <v/>
      </c>
      <c r="M688" s="24" t="s">
        <v>3164</v>
      </c>
      <c r="N688" s="24" t="s">
        <v>3959</v>
      </c>
      <c r="O688"/>
      <c r="P688"/>
      <c r="Q688"/>
      <c r="R688"/>
      <c r="S688"/>
      <c r="T688"/>
      <c r="U688"/>
      <c r="V688"/>
      <c r="W688"/>
    </row>
    <row r="689" spans="1:23">
      <c r="A689" s="3">
        <v>686</v>
      </c>
      <c r="B689" s="2">
        <v>686</v>
      </c>
      <c r="C689" s="1" t="s">
        <v>2280</v>
      </c>
      <c r="D689" s="1" t="s">
        <v>7</v>
      </c>
      <c r="E689" s="19" t="s">
        <v>440</v>
      </c>
      <c r="F689" s="19" t="s">
        <v>440</v>
      </c>
      <c r="G689">
        <v>0</v>
      </c>
      <c r="H689">
        <v>0</v>
      </c>
      <c r="I689" s="19" t="s">
        <v>3</v>
      </c>
      <c r="J689" s="19" t="s">
        <v>2249</v>
      </c>
      <c r="K689" s="14" t="str">
        <f t="shared" si="32"/>
        <v/>
      </c>
      <c r="M689" s="24" t="s">
        <v>3165</v>
      </c>
      <c r="N689" s="24" t="s">
        <v>3959</v>
      </c>
      <c r="O689"/>
      <c r="P689"/>
      <c r="Q689"/>
      <c r="R689"/>
      <c r="S689"/>
      <c r="T689"/>
      <c r="U689"/>
      <c r="V689"/>
      <c r="W689"/>
    </row>
    <row r="690" spans="1:23">
      <c r="A690" s="3">
        <v>687</v>
      </c>
      <c r="B690" s="2">
        <v>687</v>
      </c>
      <c r="C690" s="1" t="s">
        <v>2280</v>
      </c>
      <c r="D690" s="1" t="s">
        <v>7</v>
      </c>
      <c r="E690" s="19" t="s">
        <v>2144</v>
      </c>
      <c r="F690" s="19" t="s">
        <v>2144</v>
      </c>
      <c r="G690">
        <v>0</v>
      </c>
      <c r="H690">
        <v>0</v>
      </c>
      <c r="I690" s="19" t="s">
        <v>3</v>
      </c>
      <c r="J690" s="19" t="s">
        <v>2249</v>
      </c>
      <c r="K690" s="14" t="str">
        <f t="shared" si="32"/>
        <v/>
      </c>
      <c r="M690" s="24" t="s">
        <v>3166</v>
      </c>
      <c r="N690" s="24" t="s">
        <v>3959</v>
      </c>
      <c r="O690"/>
      <c r="P690"/>
      <c r="Q690"/>
      <c r="R690"/>
      <c r="S690"/>
      <c r="T690"/>
      <c r="U690"/>
      <c r="V690"/>
      <c r="W690"/>
    </row>
    <row r="691" spans="1:23">
      <c r="A691" s="3">
        <v>688</v>
      </c>
      <c r="B691" s="2">
        <v>688</v>
      </c>
      <c r="C691" s="1" t="s">
        <v>2280</v>
      </c>
      <c r="D691" s="1" t="s">
        <v>7</v>
      </c>
      <c r="E691" s="19" t="s">
        <v>2145</v>
      </c>
      <c r="F691" s="19" t="s">
        <v>2145</v>
      </c>
      <c r="G691">
        <v>0</v>
      </c>
      <c r="H691">
        <v>0</v>
      </c>
      <c r="I691" s="19" t="s">
        <v>3</v>
      </c>
      <c r="J691" s="19" t="s">
        <v>2249</v>
      </c>
      <c r="K691" s="14" t="str">
        <f t="shared" si="32"/>
        <v/>
      </c>
      <c r="M691" s="24" t="s">
        <v>3167</v>
      </c>
      <c r="N691" s="24" t="s">
        <v>3959</v>
      </c>
      <c r="O691"/>
      <c r="P691"/>
      <c r="Q691"/>
      <c r="R691"/>
      <c r="S691"/>
      <c r="T691"/>
      <c r="U691"/>
      <c r="V691"/>
      <c r="W691"/>
    </row>
    <row r="692" spans="1:23">
      <c r="A692" s="3">
        <v>689</v>
      </c>
      <c r="B692" s="2">
        <v>689</v>
      </c>
      <c r="C692" s="1" t="s">
        <v>2280</v>
      </c>
      <c r="D692" s="1" t="s">
        <v>7</v>
      </c>
      <c r="E692" s="19" t="s">
        <v>2146</v>
      </c>
      <c r="F692" s="19" t="s">
        <v>2146</v>
      </c>
      <c r="G692">
        <v>0</v>
      </c>
      <c r="H692">
        <v>0</v>
      </c>
      <c r="I692" s="19" t="s">
        <v>3</v>
      </c>
      <c r="J692" s="19" t="s">
        <v>2249</v>
      </c>
      <c r="K692" s="14" t="str">
        <f t="shared" si="32"/>
        <v/>
      </c>
      <c r="M692" s="24" t="s">
        <v>3168</v>
      </c>
      <c r="N692" s="24" t="s">
        <v>3959</v>
      </c>
      <c r="O692"/>
      <c r="P692"/>
      <c r="Q692"/>
      <c r="R692"/>
      <c r="S692"/>
      <c r="T692"/>
      <c r="U692"/>
      <c r="V692"/>
      <c r="W692"/>
    </row>
    <row r="693" spans="1:23">
      <c r="A693" s="3">
        <v>690</v>
      </c>
      <c r="B693" s="2">
        <v>690</v>
      </c>
      <c r="C693" s="42" t="s">
        <v>2280</v>
      </c>
      <c r="D693" s="1" t="s">
        <v>7</v>
      </c>
      <c r="E693" s="19" t="s">
        <v>441</v>
      </c>
      <c r="F693" s="19" t="s">
        <v>441</v>
      </c>
      <c r="G693">
        <v>0</v>
      </c>
      <c r="H693">
        <v>0</v>
      </c>
      <c r="I693" s="19" t="s">
        <v>3</v>
      </c>
      <c r="J693" s="19" t="s">
        <v>2249</v>
      </c>
      <c r="K693" s="14" t="str">
        <f t="shared" si="32"/>
        <v/>
      </c>
      <c r="M693" s="24" t="s">
        <v>3169</v>
      </c>
      <c r="N693" s="24" t="s">
        <v>3959</v>
      </c>
      <c r="O693"/>
      <c r="P693"/>
      <c r="Q693"/>
      <c r="R693"/>
      <c r="S693"/>
      <c r="T693"/>
      <c r="U693"/>
      <c r="V693"/>
      <c r="W693"/>
    </row>
    <row r="694" spans="1:23">
      <c r="A694" s="3">
        <v>691</v>
      </c>
      <c r="B694" s="2">
        <v>691</v>
      </c>
      <c r="C694" s="1" t="s">
        <v>2280</v>
      </c>
      <c r="D694" s="1" t="s">
        <v>7</v>
      </c>
      <c r="E694" s="19" t="s">
        <v>2147</v>
      </c>
      <c r="F694" s="19" t="s">
        <v>2147</v>
      </c>
      <c r="G694">
        <v>0</v>
      </c>
      <c r="H694">
        <v>0</v>
      </c>
      <c r="I694" s="19" t="s">
        <v>3</v>
      </c>
      <c r="J694" s="19" t="s">
        <v>2249</v>
      </c>
      <c r="K694" s="14" t="str">
        <f t="shared" si="32"/>
        <v/>
      </c>
      <c r="M694" s="24" t="s">
        <v>3170</v>
      </c>
      <c r="N694" s="24" t="s">
        <v>3959</v>
      </c>
      <c r="O694"/>
      <c r="P694"/>
      <c r="Q694"/>
      <c r="R694"/>
      <c r="S694"/>
      <c r="T694"/>
      <c r="U694"/>
      <c r="V694"/>
      <c r="W694"/>
    </row>
    <row r="695" spans="1:23">
      <c r="A695" s="3">
        <v>692</v>
      </c>
      <c r="B695" s="2">
        <v>692</v>
      </c>
      <c r="C695" s="1" t="s">
        <v>2280</v>
      </c>
      <c r="D695" s="1" t="s">
        <v>7</v>
      </c>
      <c r="E695" s="19" t="s">
        <v>442</v>
      </c>
      <c r="F695" s="19" t="s">
        <v>442</v>
      </c>
      <c r="G695">
        <v>0</v>
      </c>
      <c r="H695">
        <v>0</v>
      </c>
      <c r="I695" s="19" t="s">
        <v>3</v>
      </c>
      <c r="J695" s="19" t="s">
        <v>2249</v>
      </c>
      <c r="K695" s="14" t="str">
        <f t="shared" si="32"/>
        <v/>
      </c>
      <c r="M695" s="24" t="s">
        <v>3171</v>
      </c>
      <c r="N695" s="24" t="s">
        <v>3959</v>
      </c>
      <c r="O695"/>
      <c r="P695"/>
      <c r="Q695"/>
      <c r="R695"/>
      <c r="S695"/>
      <c r="T695"/>
      <c r="U695"/>
      <c r="V695"/>
      <c r="W695"/>
    </row>
    <row r="696" spans="1:23">
      <c r="A696" s="3">
        <v>693</v>
      </c>
      <c r="B696" s="2">
        <v>693</v>
      </c>
      <c r="C696" s="1" t="s">
        <v>2280</v>
      </c>
      <c r="D696" s="1" t="s">
        <v>7</v>
      </c>
      <c r="E696" s="19" t="s">
        <v>443</v>
      </c>
      <c r="F696" s="19" t="s">
        <v>443</v>
      </c>
      <c r="G696">
        <v>0</v>
      </c>
      <c r="H696">
        <v>0</v>
      </c>
      <c r="I696" s="19" t="s">
        <v>3</v>
      </c>
      <c r="J696" s="19" t="s">
        <v>2249</v>
      </c>
      <c r="K696" s="14" t="str">
        <f t="shared" si="32"/>
        <v/>
      </c>
      <c r="M696" s="24" t="s">
        <v>3172</v>
      </c>
      <c r="N696" s="24" t="s">
        <v>3959</v>
      </c>
      <c r="O696"/>
      <c r="P696"/>
      <c r="Q696"/>
      <c r="R696"/>
      <c r="S696"/>
      <c r="T696"/>
      <c r="U696"/>
      <c r="V696"/>
      <c r="W696"/>
    </row>
    <row r="697" spans="1:23">
      <c r="A697" s="3">
        <v>694</v>
      </c>
      <c r="B697" s="2">
        <v>694</v>
      </c>
      <c r="C697" s="1" t="s">
        <v>4310</v>
      </c>
      <c r="D697" s="1" t="s">
        <v>7</v>
      </c>
      <c r="E697" s="19" t="s">
        <v>2148</v>
      </c>
      <c r="F697" s="19" t="s">
        <v>2148</v>
      </c>
      <c r="G697">
        <v>0</v>
      </c>
      <c r="H697">
        <v>0</v>
      </c>
      <c r="I697" s="19" t="s">
        <v>3</v>
      </c>
      <c r="J697" s="19" t="s">
        <v>2248</v>
      </c>
      <c r="K697" s="14" t="str">
        <f t="shared" si="32"/>
        <v/>
      </c>
      <c r="M697" s="24" t="s">
        <v>3173</v>
      </c>
      <c r="N697" s="24" t="s">
        <v>3959</v>
      </c>
      <c r="O697"/>
      <c r="P697"/>
      <c r="Q697"/>
      <c r="R697"/>
      <c r="S697"/>
      <c r="T697"/>
      <c r="U697"/>
      <c r="V697"/>
      <c r="W697"/>
    </row>
    <row r="698" spans="1:23">
      <c r="A698" s="3">
        <v>695</v>
      </c>
      <c r="B698" s="2">
        <v>695</v>
      </c>
      <c r="C698" s="1" t="s">
        <v>2384</v>
      </c>
      <c r="D698" s="1" t="s">
        <v>27</v>
      </c>
      <c r="E698" s="19" t="s">
        <v>444</v>
      </c>
      <c r="F698" s="19" t="s">
        <v>444</v>
      </c>
      <c r="G698">
        <v>0</v>
      </c>
      <c r="H698">
        <v>0</v>
      </c>
      <c r="I698" s="19" t="s">
        <v>3</v>
      </c>
      <c r="J698" s="19" t="s">
        <v>2248</v>
      </c>
      <c r="K698" s="14" t="str">
        <f t="shared" si="32"/>
        <v/>
      </c>
      <c r="M698" s="24" t="s">
        <v>3174</v>
      </c>
      <c r="N698" s="24" t="s">
        <v>3959</v>
      </c>
      <c r="O698"/>
      <c r="P698"/>
      <c r="Q698"/>
      <c r="R698"/>
      <c r="S698"/>
      <c r="T698"/>
      <c r="U698"/>
      <c r="V698"/>
      <c r="W698"/>
    </row>
    <row r="699" spans="1:23">
      <c r="A699" s="3">
        <v>696</v>
      </c>
      <c r="B699" s="2">
        <v>696</v>
      </c>
      <c r="C699" s="1" t="s">
        <v>2280</v>
      </c>
      <c r="D699" s="1" t="s">
        <v>7</v>
      </c>
      <c r="E699" s="19" t="s">
        <v>445</v>
      </c>
      <c r="F699" s="19" t="s">
        <v>445</v>
      </c>
      <c r="G699">
        <v>0</v>
      </c>
      <c r="H699">
        <v>0</v>
      </c>
      <c r="I699" s="19" t="s">
        <v>3</v>
      </c>
      <c r="J699" s="19" t="s">
        <v>2249</v>
      </c>
      <c r="K699" s="14" t="str">
        <f t="shared" si="32"/>
        <v/>
      </c>
      <c r="M699" s="24" t="s">
        <v>3175</v>
      </c>
      <c r="N699" s="24" t="s">
        <v>3959</v>
      </c>
      <c r="O699"/>
      <c r="P699"/>
      <c r="Q699"/>
      <c r="R699"/>
      <c r="S699"/>
      <c r="T699"/>
      <c r="U699"/>
      <c r="V699"/>
      <c r="W699"/>
    </row>
    <row r="700" spans="1:23">
      <c r="A700" s="3">
        <v>697</v>
      </c>
      <c r="B700" s="2">
        <v>697</v>
      </c>
      <c r="C700" s="1" t="s">
        <v>2445</v>
      </c>
      <c r="D700" s="1" t="s">
        <v>27</v>
      </c>
      <c r="E700" s="19" t="s">
        <v>446</v>
      </c>
      <c r="F700" s="19" t="s">
        <v>446</v>
      </c>
      <c r="G700">
        <v>0</v>
      </c>
      <c r="H700">
        <v>0</v>
      </c>
      <c r="I700" s="19" t="s">
        <v>3</v>
      </c>
      <c r="J700" s="19" t="s">
        <v>2248</v>
      </c>
      <c r="K700" s="14" t="str">
        <f t="shared" si="32"/>
        <v/>
      </c>
      <c r="M700" s="24" t="s">
        <v>3176</v>
      </c>
      <c r="N700" s="24" t="s">
        <v>3959</v>
      </c>
      <c r="O700"/>
      <c r="P700"/>
      <c r="Q700"/>
      <c r="R700"/>
      <c r="S700"/>
      <c r="T700"/>
      <c r="U700"/>
      <c r="V700"/>
      <c r="W700"/>
    </row>
    <row r="701" spans="1:23">
      <c r="A701" s="3">
        <v>698</v>
      </c>
      <c r="B701" s="2">
        <v>698</v>
      </c>
      <c r="C701" s="1" t="s">
        <v>2459</v>
      </c>
      <c r="D701" s="1" t="s">
        <v>7</v>
      </c>
      <c r="E701" s="19" t="s">
        <v>2149</v>
      </c>
      <c r="F701" s="19" t="s">
        <v>2149</v>
      </c>
      <c r="G701">
        <v>0</v>
      </c>
      <c r="H701">
        <v>0</v>
      </c>
      <c r="I701" s="19" t="s">
        <v>3</v>
      </c>
      <c r="J701" s="19" t="s">
        <v>2248</v>
      </c>
      <c r="K701" s="14" t="str">
        <f t="shared" si="32"/>
        <v/>
      </c>
      <c r="M701" s="24" t="s">
        <v>3177</v>
      </c>
      <c r="N701" s="24" t="s">
        <v>3959</v>
      </c>
      <c r="O701"/>
      <c r="P701"/>
      <c r="Q701"/>
      <c r="R701"/>
      <c r="S701"/>
      <c r="T701"/>
      <c r="U701"/>
      <c r="V701"/>
      <c r="W701"/>
    </row>
    <row r="702" spans="1:23">
      <c r="A702" s="3">
        <v>699</v>
      </c>
      <c r="B702" s="2">
        <v>699</v>
      </c>
      <c r="C702" s="1" t="s">
        <v>2280</v>
      </c>
      <c r="D702" s="1" t="s">
        <v>7</v>
      </c>
      <c r="E702" s="19" t="s">
        <v>447</v>
      </c>
      <c r="F702" s="19" t="s">
        <v>447</v>
      </c>
      <c r="G702">
        <v>0</v>
      </c>
      <c r="H702">
        <v>0</v>
      </c>
      <c r="I702" s="19" t="s">
        <v>3</v>
      </c>
      <c r="J702" s="19" t="s">
        <v>2249</v>
      </c>
      <c r="K702" s="14" t="str">
        <f t="shared" si="32"/>
        <v/>
      </c>
      <c r="M702" s="24" t="s">
        <v>3178</v>
      </c>
      <c r="N702" s="24" t="s">
        <v>3959</v>
      </c>
      <c r="O702"/>
      <c r="P702"/>
      <c r="Q702"/>
      <c r="R702"/>
      <c r="S702"/>
      <c r="T702"/>
      <c r="U702"/>
      <c r="V702"/>
      <c r="W702"/>
    </row>
    <row r="703" spans="1:23">
      <c r="A703" s="3">
        <v>700</v>
      </c>
      <c r="B703" s="2">
        <v>700</v>
      </c>
      <c r="C703" s="45" t="s">
        <v>4367</v>
      </c>
      <c r="D703" s="45" t="s">
        <v>3179</v>
      </c>
      <c r="E703" s="19" t="s">
        <v>448</v>
      </c>
      <c r="F703" s="19" t="s">
        <v>448</v>
      </c>
      <c r="G703">
        <v>0</v>
      </c>
      <c r="H703">
        <v>0</v>
      </c>
      <c r="I703" s="19" t="s">
        <v>3</v>
      </c>
      <c r="J703" s="19" t="s">
        <v>2249</v>
      </c>
      <c r="K703" s="14" t="str">
        <f t="shared" si="32"/>
        <v/>
      </c>
      <c r="M703" s="24" t="s">
        <v>3179</v>
      </c>
      <c r="N703" s="24" t="s">
        <v>3959</v>
      </c>
      <c r="O703"/>
      <c r="P703"/>
      <c r="Q703"/>
      <c r="R703"/>
      <c r="S703"/>
      <c r="T703"/>
      <c r="U703"/>
      <c r="V703"/>
      <c r="W703"/>
    </row>
    <row r="704" spans="1:23">
      <c r="A704" s="3">
        <v>701</v>
      </c>
      <c r="B704" s="2">
        <v>701</v>
      </c>
      <c r="C704" s="1" t="s">
        <v>2280</v>
      </c>
      <c r="D704" s="1" t="s">
        <v>7</v>
      </c>
      <c r="E704" s="19" t="s">
        <v>2150</v>
      </c>
      <c r="F704" s="19" t="s">
        <v>2150</v>
      </c>
      <c r="G704">
        <v>0</v>
      </c>
      <c r="H704">
        <v>0</v>
      </c>
      <c r="I704" s="19" t="s">
        <v>3</v>
      </c>
      <c r="J704" s="19" t="s">
        <v>2249</v>
      </c>
      <c r="K704" s="14" t="str">
        <f t="shared" si="32"/>
        <v/>
      </c>
      <c r="M704" s="24" t="s">
        <v>3180</v>
      </c>
      <c r="N704" s="24" t="s">
        <v>3959</v>
      </c>
      <c r="O704"/>
      <c r="P704"/>
      <c r="Q704"/>
      <c r="R704"/>
      <c r="S704"/>
      <c r="T704"/>
      <c r="U704"/>
      <c r="V704"/>
      <c r="W704"/>
    </row>
    <row r="705" spans="1:23">
      <c r="A705" s="3">
        <v>702</v>
      </c>
      <c r="B705" s="2">
        <v>702</v>
      </c>
      <c r="C705" s="1" t="s">
        <v>2276</v>
      </c>
      <c r="D705" s="36" t="s">
        <v>4112</v>
      </c>
      <c r="E705" s="19" t="s">
        <v>449</v>
      </c>
      <c r="F705" s="19" t="s">
        <v>449</v>
      </c>
      <c r="G705">
        <v>0</v>
      </c>
      <c r="H705">
        <v>0</v>
      </c>
      <c r="I705" s="19" t="s">
        <v>6</v>
      </c>
      <c r="J705" s="19" t="s">
        <v>2248</v>
      </c>
      <c r="K705" s="14" t="str">
        <f t="shared" si="32"/>
        <v/>
      </c>
      <c r="M705" s="24" t="s">
        <v>3181</v>
      </c>
      <c r="N705" s="24" t="s">
        <v>3959</v>
      </c>
      <c r="O705"/>
      <c r="P705"/>
      <c r="Q705"/>
      <c r="R705"/>
      <c r="S705"/>
      <c r="T705"/>
      <c r="U705"/>
      <c r="V705"/>
      <c r="W705"/>
    </row>
    <row r="706" spans="1:23">
      <c r="A706" s="3">
        <v>703</v>
      </c>
      <c r="B706" s="2">
        <v>703</v>
      </c>
      <c r="C706" s="1" t="s">
        <v>2280</v>
      </c>
      <c r="D706" s="1" t="s">
        <v>7</v>
      </c>
      <c r="E706" s="19" t="s">
        <v>2151</v>
      </c>
      <c r="F706" s="19" t="s">
        <v>2151</v>
      </c>
      <c r="G706">
        <v>0</v>
      </c>
      <c r="H706">
        <v>0</v>
      </c>
      <c r="I706" s="19" t="s">
        <v>3</v>
      </c>
      <c r="J706" s="19" t="s">
        <v>2249</v>
      </c>
      <c r="K706" s="14" t="str">
        <f t="shared" si="32"/>
        <v/>
      </c>
      <c r="M706" s="24" t="s">
        <v>3182</v>
      </c>
      <c r="N706" s="24" t="s">
        <v>3959</v>
      </c>
      <c r="O706"/>
      <c r="P706"/>
      <c r="Q706"/>
      <c r="R706"/>
      <c r="S706"/>
      <c r="T706"/>
      <c r="U706"/>
      <c r="V706"/>
      <c r="W706"/>
    </row>
    <row r="707" spans="1:23">
      <c r="A707" s="3">
        <v>704</v>
      </c>
      <c r="B707" s="2">
        <v>704</v>
      </c>
      <c r="C707" s="1" t="s">
        <v>2276</v>
      </c>
      <c r="D707" s="36" t="s">
        <v>4113</v>
      </c>
      <c r="E707" s="19" t="s">
        <v>0</v>
      </c>
      <c r="F707" s="19" t="s">
        <v>0</v>
      </c>
      <c r="G707">
        <v>0</v>
      </c>
      <c r="H707">
        <v>0</v>
      </c>
      <c r="I707" s="19" t="s">
        <v>6</v>
      </c>
      <c r="J707" s="19" t="s">
        <v>2248</v>
      </c>
      <c r="K707" s="14" t="str">
        <f t="shared" si="32"/>
        <v/>
      </c>
      <c r="M707" s="24" t="s">
        <v>3183</v>
      </c>
      <c r="N707" s="24" t="s">
        <v>3959</v>
      </c>
      <c r="O707"/>
      <c r="P707"/>
      <c r="Q707"/>
      <c r="R707"/>
      <c r="S707"/>
      <c r="T707"/>
      <c r="U707"/>
      <c r="V707"/>
      <c r="W707"/>
    </row>
    <row r="708" spans="1:23">
      <c r="A708" s="3">
        <v>705</v>
      </c>
      <c r="B708" s="2">
        <v>705</v>
      </c>
      <c r="C708" s="1" t="s">
        <v>2280</v>
      </c>
      <c r="D708" s="1" t="s">
        <v>7</v>
      </c>
      <c r="E708" s="19" t="s">
        <v>450</v>
      </c>
      <c r="F708" s="19" t="s">
        <v>450</v>
      </c>
      <c r="G708">
        <v>0</v>
      </c>
      <c r="H708">
        <v>0</v>
      </c>
      <c r="I708" s="19" t="s">
        <v>18</v>
      </c>
      <c r="J708" s="19" t="s">
        <v>2249</v>
      </c>
      <c r="K708" s="14" t="str">
        <f t="shared" ref="K708:K771" si="33">IF(E708=F708,"","NOT EQUAL")</f>
        <v/>
      </c>
      <c r="M708" s="24" t="s">
        <v>3184</v>
      </c>
      <c r="N708" s="24" t="s">
        <v>3959</v>
      </c>
      <c r="O708"/>
      <c r="P708"/>
      <c r="Q708"/>
      <c r="R708"/>
      <c r="S708"/>
      <c r="T708"/>
      <c r="U708"/>
      <c r="V708"/>
      <c r="W708"/>
    </row>
    <row r="709" spans="1:23">
      <c r="A709" s="3">
        <v>706</v>
      </c>
      <c r="B709" s="2">
        <v>706</v>
      </c>
      <c r="C709" s="113" t="s">
        <v>4502</v>
      </c>
      <c r="D709" s="113" t="s">
        <v>4050</v>
      </c>
      <c r="E709" s="19" t="s">
        <v>2152</v>
      </c>
      <c r="F709" s="19" t="s">
        <v>2152</v>
      </c>
      <c r="G709">
        <v>0</v>
      </c>
      <c r="H709">
        <v>99</v>
      </c>
      <c r="I709" s="19" t="s">
        <v>3</v>
      </c>
      <c r="J709" s="19" t="s">
        <v>2248</v>
      </c>
      <c r="K709" s="14" t="str">
        <f t="shared" si="33"/>
        <v/>
      </c>
      <c r="M709" s="24" t="s">
        <v>3185</v>
      </c>
      <c r="N709" s="24" t="s">
        <v>3959</v>
      </c>
      <c r="O709"/>
      <c r="P709"/>
      <c r="Q709"/>
      <c r="R709"/>
      <c r="S709"/>
      <c r="T709"/>
      <c r="U709"/>
      <c r="V709"/>
      <c r="W709"/>
    </row>
    <row r="710" spans="1:23">
      <c r="A710" s="3">
        <v>707</v>
      </c>
      <c r="B710" s="2">
        <v>707</v>
      </c>
      <c r="C710" s="1" t="s">
        <v>2280</v>
      </c>
      <c r="D710" s="1" t="s">
        <v>7</v>
      </c>
      <c r="E710" s="19" t="s">
        <v>451</v>
      </c>
      <c r="F710" s="19" t="s">
        <v>451</v>
      </c>
      <c r="G710">
        <v>0</v>
      </c>
      <c r="H710">
        <v>0</v>
      </c>
      <c r="I710" s="19" t="s">
        <v>18</v>
      </c>
      <c r="J710" s="19" t="s">
        <v>2249</v>
      </c>
      <c r="K710" s="14" t="str">
        <f t="shared" si="33"/>
        <v/>
      </c>
      <c r="M710" s="24" t="s">
        <v>3186</v>
      </c>
      <c r="N710" s="24" t="s">
        <v>3959</v>
      </c>
      <c r="O710"/>
      <c r="P710"/>
      <c r="Q710"/>
      <c r="R710"/>
      <c r="S710"/>
      <c r="T710"/>
      <c r="U710"/>
      <c r="V710"/>
      <c r="W710"/>
    </row>
    <row r="711" spans="1:23">
      <c r="A711" s="3">
        <v>708</v>
      </c>
      <c r="B711" s="2">
        <v>708</v>
      </c>
      <c r="C711" s="1" t="s">
        <v>2280</v>
      </c>
      <c r="D711" s="1" t="s">
        <v>7</v>
      </c>
      <c r="E711" s="19" t="s">
        <v>2153</v>
      </c>
      <c r="F711" s="19" t="s">
        <v>2153</v>
      </c>
      <c r="G711">
        <v>0</v>
      </c>
      <c r="H711">
        <v>0</v>
      </c>
      <c r="I711" s="19" t="s">
        <v>3</v>
      </c>
      <c r="J711" s="19" t="s">
        <v>2249</v>
      </c>
      <c r="K711" s="14" t="str">
        <f t="shared" si="33"/>
        <v/>
      </c>
      <c r="M711" s="24" t="s">
        <v>3187</v>
      </c>
      <c r="N711" s="24" t="s">
        <v>3959</v>
      </c>
      <c r="O711"/>
      <c r="P711"/>
      <c r="Q711"/>
      <c r="R711"/>
      <c r="S711"/>
      <c r="T711"/>
      <c r="U711"/>
      <c r="V711"/>
      <c r="W711"/>
    </row>
    <row r="712" spans="1:23">
      <c r="A712" s="3">
        <v>709</v>
      </c>
      <c r="B712" s="2">
        <v>709</v>
      </c>
      <c r="C712" s="1" t="s">
        <v>2280</v>
      </c>
      <c r="D712" s="1" t="s">
        <v>7</v>
      </c>
      <c r="E712" s="19" t="s">
        <v>452</v>
      </c>
      <c r="F712" s="19" t="s">
        <v>452</v>
      </c>
      <c r="G712">
        <v>0</v>
      </c>
      <c r="H712">
        <v>0</v>
      </c>
      <c r="I712" s="19" t="s">
        <v>3</v>
      </c>
      <c r="J712" s="19" t="s">
        <v>2249</v>
      </c>
      <c r="K712" s="14" t="str">
        <f t="shared" si="33"/>
        <v/>
      </c>
      <c r="M712" s="24" t="s">
        <v>3188</v>
      </c>
      <c r="N712" s="24" t="s">
        <v>3959</v>
      </c>
      <c r="O712"/>
      <c r="P712"/>
      <c r="Q712"/>
      <c r="R712"/>
      <c r="S712"/>
      <c r="T712"/>
      <c r="U712"/>
      <c r="V712"/>
      <c r="W712"/>
    </row>
    <row r="713" spans="1:23">
      <c r="A713" s="3">
        <v>710</v>
      </c>
      <c r="B713" s="2">
        <v>710</v>
      </c>
      <c r="C713" s="113" t="s">
        <v>4503</v>
      </c>
      <c r="D713" s="113" t="s">
        <v>4050</v>
      </c>
      <c r="E713" s="19" t="s">
        <v>453</v>
      </c>
      <c r="F713" s="19" t="s">
        <v>453</v>
      </c>
      <c r="G713">
        <v>0</v>
      </c>
      <c r="H713">
        <v>99</v>
      </c>
      <c r="I713" s="19" t="s">
        <v>3</v>
      </c>
      <c r="J713" s="19" t="s">
        <v>2248</v>
      </c>
      <c r="K713" s="14" t="str">
        <f t="shared" si="33"/>
        <v/>
      </c>
      <c r="M713" s="24" t="s">
        <v>3189</v>
      </c>
      <c r="N713" s="24" t="s">
        <v>3959</v>
      </c>
      <c r="O713"/>
      <c r="P713"/>
      <c r="Q713"/>
      <c r="R713"/>
      <c r="S713"/>
      <c r="T713"/>
      <c r="U713"/>
      <c r="V713"/>
      <c r="W713"/>
    </row>
    <row r="714" spans="1:23">
      <c r="A714" s="3">
        <v>711</v>
      </c>
      <c r="B714" s="2">
        <v>711</v>
      </c>
      <c r="C714" s="113" t="s">
        <v>4504</v>
      </c>
      <c r="D714" s="113" t="s">
        <v>4050</v>
      </c>
      <c r="E714" s="19" t="s">
        <v>454</v>
      </c>
      <c r="F714" s="19" t="s">
        <v>454</v>
      </c>
      <c r="G714">
        <v>0</v>
      </c>
      <c r="H714">
        <v>99</v>
      </c>
      <c r="I714" s="19" t="s">
        <v>3</v>
      </c>
      <c r="J714" s="19" t="s">
        <v>2248</v>
      </c>
      <c r="K714" s="14" t="str">
        <f t="shared" si="33"/>
        <v/>
      </c>
      <c r="M714" s="24" t="s">
        <v>3190</v>
      </c>
      <c r="N714" s="24" t="s">
        <v>3959</v>
      </c>
      <c r="O714"/>
      <c r="P714"/>
      <c r="Q714"/>
      <c r="R714"/>
      <c r="S714"/>
      <c r="T714"/>
      <c r="U714"/>
      <c r="V714"/>
      <c r="W714"/>
    </row>
    <row r="715" spans="1:23">
      <c r="A715" s="3">
        <v>712</v>
      </c>
      <c r="B715" s="2">
        <v>712</v>
      </c>
      <c r="C715" s="113" t="s">
        <v>4505</v>
      </c>
      <c r="D715" s="113" t="s">
        <v>4050</v>
      </c>
      <c r="E715" s="19" t="s">
        <v>455</v>
      </c>
      <c r="F715" s="19" t="s">
        <v>455</v>
      </c>
      <c r="G715">
        <v>0</v>
      </c>
      <c r="H715">
        <v>99</v>
      </c>
      <c r="I715" s="19" t="s">
        <v>3</v>
      </c>
      <c r="J715" s="19" t="s">
        <v>2248</v>
      </c>
      <c r="K715" s="14" t="str">
        <f t="shared" si="33"/>
        <v/>
      </c>
      <c r="M715" s="24" t="s">
        <v>3191</v>
      </c>
      <c r="N715" s="24" t="s">
        <v>3959</v>
      </c>
      <c r="O715"/>
      <c r="P715"/>
      <c r="Q715"/>
      <c r="R715"/>
      <c r="S715"/>
      <c r="T715"/>
      <c r="U715"/>
      <c r="V715"/>
      <c r="W715"/>
    </row>
    <row r="716" spans="1:23">
      <c r="A716" s="3">
        <v>713</v>
      </c>
      <c r="B716" s="2">
        <v>713</v>
      </c>
      <c r="C716" s="113" t="s">
        <v>4506</v>
      </c>
      <c r="D716" s="113" t="s">
        <v>4050</v>
      </c>
      <c r="E716" s="19" t="s">
        <v>456</v>
      </c>
      <c r="F716" s="19" t="s">
        <v>456</v>
      </c>
      <c r="G716">
        <v>0</v>
      </c>
      <c r="H716">
        <v>99</v>
      </c>
      <c r="I716" s="19" t="s">
        <v>3</v>
      </c>
      <c r="J716" s="19" t="s">
        <v>2248</v>
      </c>
      <c r="K716" s="14" t="str">
        <f t="shared" si="33"/>
        <v/>
      </c>
      <c r="M716" s="24" t="s">
        <v>3192</v>
      </c>
      <c r="N716" s="24" t="s">
        <v>3959</v>
      </c>
      <c r="O716"/>
      <c r="P716"/>
      <c r="Q716"/>
      <c r="R716"/>
      <c r="S716"/>
      <c r="T716"/>
      <c r="U716"/>
      <c r="V716"/>
      <c r="W716"/>
    </row>
    <row r="717" spans="1:23">
      <c r="A717" s="3">
        <v>714</v>
      </c>
      <c r="B717" s="2">
        <v>714</v>
      </c>
      <c r="C717" s="1" t="s">
        <v>2280</v>
      </c>
      <c r="D717" s="71" t="s">
        <v>4307</v>
      </c>
      <c r="E717" s="19" t="s">
        <v>2154</v>
      </c>
      <c r="F717" s="19" t="s">
        <v>2154</v>
      </c>
      <c r="G717">
        <v>0</v>
      </c>
      <c r="H717">
        <v>0</v>
      </c>
      <c r="I717" s="19" t="s">
        <v>18</v>
      </c>
      <c r="J717" s="19" t="s">
        <v>2249</v>
      </c>
      <c r="K717" s="14" t="str">
        <f t="shared" si="33"/>
        <v/>
      </c>
      <c r="L717" s="1" t="s">
        <v>457</v>
      </c>
      <c r="M717" s="24" t="s">
        <v>3193</v>
      </c>
      <c r="N717" s="24" t="s">
        <v>3959</v>
      </c>
      <c r="O717"/>
      <c r="P717"/>
      <c r="Q717"/>
      <c r="R717"/>
      <c r="S717"/>
      <c r="T717"/>
      <c r="U717"/>
      <c r="V717"/>
      <c r="W717"/>
    </row>
    <row r="718" spans="1:23">
      <c r="A718" s="3">
        <v>715</v>
      </c>
      <c r="B718" s="2">
        <v>715</v>
      </c>
      <c r="C718" s="1" t="s">
        <v>2280</v>
      </c>
      <c r="D718" s="1" t="s">
        <v>7</v>
      </c>
      <c r="E718" s="19" t="s">
        <v>458</v>
      </c>
      <c r="F718" s="19" t="s">
        <v>458</v>
      </c>
      <c r="G718">
        <v>0</v>
      </c>
      <c r="H718">
        <v>0</v>
      </c>
      <c r="I718" s="19" t="s">
        <v>18</v>
      </c>
      <c r="J718" s="19" t="s">
        <v>2249</v>
      </c>
      <c r="K718" s="14" t="str">
        <f t="shared" si="33"/>
        <v/>
      </c>
      <c r="M718" s="24" t="s">
        <v>3194</v>
      </c>
      <c r="N718" s="24" t="s">
        <v>3959</v>
      </c>
      <c r="O718"/>
      <c r="P718"/>
      <c r="Q718"/>
      <c r="R718"/>
      <c r="S718"/>
      <c r="T718"/>
      <c r="U718"/>
      <c r="V718"/>
      <c r="W718"/>
    </row>
    <row r="719" spans="1:23">
      <c r="A719" s="3">
        <v>716</v>
      </c>
      <c r="B719" s="2">
        <v>716</v>
      </c>
      <c r="C719" s="1" t="s">
        <v>2280</v>
      </c>
      <c r="D719" s="1" t="s">
        <v>7</v>
      </c>
      <c r="E719" s="40" t="s">
        <v>4059</v>
      </c>
      <c r="F719" s="40" t="s">
        <v>4059</v>
      </c>
      <c r="G719">
        <v>0</v>
      </c>
      <c r="H719">
        <v>0</v>
      </c>
      <c r="I719" s="19" t="s">
        <v>18</v>
      </c>
      <c r="J719" s="19" t="s">
        <v>2249</v>
      </c>
      <c r="K719" s="14" t="str">
        <f t="shared" si="33"/>
        <v/>
      </c>
      <c r="M719" s="24" t="s">
        <v>3195</v>
      </c>
      <c r="N719" s="24" t="s">
        <v>3959</v>
      </c>
      <c r="O719"/>
      <c r="P719"/>
      <c r="Q719"/>
      <c r="R719"/>
      <c r="S719"/>
      <c r="T719"/>
      <c r="U719"/>
      <c r="V719"/>
      <c r="W719"/>
    </row>
    <row r="720" spans="1:23">
      <c r="A720" s="3">
        <v>717</v>
      </c>
      <c r="B720" s="2">
        <v>717</v>
      </c>
      <c r="C720" s="113" t="s">
        <v>4507</v>
      </c>
      <c r="D720" s="113" t="s">
        <v>4050</v>
      </c>
      <c r="E720" s="19" t="s">
        <v>2155</v>
      </c>
      <c r="F720" s="19" t="s">
        <v>2155</v>
      </c>
      <c r="G720">
        <v>0</v>
      </c>
      <c r="H720">
        <v>99</v>
      </c>
      <c r="I720" s="19" t="s">
        <v>3</v>
      </c>
      <c r="J720" s="19" t="s">
        <v>2248</v>
      </c>
      <c r="K720" s="14" t="str">
        <f t="shared" si="33"/>
        <v/>
      </c>
      <c r="M720" s="24" t="s">
        <v>3196</v>
      </c>
      <c r="N720" s="24" t="s">
        <v>3959</v>
      </c>
      <c r="O720"/>
      <c r="P720"/>
      <c r="Q720"/>
      <c r="R720"/>
      <c r="S720"/>
      <c r="T720"/>
      <c r="U720"/>
      <c r="V720"/>
      <c r="W720"/>
    </row>
    <row r="721" spans="1:23">
      <c r="A721" s="3">
        <v>718</v>
      </c>
      <c r="B721" s="2">
        <v>718</v>
      </c>
      <c r="C721" s="1" t="s">
        <v>2280</v>
      </c>
      <c r="D721" s="1" t="s">
        <v>7</v>
      </c>
      <c r="E721" s="19" t="s">
        <v>2156</v>
      </c>
      <c r="F721" s="19" t="s">
        <v>2156</v>
      </c>
      <c r="G721">
        <v>0</v>
      </c>
      <c r="H721">
        <v>0</v>
      </c>
      <c r="I721" s="19" t="s">
        <v>3</v>
      </c>
      <c r="J721" s="18" t="s">
        <v>2249</v>
      </c>
      <c r="K721" s="14" t="str">
        <f t="shared" si="33"/>
        <v/>
      </c>
      <c r="M721" s="24" t="s">
        <v>3197</v>
      </c>
      <c r="N721" s="24" t="s">
        <v>3959</v>
      </c>
      <c r="O721"/>
      <c r="P721"/>
      <c r="Q721"/>
      <c r="R721"/>
      <c r="S721"/>
      <c r="T721"/>
      <c r="U721"/>
      <c r="V721"/>
      <c r="W721"/>
    </row>
    <row r="722" spans="1:23">
      <c r="A722" s="3">
        <v>719</v>
      </c>
      <c r="B722" s="2">
        <v>719</v>
      </c>
      <c r="C722" s="1" t="s">
        <v>2276</v>
      </c>
      <c r="D722" s="36" t="s">
        <v>4114</v>
      </c>
      <c r="E722" s="19" t="s">
        <v>459</v>
      </c>
      <c r="F722" s="19" t="s">
        <v>459</v>
      </c>
      <c r="G722">
        <v>0</v>
      </c>
      <c r="H722">
        <v>0</v>
      </c>
      <c r="I722" s="19" t="s">
        <v>6</v>
      </c>
      <c r="J722" s="19" t="s">
        <v>2248</v>
      </c>
      <c r="K722" s="14" t="str">
        <f t="shared" si="33"/>
        <v/>
      </c>
      <c r="M722" s="24" t="s">
        <v>3198</v>
      </c>
      <c r="N722" s="24" t="s">
        <v>3959</v>
      </c>
      <c r="O722"/>
      <c r="P722"/>
      <c r="Q722"/>
      <c r="R722"/>
      <c r="S722"/>
      <c r="T722"/>
      <c r="U722"/>
      <c r="V722"/>
      <c r="W722"/>
    </row>
    <row r="723" spans="1:23">
      <c r="A723" s="3">
        <v>720</v>
      </c>
      <c r="B723" s="2">
        <v>720</v>
      </c>
      <c r="C723" s="1" t="s">
        <v>2276</v>
      </c>
      <c r="D723" s="36" t="s">
        <v>4115</v>
      </c>
      <c r="E723" s="19" t="s">
        <v>460</v>
      </c>
      <c r="F723" s="19" t="s">
        <v>460</v>
      </c>
      <c r="G723">
        <v>0</v>
      </c>
      <c r="H723">
        <v>0</v>
      </c>
      <c r="I723" s="19" t="s">
        <v>6</v>
      </c>
      <c r="J723" s="19" t="s">
        <v>2248</v>
      </c>
      <c r="K723" s="14" t="str">
        <f t="shared" si="33"/>
        <v/>
      </c>
      <c r="M723" s="24" t="s">
        <v>3199</v>
      </c>
      <c r="N723" s="24" t="s">
        <v>3959</v>
      </c>
      <c r="O723"/>
      <c r="P723"/>
      <c r="Q723"/>
      <c r="R723"/>
      <c r="S723"/>
      <c r="T723"/>
      <c r="U723"/>
      <c r="V723"/>
      <c r="W723"/>
    </row>
    <row r="724" spans="1:23">
      <c r="A724" s="3">
        <v>721</v>
      </c>
      <c r="B724" s="2">
        <v>721</v>
      </c>
      <c r="C724" s="1" t="s">
        <v>2276</v>
      </c>
      <c r="D724" s="36" t="s">
        <v>4116</v>
      </c>
      <c r="E724" s="19" t="s">
        <v>461</v>
      </c>
      <c r="F724" s="19" t="s">
        <v>461</v>
      </c>
      <c r="G724">
        <v>0</v>
      </c>
      <c r="H724">
        <v>0</v>
      </c>
      <c r="I724" s="19" t="s">
        <v>6</v>
      </c>
      <c r="J724" s="19" t="s">
        <v>2248</v>
      </c>
      <c r="K724" s="14" t="str">
        <f t="shared" si="33"/>
        <v/>
      </c>
      <c r="M724" s="24" t="s">
        <v>3200</v>
      </c>
      <c r="N724" s="24" t="s">
        <v>3959</v>
      </c>
      <c r="O724"/>
      <c r="P724"/>
      <c r="Q724"/>
      <c r="R724"/>
      <c r="S724"/>
      <c r="T724"/>
      <c r="U724"/>
      <c r="V724"/>
      <c r="W724"/>
    </row>
    <row r="725" spans="1:23">
      <c r="A725" s="3">
        <v>722</v>
      </c>
      <c r="B725" s="2">
        <v>722</v>
      </c>
      <c r="C725" s="1" t="s">
        <v>2280</v>
      </c>
      <c r="D725" s="1" t="s">
        <v>7</v>
      </c>
      <c r="E725" s="19" t="s">
        <v>2157</v>
      </c>
      <c r="F725" s="19" t="s">
        <v>2157</v>
      </c>
      <c r="G725">
        <v>0</v>
      </c>
      <c r="H725">
        <v>0</v>
      </c>
      <c r="I725" s="19" t="s">
        <v>3</v>
      </c>
      <c r="J725" s="19" t="s">
        <v>2249</v>
      </c>
      <c r="K725" s="14" t="str">
        <f t="shared" si="33"/>
        <v/>
      </c>
      <c r="M725" s="24" t="s">
        <v>3201</v>
      </c>
      <c r="N725" s="24" t="s">
        <v>3959</v>
      </c>
      <c r="O725"/>
      <c r="P725"/>
      <c r="Q725"/>
      <c r="R725"/>
      <c r="S725"/>
      <c r="T725"/>
      <c r="U725"/>
      <c r="V725"/>
      <c r="W725"/>
    </row>
    <row r="726" spans="1:23">
      <c r="A726" s="3">
        <v>723</v>
      </c>
      <c r="B726" s="2">
        <v>723</v>
      </c>
      <c r="C726" s="1" t="s">
        <v>2280</v>
      </c>
      <c r="D726" s="1" t="s">
        <v>7</v>
      </c>
      <c r="E726" s="19" t="s">
        <v>2158</v>
      </c>
      <c r="F726" s="19" t="s">
        <v>2158</v>
      </c>
      <c r="G726">
        <v>0</v>
      </c>
      <c r="H726">
        <v>0</v>
      </c>
      <c r="I726" s="19" t="s">
        <v>3</v>
      </c>
      <c r="J726" s="19" t="s">
        <v>2249</v>
      </c>
      <c r="K726" s="14" t="str">
        <f t="shared" si="33"/>
        <v/>
      </c>
      <c r="M726" s="24" t="s">
        <v>3202</v>
      </c>
      <c r="N726" s="24" t="s">
        <v>3959</v>
      </c>
      <c r="O726"/>
      <c r="P726"/>
      <c r="Q726"/>
      <c r="R726"/>
      <c r="S726"/>
      <c r="T726"/>
      <c r="U726"/>
      <c r="V726"/>
      <c r="W726"/>
    </row>
    <row r="727" spans="1:23">
      <c r="A727" s="3">
        <v>724</v>
      </c>
      <c r="B727" s="2">
        <v>724</v>
      </c>
      <c r="C727" s="1" t="s">
        <v>2460</v>
      </c>
      <c r="D727" s="1" t="s">
        <v>7</v>
      </c>
      <c r="E727" s="19" t="s">
        <v>2159</v>
      </c>
      <c r="F727" s="19" t="s">
        <v>2159</v>
      </c>
      <c r="G727">
        <v>0</v>
      </c>
      <c r="H727">
        <v>0</v>
      </c>
      <c r="I727" s="19" t="s">
        <v>3</v>
      </c>
      <c r="J727" s="19" t="s">
        <v>2248</v>
      </c>
      <c r="K727" s="14" t="str">
        <f t="shared" si="33"/>
        <v/>
      </c>
      <c r="M727" s="24" t="s">
        <v>3203</v>
      </c>
      <c r="N727" s="24" t="s">
        <v>3959</v>
      </c>
      <c r="O727"/>
      <c r="P727"/>
      <c r="Q727"/>
      <c r="R727"/>
      <c r="S727"/>
      <c r="T727"/>
      <c r="U727"/>
      <c r="V727"/>
      <c r="W727"/>
    </row>
    <row r="728" spans="1:23">
      <c r="A728" s="3">
        <v>725</v>
      </c>
      <c r="B728" s="2">
        <v>725</v>
      </c>
      <c r="C728" s="1" t="s">
        <v>2280</v>
      </c>
      <c r="D728" s="1" t="s">
        <v>7</v>
      </c>
      <c r="E728" s="19" t="s">
        <v>2160</v>
      </c>
      <c r="F728" s="19" t="s">
        <v>2160</v>
      </c>
      <c r="G728">
        <v>0</v>
      </c>
      <c r="H728">
        <v>0</v>
      </c>
      <c r="I728" s="30" t="s">
        <v>1</v>
      </c>
      <c r="J728" s="19" t="s">
        <v>2249</v>
      </c>
      <c r="K728" s="14" t="str">
        <f t="shared" si="33"/>
        <v/>
      </c>
      <c r="M728" s="24" t="s">
        <v>3204</v>
      </c>
      <c r="N728" s="24" t="s">
        <v>3959</v>
      </c>
      <c r="O728"/>
      <c r="P728"/>
      <c r="Q728"/>
      <c r="R728"/>
      <c r="S728"/>
      <c r="T728"/>
      <c r="U728"/>
      <c r="V728"/>
      <c r="W728"/>
    </row>
    <row r="729" spans="1:23">
      <c r="A729" s="3">
        <v>726</v>
      </c>
      <c r="B729" s="2">
        <v>726</v>
      </c>
      <c r="C729" s="1" t="s">
        <v>4237</v>
      </c>
      <c r="D729" s="1" t="s">
        <v>7</v>
      </c>
      <c r="E729" s="19" t="s">
        <v>2161</v>
      </c>
      <c r="F729" s="19" t="s">
        <v>2161</v>
      </c>
      <c r="G729">
        <v>0</v>
      </c>
      <c r="H729">
        <v>0</v>
      </c>
      <c r="I729" s="19" t="s">
        <v>3</v>
      </c>
      <c r="J729" s="19" t="s">
        <v>2248</v>
      </c>
      <c r="K729" s="14" t="str">
        <f t="shared" si="33"/>
        <v/>
      </c>
      <c r="M729" s="24" t="s">
        <v>3205</v>
      </c>
      <c r="N729" s="24" t="s">
        <v>3959</v>
      </c>
      <c r="O729"/>
      <c r="P729"/>
      <c r="Q729"/>
      <c r="R729"/>
      <c r="S729"/>
      <c r="T729"/>
      <c r="U729"/>
      <c r="V729"/>
      <c r="W729"/>
    </row>
    <row r="730" spans="1:23">
      <c r="A730" s="3">
        <v>727</v>
      </c>
      <c r="B730" s="2">
        <v>727</v>
      </c>
      <c r="C730" s="36" t="s">
        <v>4359</v>
      </c>
      <c r="D730" s="1" t="s">
        <v>7</v>
      </c>
      <c r="E730" s="19" t="s">
        <v>638</v>
      </c>
      <c r="F730" s="19" t="s">
        <v>638</v>
      </c>
      <c r="G730">
        <v>0</v>
      </c>
      <c r="H730">
        <v>0</v>
      </c>
      <c r="I730" s="19" t="s">
        <v>3</v>
      </c>
      <c r="J730" s="19" t="s">
        <v>2249</v>
      </c>
      <c r="K730" s="14" t="str">
        <f t="shared" si="33"/>
        <v/>
      </c>
      <c r="M730" s="24" t="s">
        <v>3206</v>
      </c>
      <c r="N730" s="24" t="s">
        <v>3959</v>
      </c>
      <c r="O730"/>
      <c r="P730"/>
      <c r="Q730"/>
      <c r="R730"/>
      <c r="S730"/>
      <c r="T730"/>
      <c r="U730"/>
      <c r="V730"/>
      <c r="W730"/>
    </row>
    <row r="731" spans="1:23">
      <c r="A731" s="3">
        <v>728</v>
      </c>
      <c r="B731" s="2">
        <v>728</v>
      </c>
      <c r="C731" s="1" t="s">
        <v>2276</v>
      </c>
      <c r="D731" s="36" t="s">
        <v>4117</v>
      </c>
      <c r="E731" s="19" t="s">
        <v>462</v>
      </c>
      <c r="F731" s="19" t="s">
        <v>462</v>
      </c>
      <c r="G731">
        <v>0</v>
      </c>
      <c r="H731">
        <v>0</v>
      </c>
      <c r="I731" s="19" t="s">
        <v>6</v>
      </c>
      <c r="J731" s="19" t="s">
        <v>2248</v>
      </c>
      <c r="K731" s="14" t="str">
        <f t="shared" si="33"/>
        <v/>
      </c>
      <c r="M731" s="24" t="s">
        <v>3207</v>
      </c>
      <c r="N731" s="24" t="s">
        <v>3959</v>
      </c>
      <c r="O731"/>
      <c r="P731"/>
      <c r="Q731"/>
      <c r="R731"/>
      <c r="S731"/>
      <c r="T731"/>
      <c r="U731"/>
      <c r="V731"/>
      <c r="W731"/>
    </row>
    <row r="732" spans="1:23">
      <c r="A732" s="3">
        <v>729</v>
      </c>
      <c r="B732" s="2">
        <v>729</v>
      </c>
      <c r="C732" s="36" t="s">
        <v>4360</v>
      </c>
      <c r="D732" s="1" t="s">
        <v>7</v>
      </c>
      <c r="E732" s="19" t="s">
        <v>2162</v>
      </c>
      <c r="F732" s="19" t="s">
        <v>2162</v>
      </c>
      <c r="G732">
        <v>0</v>
      </c>
      <c r="H732">
        <v>0</v>
      </c>
      <c r="I732" s="19" t="s">
        <v>3</v>
      </c>
      <c r="J732" s="19" t="s">
        <v>2249</v>
      </c>
      <c r="K732" s="14" t="str">
        <f t="shared" si="33"/>
        <v/>
      </c>
      <c r="M732" s="24" t="s">
        <v>3208</v>
      </c>
      <c r="N732" s="24" t="s">
        <v>3959</v>
      </c>
      <c r="O732"/>
      <c r="P732"/>
      <c r="Q732"/>
      <c r="R732"/>
      <c r="S732"/>
      <c r="T732"/>
      <c r="U732"/>
      <c r="V732"/>
      <c r="W732"/>
    </row>
    <row r="733" spans="1:23">
      <c r="A733" s="3">
        <v>730</v>
      </c>
      <c r="B733" s="2">
        <v>730</v>
      </c>
      <c r="C733" s="36" t="s">
        <v>4361</v>
      </c>
      <c r="D733" s="1" t="s">
        <v>7</v>
      </c>
      <c r="E733" s="19" t="s">
        <v>2163</v>
      </c>
      <c r="F733" s="19" t="s">
        <v>2163</v>
      </c>
      <c r="G733">
        <v>0</v>
      </c>
      <c r="H733">
        <v>0</v>
      </c>
      <c r="I733" s="19" t="s">
        <v>3</v>
      </c>
      <c r="J733" s="19" t="s">
        <v>2249</v>
      </c>
      <c r="K733" s="14" t="str">
        <f t="shared" si="33"/>
        <v/>
      </c>
      <c r="M733" s="24" t="s">
        <v>3209</v>
      </c>
      <c r="N733" s="24" t="s">
        <v>3959</v>
      </c>
      <c r="O733"/>
      <c r="P733"/>
      <c r="Q733"/>
      <c r="R733"/>
      <c r="S733"/>
      <c r="T733"/>
      <c r="U733"/>
      <c r="V733"/>
      <c r="W733"/>
    </row>
    <row r="734" spans="1:23">
      <c r="A734" s="3">
        <v>731</v>
      </c>
      <c r="B734" s="2">
        <v>731</v>
      </c>
      <c r="C734" s="1" t="s">
        <v>2280</v>
      </c>
      <c r="D734" s="1" t="s">
        <v>7</v>
      </c>
      <c r="E734" s="19" t="s">
        <v>463</v>
      </c>
      <c r="F734" s="19" t="s">
        <v>463</v>
      </c>
      <c r="G734">
        <v>0</v>
      </c>
      <c r="H734">
        <v>0</v>
      </c>
      <c r="I734" s="19" t="s">
        <v>3</v>
      </c>
      <c r="J734" s="19" t="s">
        <v>2249</v>
      </c>
      <c r="K734" s="14" t="str">
        <f t="shared" si="33"/>
        <v/>
      </c>
      <c r="M734" s="24" t="s">
        <v>3210</v>
      </c>
      <c r="N734" s="24" t="s">
        <v>3959</v>
      </c>
      <c r="O734"/>
      <c r="P734"/>
      <c r="Q734"/>
      <c r="R734"/>
      <c r="S734"/>
      <c r="T734"/>
      <c r="U734"/>
      <c r="V734"/>
      <c r="W734"/>
    </row>
    <row r="735" spans="1:23">
      <c r="A735" s="3">
        <v>732</v>
      </c>
      <c r="B735" s="2">
        <v>732</v>
      </c>
      <c r="C735" s="1" t="s">
        <v>2276</v>
      </c>
      <c r="D735" s="36" t="s">
        <v>4118</v>
      </c>
      <c r="E735" s="19" t="s">
        <v>464</v>
      </c>
      <c r="F735" s="19" t="s">
        <v>464</v>
      </c>
      <c r="G735">
        <v>0</v>
      </c>
      <c r="H735">
        <v>0</v>
      </c>
      <c r="I735" s="19" t="s">
        <v>6</v>
      </c>
      <c r="J735" s="19" t="s">
        <v>2248</v>
      </c>
      <c r="K735" s="14" t="str">
        <f t="shared" si="33"/>
        <v/>
      </c>
      <c r="M735" s="24" t="s">
        <v>3211</v>
      </c>
      <c r="N735" s="24" t="s">
        <v>3959</v>
      </c>
      <c r="O735"/>
      <c r="P735"/>
      <c r="Q735"/>
      <c r="R735"/>
      <c r="S735"/>
      <c r="T735"/>
      <c r="U735"/>
      <c r="V735"/>
      <c r="W735"/>
    </row>
    <row r="736" spans="1:23">
      <c r="A736" s="3">
        <v>733</v>
      </c>
      <c r="B736" s="2">
        <v>733</v>
      </c>
      <c r="C736" s="1" t="s">
        <v>2276</v>
      </c>
      <c r="D736" s="36" t="s">
        <v>4119</v>
      </c>
      <c r="E736" s="19" t="s">
        <v>465</v>
      </c>
      <c r="F736" s="19" t="s">
        <v>465</v>
      </c>
      <c r="G736">
        <v>0</v>
      </c>
      <c r="H736">
        <v>0</v>
      </c>
      <c r="I736" s="19" t="s">
        <v>6</v>
      </c>
      <c r="J736" s="19" t="s">
        <v>2248</v>
      </c>
      <c r="K736" s="14" t="str">
        <f t="shared" si="33"/>
        <v/>
      </c>
      <c r="M736" s="24" t="s">
        <v>3212</v>
      </c>
      <c r="N736" s="24" t="s">
        <v>3959</v>
      </c>
      <c r="O736"/>
      <c r="P736"/>
      <c r="Q736"/>
      <c r="R736"/>
      <c r="S736"/>
      <c r="T736"/>
      <c r="U736"/>
      <c r="V736"/>
      <c r="W736"/>
    </row>
    <row r="737" spans="1:23">
      <c r="A737" s="3">
        <v>734</v>
      </c>
      <c r="B737" s="2">
        <v>734</v>
      </c>
      <c r="C737" s="1" t="s">
        <v>2276</v>
      </c>
      <c r="D737" s="36" t="s">
        <v>4120</v>
      </c>
      <c r="E737" s="19" t="s">
        <v>466</v>
      </c>
      <c r="F737" s="19" t="s">
        <v>466</v>
      </c>
      <c r="G737">
        <v>0</v>
      </c>
      <c r="H737">
        <v>0</v>
      </c>
      <c r="I737" s="19" t="s">
        <v>6</v>
      </c>
      <c r="J737" s="19" t="s">
        <v>2248</v>
      </c>
      <c r="K737" s="14" t="str">
        <f t="shared" si="33"/>
        <v/>
      </c>
      <c r="M737" s="24" t="s">
        <v>3213</v>
      </c>
      <c r="N737" s="24" t="s">
        <v>3959</v>
      </c>
      <c r="O737"/>
      <c r="P737"/>
      <c r="Q737"/>
      <c r="R737"/>
      <c r="S737"/>
      <c r="T737"/>
      <c r="U737"/>
      <c r="V737"/>
      <c r="W737"/>
    </row>
    <row r="738" spans="1:23">
      <c r="A738" s="3">
        <v>735</v>
      </c>
      <c r="B738" s="2">
        <v>735</v>
      </c>
      <c r="C738" s="1" t="s">
        <v>2276</v>
      </c>
      <c r="D738" s="36" t="s">
        <v>4121</v>
      </c>
      <c r="E738" s="19" t="s">
        <v>467</v>
      </c>
      <c r="F738" s="19" t="s">
        <v>467</v>
      </c>
      <c r="G738">
        <v>0</v>
      </c>
      <c r="H738">
        <v>0</v>
      </c>
      <c r="I738" s="19" t="s">
        <v>6</v>
      </c>
      <c r="J738" s="19" t="s">
        <v>2248</v>
      </c>
      <c r="K738" s="14" t="str">
        <f t="shared" si="33"/>
        <v/>
      </c>
      <c r="M738" s="24" t="s">
        <v>3214</v>
      </c>
      <c r="N738" s="24" t="s">
        <v>3959</v>
      </c>
      <c r="O738"/>
      <c r="P738"/>
      <c r="Q738"/>
      <c r="R738"/>
      <c r="S738"/>
      <c r="T738"/>
      <c r="U738"/>
      <c r="V738"/>
      <c r="W738"/>
    </row>
    <row r="739" spans="1:23">
      <c r="A739" s="3">
        <v>736</v>
      </c>
      <c r="B739" s="2">
        <v>736</v>
      </c>
      <c r="C739" s="1" t="s">
        <v>2276</v>
      </c>
      <c r="D739" s="36" t="s">
        <v>4122</v>
      </c>
      <c r="E739" s="19" t="s">
        <v>468</v>
      </c>
      <c r="F739" s="19" t="s">
        <v>468</v>
      </c>
      <c r="G739">
        <v>0</v>
      </c>
      <c r="H739">
        <v>0</v>
      </c>
      <c r="I739" s="19" t="s">
        <v>6</v>
      </c>
      <c r="J739" s="19" t="s">
        <v>2248</v>
      </c>
      <c r="K739" s="14" t="str">
        <f t="shared" si="33"/>
        <v/>
      </c>
      <c r="M739" s="24" t="s">
        <v>3215</v>
      </c>
      <c r="N739" s="24" t="s">
        <v>3959</v>
      </c>
      <c r="O739"/>
      <c r="P739"/>
      <c r="Q739"/>
      <c r="R739"/>
      <c r="S739"/>
      <c r="T739"/>
      <c r="U739"/>
      <c r="V739"/>
      <c r="W739"/>
    </row>
    <row r="740" spans="1:23">
      <c r="A740" s="3">
        <v>737</v>
      </c>
      <c r="B740" s="2">
        <v>737</v>
      </c>
      <c r="C740" s="1" t="s">
        <v>2276</v>
      </c>
      <c r="D740" s="36" t="s">
        <v>4123</v>
      </c>
      <c r="E740" s="19" t="s">
        <v>469</v>
      </c>
      <c r="F740" s="19" t="s">
        <v>469</v>
      </c>
      <c r="G740">
        <v>0</v>
      </c>
      <c r="H740">
        <v>0</v>
      </c>
      <c r="I740" s="19" t="s">
        <v>6</v>
      </c>
      <c r="J740" s="19" t="s">
        <v>2248</v>
      </c>
      <c r="K740" s="14" t="str">
        <f t="shared" si="33"/>
        <v/>
      </c>
      <c r="M740" s="24" t="s">
        <v>3216</v>
      </c>
      <c r="N740" s="24" t="s">
        <v>3959</v>
      </c>
      <c r="O740"/>
      <c r="P740"/>
      <c r="Q740"/>
      <c r="R740"/>
      <c r="S740"/>
      <c r="T740"/>
      <c r="U740"/>
      <c r="V740"/>
      <c r="W740"/>
    </row>
    <row r="741" spans="1:23">
      <c r="A741" s="3">
        <v>738</v>
      </c>
      <c r="B741" s="2">
        <v>738</v>
      </c>
      <c r="C741" s="1" t="s">
        <v>2276</v>
      </c>
      <c r="D741" s="36" t="s">
        <v>4124</v>
      </c>
      <c r="E741" s="19" t="s">
        <v>470</v>
      </c>
      <c r="F741" s="19" t="s">
        <v>470</v>
      </c>
      <c r="G741">
        <v>0</v>
      </c>
      <c r="H741">
        <v>0</v>
      </c>
      <c r="I741" s="19" t="s">
        <v>6</v>
      </c>
      <c r="J741" s="19" t="s">
        <v>2248</v>
      </c>
      <c r="K741" s="14" t="str">
        <f t="shared" si="33"/>
        <v/>
      </c>
      <c r="M741" s="24" t="s">
        <v>3217</v>
      </c>
      <c r="N741" s="24" t="s">
        <v>3959</v>
      </c>
      <c r="O741"/>
      <c r="P741"/>
      <c r="Q741"/>
      <c r="R741"/>
      <c r="S741"/>
      <c r="T741"/>
      <c r="U741"/>
      <c r="V741"/>
      <c r="W741"/>
    </row>
    <row r="742" spans="1:23">
      <c r="A742" s="3">
        <v>739</v>
      </c>
      <c r="B742" s="2">
        <v>739</v>
      </c>
      <c r="C742" s="1" t="s">
        <v>2276</v>
      </c>
      <c r="D742" s="36" t="s">
        <v>4125</v>
      </c>
      <c r="E742" s="19" t="s">
        <v>471</v>
      </c>
      <c r="F742" s="19" t="s">
        <v>471</v>
      </c>
      <c r="G742">
        <v>0</v>
      </c>
      <c r="H742">
        <v>0</v>
      </c>
      <c r="I742" s="19" t="s">
        <v>6</v>
      </c>
      <c r="J742" s="19" t="s">
        <v>2248</v>
      </c>
      <c r="K742" s="14" t="str">
        <f t="shared" si="33"/>
        <v/>
      </c>
      <c r="M742" s="24" t="s">
        <v>3218</v>
      </c>
      <c r="N742" s="24" t="s">
        <v>3959</v>
      </c>
      <c r="O742"/>
      <c r="P742"/>
      <c r="Q742"/>
      <c r="R742"/>
      <c r="S742"/>
      <c r="T742"/>
      <c r="U742"/>
      <c r="V742"/>
      <c r="W742"/>
    </row>
    <row r="743" spans="1:23">
      <c r="A743" s="3">
        <v>740</v>
      </c>
      <c r="B743" s="2">
        <v>740</v>
      </c>
      <c r="C743" s="1" t="s">
        <v>2276</v>
      </c>
      <c r="D743" s="36" t="s">
        <v>4126</v>
      </c>
      <c r="E743" s="19" t="s">
        <v>472</v>
      </c>
      <c r="F743" s="19" t="s">
        <v>472</v>
      </c>
      <c r="G743">
        <v>0</v>
      </c>
      <c r="H743">
        <v>0</v>
      </c>
      <c r="I743" s="19" t="s">
        <v>6</v>
      </c>
      <c r="J743" s="19" t="s">
        <v>2248</v>
      </c>
      <c r="K743" s="14" t="str">
        <f t="shared" si="33"/>
        <v/>
      </c>
      <c r="M743" s="24" t="s">
        <v>3219</v>
      </c>
      <c r="N743" s="24" t="s">
        <v>3959</v>
      </c>
      <c r="O743"/>
      <c r="P743"/>
      <c r="Q743"/>
      <c r="R743"/>
      <c r="S743"/>
      <c r="T743"/>
      <c r="U743"/>
      <c r="V743"/>
      <c r="W743"/>
    </row>
    <row r="744" spans="1:23">
      <c r="A744" s="3">
        <v>741</v>
      </c>
      <c r="B744" s="2">
        <v>741</v>
      </c>
      <c r="C744" s="1" t="s">
        <v>2276</v>
      </c>
      <c r="D744" s="36" t="s">
        <v>4127</v>
      </c>
      <c r="E744" s="19" t="s">
        <v>473</v>
      </c>
      <c r="F744" s="19" t="s">
        <v>473</v>
      </c>
      <c r="G744">
        <v>0</v>
      </c>
      <c r="H744">
        <v>0</v>
      </c>
      <c r="I744" s="19" t="s">
        <v>6</v>
      </c>
      <c r="J744" s="19" t="s">
        <v>2248</v>
      </c>
      <c r="K744" s="14" t="str">
        <f t="shared" si="33"/>
        <v/>
      </c>
      <c r="M744" s="24" t="s">
        <v>3220</v>
      </c>
      <c r="N744" s="24" t="s">
        <v>3959</v>
      </c>
      <c r="O744"/>
      <c r="P744"/>
      <c r="Q744"/>
      <c r="R744"/>
      <c r="S744"/>
      <c r="T744"/>
      <c r="U744"/>
      <c r="V744"/>
      <c r="W744"/>
    </row>
    <row r="745" spans="1:23">
      <c r="A745" s="3">
        <v>742</v>
      </c>
      <c r="B745" s="2">
        <v>742</v>
      </c>
      <c r="C745" s="1" t="s">
        <v>2276</v>
      </c>
      <c r="D745" s="36" t="s">
        <v>4128</v>
      </c>
      <c r="E745" s="19" t="s">
        <v>474</v>
      </c>
      <c r="F745" s="19" t="s">
        <v>474</v>
      </c>
      <c r="G745">
        <v>0</v>
      </c>
      <c r="H745">
        <v>0</v>
      </c>
      <c r="I745" s="19" t="s">
        <v>6</v>
      </c>
      <c r="J745" s="19" t="s">
        <v>2248</v>
      </c>
      <c r="K745" s="14" t="str">
        <f t="shared" si="33"/>
        <v/>
      </c>
      <c r="M745" s="24" t="s">
        <v>3221</v>
      </c>
      <c r="N745" s="24" t="s">
        <v>3959</v>
      </c>
      <c r="O745"/>
      <c r="P745"/>
      <c r="Q745"/>
      <c r="R745"/>
      <c r="S745"/>
      <c r="T745"/>
      <c r="U745"/>
      <c r="V745"/>
      <c r="W745"/>
    </row>
    <row r="746" spans="1:23">
      <c r="A746" s="3">
        <v>743</v>
      </c>
      <c r="B746" s="2">
        <v>743</v>
      </c>
      <c r="C746" s="1" t="s">
        <v>2280</v>
      </c>
      <c r="D746" s="1" t="s">
        <v>7</v>
      </c>
      <c r="E746" s="19" t="s">
        <v>475</v>
      </c>
      <c r="F746" s="19" t="s">
        <v>475</v>
      </c>
      <c r="G746">
        <v>0</v>
      </c>
      <c r="H746">
        <v>0</v>
      </c>
      <c r="I746" s="19" t="s">
        <v>3</v>
      </c>
      <c r="J746" s="19" t="s">
        <v>2249</v>
      </c>
      <c r="K746" s="14" t="str">
        <f t="shared" si="33"/>
        <v/>
      </c>
      <c r="M746" s="24" t="s">
        <v>3222</v>
      </c>
      <c r="N746" s="24" t="s">
        <v>3959</v>
      </c>
      <c r="O746"/>
      <c r="P746"/>
      <c r="Q746"/>
      <c r="R746"/>
      <c r="S746"/>
      <c r="T746"/>
      <c r="U746"/>
      <c r="V746"/>
      <c r="W746"/>
    </row>
    <row r="747" spans="1:23">
      <c r="A747" s="3">
        <v>744</v>
      </c>
      <c r="B747" s="2">
        <v>744</v>
      </c>
      <c r="C747" s="1" t="s">
        <v>2461</v>
      </c>
      <c r="D747" s="1" t="s">
        <v>7</v>
      </c>
      <c r="E747" s="19" t="s">
        <v>476</v>
      </c>
      <c r="F747" s="19" t="s">
        <v>476</v>
      </c>
      <c r="G747">
        <v>0</v>
      </c>
      <c r="H747">
        <v>0</v>
      </c>
      <c r="I747" s="19" t="s">
        <v>1</v>
      </c>
      <c r="J747" s="19" t="s">
        <v>2248</v>
      </c>
      <c r="K747" s="14" t="str">
        <f t="shared" si="33"/>
        <v/>
      </c>
      <c r="M747" s="24" t="s">
        <v>3223</v>
      </c>
      <c r="N747" s="24" t="s">
        <v>3959</v>
      </c>
      <c r="O747"/>
      <c r="P747"/>
      <c r="Q747"/>
      <c r="R747"/>
      <c r="S747"/>
      <c r="T747"/>
      <c r="U747"/>
      <c r="V747"/>
      <c r="W747"/>
    </row>
    <row r="748" spans="1:23">
      <c r="A748" s="3">
        <v>745</v>
      </c>
      <c r="B748" s="2">
        <v>745</v>
      </c>
      <c r="C748" s="1" t="s">
        <v>2280</v>
      </c>
      <c r="D748" s="1" t="s">
        <v>7</v>
      </c>
      <c r="E748" s="19" t="s">
        <v>2164</v>
      </c>
      <c r="F748" s="19" t="s">
        <v>2164</v>
      </c>
      <c r="G748">
        <v>0</v>
      </c>
      <c r="H748">
        <v>0</v>
      </c>
      <c r="I748" s="19" t="s">
        <v>3</v>
      </c>
      <c r="J748" s="19" t="s">
        <v>2249</v>
      </c>
      <c r="K748" s="14" t="str">
        <f t="shared" si="33"/>
        <v/>
      </c>
      <c r="M748" s="24" t="s">
        <v>3224</v>
      </c>
      <c r="N748" s="24" t="s">
        <v>3959</v>
      </c>
      <c r="O748"/>
      <c r="P748"/>
      <c r="Q748"/>
      <c r="R748"/>
      <c r="S748"/>
      <c r="T748"/>
      <c r="U748"/>
      <c r="V748"/>
      <c r="W748"/>
    </row>
    <row r="749" spans="1:23">
      <c r="A749" s="3">
        <v>746</v>
      </c>
      <c r="B749" s="2">
        <v>746</v>
      </c>
      <c r="C749" s="36" t="s">
        <v>4362</v>
      </c>
      <c r="D749" s="1" t="s">
        <v>7</v>
      </c>
      <c r="E749" s="19" t="s">
        <v>656</v>
      </c>
      <c r="F749" s="19" t="s">
        <v>656</v>
      </c>
      <c r="G749">
        <v>0</v>
      </c>
      <c r="H749">
        <v>0</v>
      </c>
      <c r="I749" s="19" t="s">
        <v>3</v>
      </c>
      <c r="J749" s="19" t="s">
        <v>2249</v>
      </c>
      <c r="K749" s="14" t="str">
        <f t="shared" si="33"/>
        <v/>
      </c>
      <c r="M749" s="24" t="s">
        <v>3225</v>
      </c>
      <c r="N749" s="24" t="s">
        <v>3959</v>
      </c>
      <c r="O749"/>
      <c r="P749"/>
      <c r="Q749"/>
      <c r="R749"/>
      <c r="S749"/>
      <c r="T749"/>
      <c r="U749"/>
      <c r="V749"/>
      <c r="W749"/>
    </row>
    <row r="750" spans="1:23">
      <c r="A750" s="3">
        <v>747</v>
      </c>
      <c r="B750" s="2">
        <v>747</v>
      </c>
      <c r="C750" s="1" t="s">
        <v>2276</v>
      </c>
      <c r="D750" s="36" t="s">
        <v>4129</v>
      </c>
      <c r="E750" s="19" t="s">
        <v>477</v>
      </c>
      <c r="F750" s="19" t="s">
        <v>477</v>
      </c>
      <c r="G750">
        <v>0</v>
      </c>
      <c r="H750">
        <v>0</v>
      </c>
      <c r="I750" s="19" t="s">
        <v>6</v>
      </c>
      <c r="J750" s="19" t="s">
        <v>2248</v>
      </c>
      <c r="K750" s="14" t="str">
        <f t="shared" si="33"/>
        <v/>
      </c>
      <c r="M750" s="24" t="s">
        <v>3226</v>
      </c>
      <c r="N750" s="24" t="s">
        <v>3959</v>
      </c>
      <c r="O750"/>
      <c r="P750"/>
      <c r="Q750"/>
      <c r="R750"/>
      <c r="S750"/>
      <c r="T750"/>
      <c r="U750"/>
      <c r="V750"/>
      <c r="W750"/>
    </row>
    <row r="751" spans="1:23">
      <c r="A751" s="3">
        <v>748</v>
      </c>
      <c r="B751" s="2">
        <v>748</v>
      </c>
      <c r="C751" s="1" t="s">
        <v>2388</v>
      </c>
      <c r="D751" s="1">
        <v>9</v>
      </c>
      <c r="E751" s="19" t="s">
        <v>478</v>
      </c>
      <c r="F751" s="19" t="s">
        <v>478</v>
      </c>
      <c r="G751">
        <v>0</v>
      </c>
      <c r="H751">
        <v>0</v>
      </c>
      <c r="I751" s="19" t="s">
        <v>3</v>
      </c>
      <c r="J751" s="19" t="s">
        <v>2248</v>
      </c>
      <c r="K751" s="14" t="str">
        <f t="shared" si="33"/>
        <v/>
      </c>
      <c r="M751" s="24" t="s">
        <v>3227</v>
      </c>
      <c r="N751" s="24" t="s">
        <v>3959</v>
      </c>
      <c r="O751"/>
      <c r="P751"/>
      <c r="Q751"/>
      <c r="R751"/>
      <c r="S751"/>
      <c r="T751"/>
      <c r="U751"/>
      <c r="V751"/>
      <c r="W751"/>
    </row>
    <row r="752" spans="1:23">
      <c r="A752" s="3">
        <v>749</v>
      </c>
      <c r="B752" s="2">
        <v>749</v>
      </c>
      <c r="C752" s="1" t="s">
        <v>2388</v>
      </c>
      <c r="D752" s="1">
        <v>12</v>
      </c>
      <c r="E752" s="19" t="s">
        <v>479</v>
      </c>
      <c r="F752" s="19" t="s">
        <v>479</v>
      </c>
      <c r="G752">
        <v>0</v>
      </c>
      <c r="H752">
        <v>0</v>
      </c>
      <c r="I752" s="19" t="s">
        <v>3</v>
      </c>
      <c r="J752" s="19" t="s">
        <v>2248</v>
      </c>
      <c r="K752" s="14" t="str">
        <f t="shared" si="33"/>
        <v/>
      </c>
      <c r="M752" s="24" t="s">
        <v>3228</v>
      </c>
      <c r="N752" s="24" t="s">
        <v>3959</v>
      </c>
      <c r="O752"/>
      <c r="P752"/>
      <c r="Q752"/>
      <c r="R752"/>
      <c r="S752"/>
      <c r="T752"/>
      <c r="U752"/>
      <c r="V752"/>
      <c r="W752"/>
    </row>
    <row r="753" spans="1:23">
      <c r="A753" s="3">
        <v>750</v>
      </c>
      <c r="B753" s="2">
        <v>750</v>
      </c>
      <c r="C753" s="1" t="s">
        <v>2388</v>
      </c>
      <c r="D753" s="1">
        <v>8</v>
      </c>
      <c r="E753" s="19" t="s">
        <v>2165</v>
      </c>
      <c r="F753" s="19" t="s">
        <v>2165</v>
      </c>
      <c r="G753">
        <v>0</v>
      </c>
      <c r="H753">
        <v>0</v>
      </c>
      <c r="I753" s="19" t="s">
        <v>3</v>
      </c>
      <c r="J753" s="19" t="s">
        <v>2248</v>
      </c>
      <c r="K753" s="14" t="str">
        <f t="shared" si="33"/>
        <v/>
      </c>
      <c r="M753" s="24" t="s">
        <v>3229</v>
      </c>
      <c r="N753" s="24" t="s">
        <v>3959</v>
      </c>
      <c r="O753"/>
      <c r="P753"/>
      <c r="Q753"/>
      <c r="R753"/>
      <c r="S753"/>
      <c r="T753"/>
      <c r="U753"/>
      <c r="V753"/>
      <c r="W753"/>
    </row>
    <row r="754" spans="1:23">
      <c r="A754" s="3">
        <v>751</v>
      </c>
      <c r="B754" s="2">
        <v>751</v>
      </c>
      <c r="C754" s="1" t="s">
        <v>2388</v>
      </c>
      <c r="D754" s="1">
        <v>7</v>
      </c>
      <c r="E754" s="19" t="s">
        <v>480</v>
      </c>
      <c r="F754" s="19" t="s">
        <v>480</v>
      </c>
      <c r="G754">
        <v>0</v>
      </c>
      <c r="H754">
        <v>0</v>
      </c>
      <c r="I754" s="19" t="s">
        <v>3</v>
      </c>
      <c r="J754" s="19" t="s">
        <v>2248</v>
      </c>
      <c r="K754" s="14" t="str">
        <f t="shared" si="33"/>
        <v/>
      </c>
      <c r="M754" s="24" t="s">
        <v>3230</v>
      </c>
      <c r="N754" s="24" t="s">
        <v>3959</v>
      </c>
      <c r="O754"/>
      <c r="P754"/>
      <c r="Q754"/>
      <c r="R754"/>
      <c r="S754"/>
      <c r="T754"/>
      <c r="U754"/>
      <c r="V754"/>
      <c r="W754"/>
    </row>
    <row r="755" spans="1:23">
      <c r="A755" s="3">
        <v>752</v>
      </c>
      <c r="B755" s="2">
        <v>752</v>
      </c>
      <c r="C755" s="1" t="s">
        <v>2388</v>
      </c>
      <c r="D755" s="1">
        <v>11</v>
      </c>
      <c r="E755" s="19" t="s">
        <v>481</v>
      </c>
      <c r="F755" s="19" t="s">
        <v>481</v>
      </c>
      <c r="G755">
        <v>0</v>
      </c>
      <c r="H755">
        <v>0</v>
      </c>
      <c r="I755" s="19" t="s">
        <v>3</v>
      </c>
      <c r="J755" s="19" t="s">
        <v>2248</v>
      </c>
      <c r="K755" s="14" t="str">
        <f t="shared" si="33"/>
        <v/>
      </c>
      <c r="M755" s="24" t="s">
        <v>3231</v>
      </c>
      <c r="N755" s="24" t="s">
        <v>3959</v>
      </c>
      <c r="O755"/>
      <c r="P755"/>
      <c r="Q755"/>
      <c r="R755"/>
      <c r="S755"/>
      <c r="T755"/>
      <c r="U755"/>
      <c r="V755"/>
      <c r="W755"/>
    </row>
    <row r="756" spans="1:23">
      <c r="A756" s="3">
        <v>753</v>
      </c>
      <c r="B756" s="2">
        <v>753</v>
      </c>
      <c r="C756" s="36" t="s">
        <v>4363</v>
      </c>
      <c r="D756" s="1" t="s">
        <v>7</v>
      </c>
      <c r="E756" s="19" t="s">
        <v>2166</v>
      </c>
      <c r="F756" s="19" t="s">
        <v>2166</v>
      </c>
      <c r="G756">
        <v>0</v>
      </c>
      <c r="H756">
        <v>0</v>
      </c>
      <c r="I756" s="19" t="s">
        <v>3</v>
      </c>
      <c r="J756" s="19" t="s">
        <v>2249</v>
      </c>
      <c r="K756" s="14" t="str">
        <f t="shared" si="33"/>
        <v/>
      </c>
      <c r="M756" s="24" t="s">
        <v>3232</v>
      </c>
      <c r="N756" s="24" t="s">
        <v>3959</v>
      </c>
      <c r="O756"/>
      <c r="P756"/>
      <c r="Q756"/>
      <c r="R756"/>
      <c r="S756"/>
      <c r="T756"/>
      <c r="U756"/>
      <c r="V756"/>
      <c r="W756"/>
    </row>
    <row r="757" spans="1:23">
      <c r="A757" s="3">
        <v>754</v>
      </c>
      <c r="B757" s="2">
        <v>754</v>
      </c>
      <c r="C757" s="1" t="s">
        <v>2388</v>
      </c>
      <c r="D757" s="1">
        <v>1</v>
      </c>
      <c r="E757" s="19" t="s">
        <v>2167</v>
      </c>
      <c r="F757" s="19" t="s">
        <v>2167</v>
      </c>
      <c r="G757">
        <v>0</v>
      </c>
      <c r="H757">
        <v>0</v>
      </c>
      <c r="I757" s="19" t="s">
        <v>3</v>
      </c>
      <c r="J757" s="19" t="s">
        <v>2248</v>
      </c>
      <c r="K757" s="14" t="str">
        <f t="shared" si="33"/>
        <v/>
      </c>
      <c r="M757" s="24" t="s">
        <v>3233</v>
      </c>
      <c r="N757" s="24" t="s">
        <v>3959</v>
      </c>
      <c r="O757"/>
      <c r="P757"/>
      <c r="Q757"/>
      <c r="R757"/>
      <c r="S757"/>
      <c r="T757"/>
      <c r="U757"/>
      <c r="V757"/>
      <c r="W757"/>
    </row>
    <row r="758" spans="1:23">
      <c r="A758" s="3">
        <v>755</v>
      </c>
      <c r="B758" s="2">
        <v>755</v>
      </c>
      <c r="C758" s="1" t="s">
        <v>2388</v>
      </c>
      <c r="D758" s="1">
        <v>3</v>
      </c>
      <c r="E758" s="19" t="s">
        <v>2168</v>
      </c>
      <c r="F758" s="19" t="s">
        <v>2168</v>
      </c>
      <c r="G758">
        <v>0</v>
      </c>
      <c r="H758">
        <v>0</v>
      </c>
      <c r="I758" s="19" t="s">
        <v>3</v>
      </c>
      <c r="J758" s="19" t="s">
        <v>2248</v>
      </c>
      <c r="K758" s="14" t="str">
        <f t="shared" si="33"/>
        <v/>
      </c>
      <c r="M758" s="24" t="s">
        <v>3234</v>
      </c>
      <c r="N758" s="24" t="s">
        <v>3959</v>
      </c>
      <c r="O758"/>
      <c r="P758"/>
      <c r="Q758"/>
      <c r="R758"/>
      <c r="S758"/>
      <c r="T758"/>
      <c r="U758"/>
      <c r="V758"/>
      <c r="W758"/>
    </row>
    <row r="759" spans="1:23">
      <c r="A759" s="3">
        <v>756</v>
      </c>
      <c r="B759" s="2">
        <v>756</v>
      </c>
      <c r="C759" s="1" t="s">
        <v>2388</v>
      </c>
      <c r="D759" s="1">
        <v>4</v>
      </c>
      <c r="E759" s="19" t="s">
        <v>2169</v>
      </c>
      <c r="F759" s="19" t="s">
        <v>2169</v>
      </c>
      <c r="G759">
        <v>0</v>
      </c>
      <c r="H759">
        <v>0</v>
      </c>
      <c r="I759" s="19" t="s">
        <v>3</v>
      </c>
      <c r="J759" s="19" t="s">
        <v>2248</v>
      </c>
      <c r="K759" s="14" t="str">
        <f t="shared" si="33"/>
        <v/>
      </c>
      <c r="M759" s="24" t="s">
        <v>3235</v>
      </c>
      <c r="N759" s="24" t="s">
        <v>3959</v>
      </c>
      <c r="O759"/>
      <c r="P759"/>
      <c r="Q759"/>
      <c r="R759"/>
      <c r="S759"/>
      <c r="T759"/>
      <c r="U759"/>
      <c r="V759"/>
      <c r="W759"/>
    </row>
    <row r="760" spans="1:23">
      <c r="A760" s="3">
        <v>757</v>
      </c>
      <c r="B760" s="2">
        <v>757</v>
      </c>
      <c r="C760" s="1" t="s">
        <v>2388</v>
      </c>
      <c r="D760" s="1">
        <v>13</v>
      </c>
      <c r="E760" s="19" t="s">
        <v>482</v>
      </c>
      <c r="F760" s="19" t="s">
        <v>482</v>
      </c>
      <c r="G760">
        <v>0</v>
      </c>
      <c r="H760">
        <v>0</v>
      </c>
      <c r="I760" s="19" t="s">
        <v>3</v>
      </c>
      <c r="J760" s="19" t="s">
        <v>2248</v>
      </c>
      <c r="K760" s="14" t="str">
        <f t="shared" si="33"/>
        <v/>
      </c>
      <c r="M760" s="24" t="s">
        <v>3236</v>
      </c>
      <c r="N760" s="24" t="s">
        <v>3959</v>
      </c>
      <c r="O760"/>
      <c r="P760"/>
      <c r="Q760"/>
      <c r="R760"/>
      <c r="S760"/>
      <c r="T760"/>
      <c r="U760"/>
      <c r="V760"/>
      <c r="W760"/>
    </row>
    <row r="761" spans="1:23">
      <c r="A761" s="3">
        <v>758</v>
      </c>
      <c r="B761" s="2">
        <v>758</v>
      </c>
      <c r="C761" s="1" t="s">
        <v>2388</v>
      </c>
      <c r="D761" s="1">
        <v>6</v>
      </c>
      <c r="E761" s="19" t="s">
        <v>483</v>
      </c>
      <c r="F761" s="19" t="s">
        <v>483</v>
      </c>
      <c r="G761">
        <v>0</v>
      </c>
      <c r="H761">
        <v>0</v>
      </c>
      <c r="I761" s="19" t="s">
        <v>3</v>
      </c>
      <c r="J761" s="19" t="s">
        <v>2248</v>
      </c>
      <c r="K761" s="14" t="str">
        <f t="shared" si="33"/>
        <v/>
      </c>
      <c r="M761" s="24" t="s">
        <v>3237</v>
      </c>
      <c r="N761" s="24" t="s">
        <v>3959</v>
      </c>
      <c r="O761"/>
      <c r="P761"/>
      <c r="Q761"/>
      <c r="R761"/>
      <c r="S761"/>
      <c r="T761"/>
      <c r="U761"/>
      <c r="V761"/>
      <c r="W761"/>
    </row>
    <row r="762" spans="1:23">
      <c r="A762" s="3">
        <v>759</v>
      </c>
      <c r="B762" s="2">
        <v>759</v>
      </c>
      <c r="C762" s="1" t="s">
        <v>2388</v>
      </c>
      <c r="D762" s="1">
        <v>2</v>
      </c>
      <c r="E762" s="19" t="s">
        <v>2170</v>
      </c>
      <c r="F762" s="19" t="s">
        <v>2170</v>
      </c>
      <c r="G762">
        <v>0</v>
      </c>
      <c r="H762">
        <v>0</v>
      </c>
      <c r="I762" s="19" t="s">
        <v>3</v>
      </c>
      <c r="J762" s="19" t="s">
        <v>2248</v>
      </c>
      <c r="K762" s="14" t="str">
        <f t="shared" si="33"/>
        <v/>
      </c>
      <c r="M762" s="24" t="s">
        <v>3238</v>
      </c>
      <c r="N762" s="24" t="s">
        <v>3959</v>
      </c>
      <c r="O762"/>
      <c r="P762"/>
      <c r="Q762"/>
      <c r="R762"/>
      <c r="S762"/>
      <c r="T762"/>
      <c r="U762"/>
      <c r="V762"/>
      <c r="W762"/>
    </row>
    <row r="763" spans="1:23">
      <c r="A763" s="3">
        <v>760</v>
      </c>
      <c r="B763" s="2">
        <v>760</v>
      </c>
      <c r="C763" s="1" t="s">
        <v>2388</v>
      </c>
      <c r="D763" s="1">
        <v>5</v>
      </c>
      <c r="E763" s="19" t="s">
        <v>2171</v>
      </c>
      <c r="F763" s="19" t="s">
        <v>2171</v>
      </c>
      <c r="G763">
        <v>0</v>
      </c>
      <c r="H763">
        <v>0</v>
      </c>
      <c r="I763" s="19" t="s">
        <v>3</v>
      </c>
      <c r="J763" s="19" t="s">
        <v>2248</v>
      </c>
      <c r="K763" s="14" t="str">
        <f t="shared" si="33"/>
        <v/>
      </c>
      <c r="M763" s="24" t="s">
        <v>3239</v>
      </c>
      <c r="N763" s="24" t="s">
        <v>3959</v>
      </c>
      <c r="O763"/>
      <c r="P763"/>
      <c r="Q763"/>
      <c r="R763"/>
      <c r="S763"/>
      <c r="T763"/>
      <c r="U763"/>
      <c r="V763"/>
      <c r="W763"/>
    </row>
    <row r="764" spans="1:23">
      <c r="A764" s="3">
        <v>761</v>
      </c>
      <c r="B764" s="2">
        <v>761</v>
      </c>
      <c r="C764" s="1" t="s">
        <v>2388</v>
      </c>
      <c r="D764" s="1">
        <v>10</v>
      </c>
      <c r="E764" s="19" t="s">
        <v>484</v>
      </c>
      <c r="F764" s="19" t="s">
        <v>484</v>
      </c>
      <c r="G764">
        <v>0</v>
      </c>
      <c r="H764">
        <v>0</v>
      </c>
      <c r="I764" s="19" t="s">
        <v>3</v>
      </c>
      <c r="J764" s="19" t="s">
        <v>2248</v>
      </c>
      <c r="K764" s="14" t="str">
        <f t="shared" si="33"/>
        <v/>
      </c>
      <c r="M764" s="24" t="s">
        <v>3240</v>
      </c>
      <c r="N764" s="24" t="s">
        <v>3959</v>
      </c>
      <c r="O764"/>
      <c r="P764"/>
      <c r="Q764"/>
      <c r="R764"/>
      <c r="S764"/>
      <c r="T764"/>
      <c r="U764"/>
      <c r="V764"/>
      <c r="W764"/>
    </row>
    <row r="765" spans="1:23">
      <c r="A765" s="3">
        <v>762</v>
      </c>
      <c r="B765" s="2">
        <v>762</v>
      </c>
      <c r="C765" s="1" t="s">
        <v>2462</v>
      </c>
      <c r="D765" s="1">
        <v>1</v>
      </c>
      <c r="E765" s="19" t="s">
        <v>1348</v>
      </c>
      <c r="F765" s="19" t="s">
        <v>1348</v>
      </c>
      <c r="G765">
        <v>0</v>
      </c>
      <c r="H765">
        <v>0</v>
      </c>
      <c r="I765" s="19" t="s">
        <v>3</v>
      </c>
      <c r="J765" s="19" t="s">
        <v>2250</v>
      </c>
      <c r="K765" s="14" t="str">
        <f t="shared" si="33"/>
        <v/>
      </c>
      <c r="M765" s="24" t="s">
        <v>1831</v>
      </c>
      <c r="N765" s="24" t="s">
        <v>3959</v>
      </c>
      <c r="O765"/>
      <c r="P765"/>
      <c r="Q765"/>
      <c r="R765"/>
      <c r="S765"/>
      <c r="T765"/>
      <c r="U765"/>
      <c r="V765"/>
      <c r="W765"/>
    </row>
    <row r="766" spans="1:23">
      <c r="A766" s="3">
        <v>763</v>
      </c>
      <c r="B766" s="2">
        <v>763</v>
      </c>
      <c r="C766" s="1" t="s">
        <v>2462</v>
      </c>
      <c r="D766" s="1">
        <v>2</v>
      </c>
      <c r="E766" s="19" t="s">
        <v>2172</v>
      </c>
      <c r="F766" s="19" t="s">
        <v>2172</v>
      </c>
      <c r="G766">
        <v>0</v>
      </c>
      <c r="H766">
        <v>0</v>
      </c>
      <c r="I766" s="19" t="s">
        <v>3</v>
      </c>
      <c r="J766" s="19" t="s">
        <v>2250</v>
      </c>
      <c r="K766" s="14" t="str">
        <f t="shared" si="33"/>
        <v/>
      </c>
      <c r="M766" s="24" t="s">
        <v>3241</v>
      </c>
      <c r="N766" s="24" t="s">
        <v>3959</v>
      </c>
      <c r="O766"/>
      <c r="P766"/>
      <c r="Q766"/>
      <c r="R766"/>
      <c r="S766"/>
      <c r="T766"/>
      <c r="U766"/>
      <c r="V766"/>
      <c r="W766"/>
    </row>
    <row r="767" spans="1:23">
      <c r="A767" s="3">
        <v>764</v>
      </c>
      <c r="B767" s="2">
        <v>764</v>
      </c>
      <c r="C767" s="1" t="s">
        <v>2276</v>
      </c>
      <c r="D767" s="36" t="s">
        <v>4130</v>
      </c>
      <c r="E767" s="19" t="s">
        <v>485</v>
      </c>
      <c r="F767" s="19" t="s">
        <v>485</v>
      </c>
      <c r="G767">
        <v>0</v>
      </c>
      <c r="H767">
        <v>0</v>
      </c>
      <c r="I767" s="19" t="s">
        <v>6</v>
      </c>
      <c r="J767" s="19" t="s">
        <v>2248</v>
      </c>
      <c r="K767" s="14" t="str">
        <f t="shared" si="33"/>
        <v/>
      </c>
      <c r="M767" s="24" t="s">
        <v>3242</v>
      </c>
      <c r="N767" s="24" t="s">
        <v>3959</v>
      </c>
      <c r="O767"/>
      <c r="P767"/>
      <c r="Q767"/>
      <c r="R767"/>
      <c r="S767"/>
      <c r="T767"/>
      <c r="U767"/>
      <c r="V767"/>
      <c r="W767"/>
    </row>
    <row r="768" spans="1:23">
      <c r="A768" s="3">
        <v>765</v>
      </c>
      <c r="B768" s="2">
        <v>765</v>
      </c>
      <c r="C768" s="1" t="s">
        <v>2276</v>
      </c>
      <c r="D768" s="36" t="s">
        <v>4131</v>
      </c>
      <c r="E768" s="19" t="s">
        <v>486</v>
      </c>
      <c r="F768" s="19" t="s">
        <v>486</v>
      </c>
      <c r="G768">
        <v>0</v>
      </c>
      <c r="H768">
        <v>0</v>
      </c>
      <c r="I768" s="19" t="s">
        <v>6</v>
      </c>
      <c r="J768" s="19" t="s">
        <v>2248</v>
      </c>
      <c r="K768" s="14" t="str">
        <f t="shared" si="33"/>
        <v/>
      </c>
      <c r="M768" s="24" t="s">
        <v>3243</v>
      </c>
      <c r="N768" s="24" t="s">
        <v>3959</v>
      </c>
      <c r="O768"/>
      <c r="P768"/>
      <c r="Q768"/>
      <c r="R768"/>
      <c r="S768"/>
      <c r="T768"/>
      <c r="U768"/>
      <c r="V768"/>
      <c r="W768"/>
    </row>
    <row r="769" spans="1:23">
      <c r="A769" s="3">
        <v>766</v>
      </c>
      <c r="B769" s="2">
        <v>766</v>
      </c>
      <c r="C769" s="1" t="s">
        <v>2463</v>
      </c>
      <c r="D769" s="1" t="s">
        <v>7</v>
      </c>
      <c r="E769" s="19" t="s">
        <v>2173</v>
      </c>
      <c r="F769" s="19" t="s">
        <v>2173</v>
      </c>
      <c r="G769">
        <v>0</v>
      </c>
      <c r="H769">
        <v>0</v>
      </c>
      <c r="I769" s="19" t="s">
        <v>3</v>
      </c>
      <c r="J769" s="19" t="s">
        <v>2248</v>
      </c>
      <c r="K769" s="14" t="str">
        <f t="shared" si="33"/>
        <v/>
      </c>
      <c r="M769" s="24" t="s">
        <v>3244</v>
      </c>
      <c r="N769" s="24" t="s">
        <v>3959</v>
      </c>
      <c r="O769"/>
      <c r="P769"/>
      <c r="Q769"/>
      <c r="R769"/>
      <c r="S769"/>
      <c r="T769"/>
      <c r="U769"/>
      <c r="V769"/>
      <c r="W769"/>
    </row>
    <row r="770" spans="1:23">
      <c r="A770" s="3">
        <v>767</v>
      </c>
      <c r="B770" s="2">
        <v>767</v>
      </c>
      <c r="C770" s="1" t="s">
        <v>2280</v>
      </c>
      <c r="D770" s="1" t="s">
        <v>7</v>
      </c>
      <c r="E770" s="40" t="s">
        <v>1132</v>
      </c>
      <c r="F770" s="40" t="s">
        <v>1132</v>
      </c>
      <c r="G770">
        <v>0</v>
      </c>
      <c r="H770">
        <v>0</v>
      </c>
      <c r="I770" s="40" t="s">
        <v>3</v>
      </c>
      <c r="J770" s="19" t="s">
        <v>2249</v>
      </c>
      <c r="K770" s="14" t="str">
        <f t="shared" si="33"/>
        <v/>
      </c>
      <c r="M770" s="24" t="s">
        <v>4056</v>
      </c>
      <c r="N770" s="24" t="s">
        <v>3959</v>
      </c>
      <c r="O770"/>
      <c r="P770"/>
      <c r="Q770"/>
      <c r="R770"/>
      <c r="S770"/>
      <c r="T770"/>
      <c r="U770"/>
      <c r="V770"/>
      <c r="W770"/>
    </row>
    <row r="771" spans="1:23">
      <c r="A771" s="3">
        <v>768</v>
      </c>
      <c r="B771" s="2">
        <v>768</v>
      </c>
      <c r="C771" s="1" t="s">
        <v>2280</v>
      </c>
      <c r="D771" s="1" t="s">
        <v>7</v>
      </c>
      <c r="E771" s="40" t="s">
        <v>4060</v>
      </c>
      <c r="F771" s="40" t="s">
        <v>4060</v>
      </c>
      <c r="G771">
        <v>0</v>
      </c>
      <c r="H771">
        <v>0</v>
      </c>
      <c r="I771" s="40" t="s">
        <v>18</v>
      </c>
      <c r="J771" s="19" t="s">
        <v>2249</v>
      </c>
      <c r="K771" s="14" t="str">
        <f t="shared" si="33"/>
        <v/>
      </c>
      <c r="M771" s="24" t="s">
        <v>4057</v>
      </c>
      <c r="N771" s="24" t="s">
        <v>3959</v>
      </c>
      <c r="O771"/>
      <c r="P771"/>
      <c r="Q771"/>
      <c r="R771"/>
      <c r="S771"/>
      <c r="T771"/>
      <c r="U771"/>
      <c r="V771"/>
      <c r="W771"/>
    </row>
    <row r="772" spans="1:23">
      <c r="A772" s="3">
        <v>769</v>
      </c>
      <c r="B772" s="2">
        <v>769</v>
      </c>
      <c r="C772" s="50" t="s">
        <v>4223</v>
      </c>
      <c r="D772" s="50" t="s">
        <v>7</v>
      </c>
      <c r="E772" s="51" t="s">
        <v>4225</v>
      </c>
      <c r="F772" s="51" t="s">
        <v>4225</v>
      </c>
      <c r="G772">
        <v>0</v>
      </c>
      <c r="H772">
        <v>0</v>
      </c>
      <c r="I772" s="19" t="s">
        <v>3</v>
      </c>
      <c r="J772" s="19" t="s">
        <v>2248</v>
      </c>
      <c r="K772" s="52" t="str">
        <f t="shared" ref="K772:K773" si="34">IF(E772=F772,"","NOT EQUAL")</f>
        <v/>
      </c>
      <c r="L772" s="53"/>
      <c r="M772" s="54" t="s">
        <v>4227</v>
      </c>
      <c r="N772" s="54" t="s">
        <v>3959</v>
      </c>
      <c r="O772"/>
      <c r="P772"/>
      <c r="Q772"/>
      <c r="R772"/>
      <c r="S772"/>
      <c r="T772"/>
      <c r="U772"/>
      <c r="V772"/>
      <c r="W772"/>
    </row>
    <row r="773" spans="1:23">
      <c r="A773" s="3">
        <v>770</v>
      </c>
      <c r="B773" s="2">
        <v>770</v>
      </c>
      <c r="C773" s="50" t="s">
        <v>4224</v>
      </c>
      <c r="D773" s="50" t="s">
        <v>7</v>
      </c>
      <c r="E773" s="51" t="s">
        <v>4226</v>
      </c>
      <c r="F773" s="51" t="s">
        <v>4226</v>
      </c>
      <c r="G773" s="76">
        <v>0</v>
      </c>
      <c r="H773" s="76">
        <v>0</v>
      </c>
      <c r="I773" s="19" t="s">
        <v>3</v>
      </c>
      <c r="J773" s="19" t="s">
        <v>2248</v>
      </c>
      <c r="K773" s="52" t="str">
        <f t="shared" si="34"/>
        <v/>
      </c>
      <c r="L773" s="53"/>
      <c r="M773" s="54" t="s">
        <v>4228</v>
      </c>
      <c r="N773" s="54" t="s">
        <v>3959</v>
      </c>
      <c r="O773"/>
      <c r="P773"/>
      <c r="Q773"/>
      <c r="R773"/>
      <c r="S773"/>
      <c r="T773"/>
      <c r="U773"/>
      <c r="V773"/>
      <c r="W773"/>
    </row>
    <row r="774" spans="1:23">
      <c r="A774" s="3">
        <v>771</v>
      </c>
      <c r="B774" s="2">
        <v>771</v>
      </c>
      <c r="C774" s="1" t="s">
        <v>2280</v>
      </c>
      <c r="D774" s="1" t="s">
        <v>7</v>
      </c>
      <c r="E774" s="55" t="s">
        <v>4275</v>
      </c>
      <c r="F774" s="56" t="s">
        <v>4311</v>
      </c>
      <c r="G774" s="76">
        <v>0</v>
      </c>
      <c r="H774" s="76">
        <v>0</v>
      </c>
      <c r="I774" s="19" t="s">
        <v>3</v>
      </c>
      <c r="J774" s="19" t="s">
        <v>2249</v>
      </c>
      <c r="K774" s="14" t="str">
        <f t="shared" ref="K774:K835" si="35">IF(E774=F774,"","NOT EQUAL")</f>
        <v>NOT EQUAL</v>
      </c>
      <c r="M774" s="59" t="s">
        <v>3246</v>
      </c>
      <c r="N774" s="24" t="s">
        <v>3959</v>
      </c>
      <c r="O774"/>
      <c r="P774"/>
      <c r="Q774"/>
      <c r="R774"/>
      <c r="S774"/>
      <c r="T774"/>
      <c r="U774"/>
      <c r="V774"/>
      <c r="W774"/>
    </row>
    <row r="775" spans="1:23">
      <c r="A775" s="3">
        <v>772</v>
      </c>
      <c r="B775" s="2">
        <v>772</v>
      </c>
      <c r="C775" s="1" t="s">
        <v>2280</v>
      </c>
      <c r="D775" s="1" t="s">
        <v>7</v>
      </c>
      <c r="E775" s="67" t="s">
        <v>4289</v>
      </c>
      <c r="F775" s="68" t="s">
        <v>4289</v>
      </c>
      <c r="G775" s="76">
        <v>0</v>
      </c>
      <c r="H775" s="76">
        <v>0</v>
      </c>
      <c r="I775" s="19" t="s">
        <v>3</v>
      </c>
      <c r="J775" s="19" t="s">
        <v>2249</v>
      </c>
      <c r="K775" s="14" t="str">
        <f t="shared" si="35"/>
        <v/>
      </c>
      <c r="M775" s="59" t="s">
        <v>3245</v>
      </c>
      <c r="N775" s="24" t="s">
        <v>3959</v>
      </c>
      <c r="O775"/>
      <c r="P775"/>
      <c r="Q775"/>
      <c r="R775"/>
      <c r="S775"/>
      <c r="T775"/>
      <c r="U775"/>
      <c r="V775"/>
      <c r="W775"/>
    </row>
    <row r="776" spans="1:23">
      <c r="A776" s="3">
        <v>773</v>
      </c>
      <c r="B776" s="2">
        <v>773</v>
      </c>
      <c r="C776" s="1" t="s">
        <v>2280</v>
      </c>
      <c r="D776" s="1" t="s">
        <v>7</v>
      </c>
      <c r="E776" s="67" t="s">
        <v>4290</v>
      </c>
      <c r="F776" s="68" t="s">
        <v>4290</v>
      </c>
      <c r="G776" s="76">
        <v>0</v>
      </c>
      <c r="H776" s="76">
        <v>0</v>
      </c>
      <c r="I776" s="19" t="s">
        <v>3</v>
      </c>
      <c r="J776" s="19" t="s">
        <v>2249</v>
      </c>
      <c r="K776" s="14" t="str">
        <f t="shared" si="35"/>
        <v/>
      </c>
      <c r="M776" s="24" t="s">
        <v>3247</v>
      </c>
      <c r="N776" s="24" t="s">
        <v>3959</v>
      </c>
      <c r="O776"/>
      <c r="P776"/>
      <c r="Q776"/>
      <c r="R776"/>
      <c r="S776"/>
      <c r="T776"/>
      <c r="U776"/>
      <c r="V776"/>
      <c r="W776"/>
    </row>
    <row r="777" spans="1:23">
      <c r="A777" s="3">
        <v>774</v>
      </c>
      <c r="B777" s="2">
        <v>774</v>
      </c>
      <c r="C777" s="1" t="s">
        <v>2280</v>
      </c>
      <c r="D777" s="1" t="s">
        <v>7</v>
      </c>
      <c r="E777" s="19" t="s">
        <v>2174</v>
      </c>
      <c r="F777" s="19" t="s">
        <v>2174</v>
      </c>
      <c r="G777" s="76">
        <v>0</v>
      </c>
      <c r="H777" s="76">
        <v>0</v>
      </c>
      <c r="I777" s="19" t="s">
        <v>3</v>
      </c>
      <c r="J777" s="19" t="s">
        <v>2249</v>
      </c>
      <c r="K777" s="14" t="str">
        <f t="shared" si="35"/>
        <v/>
      </c>
      <c r="M777" s="24" t="s">
        <v>3248</v>
      </c>
      <c r="N777" s="24" t="s">
        <v>3959</v>
      </c>
      <c r="O777"/>
      <c r="P777"/>
      <c r="Q777"/>
      <c r="R777"/>
      <c r="S777"/>
      <c r="T777"/>
      <c r="U777"/>
      <c r="V777"/>
      <c r="W777"/>
    </row>
    <row r="778" spans="1:23">
      <c r="A778" s="3">
        <v>775</v>
      </c>
      <c r="B778" s="2">
        <v>775</v>
      </c>
      <c r="C778" s="1" t="s">
        <v>2280</v>
      </c>
      <c r="D778" s="1" t="s">
        <v>7</v>
      </c>
      <c r="E778" s="19" t="s">
        <v>2175</v>
      </c>
      <c r="F778" s="19" t="s">
        <v>2175</v>
      </c>
      <c r="G778" s="76">
        <v>0</v>
      </c>
      <c r="H778" s="76">
        <v>0</v>
      </c>
      <c r="I778" s="19" t="s">
        <v>18</v>
      </c>
      <c r="J778" s="19" t="s">
        <v>2249</v>
      </c>
      <c r="K778" s="14" t="str">
        <f t="shared" si="35"/>
        <v/>
      </c>
      <c r="M778" s="24" t="s">
        <v>3249</v>
      </c>
      <c r="N778" s="24" t="s">
        <v>3959</v>
      </c>
      <c r="O778"/>
      <c r="P778"/>
      <c r="Q778"/>
      <c r="R778"/>
      <c r="S778"/>
      <c r="T778"/>
      <c r="U778"/>
      <c r="V778"/>
      <c r="W778"/>
    </row>
    <row r="779" spans="1:23">
      <c r="A779" s="3">
        <v>776</v>
      </c>
      <c r="B779" s="2">
        <v>776</v>
      </c>
      <c r="C779" s="1" t="s">
        <v>2276</v>
      </c>
      <c r="D779" s="36" t="s">
        <v>4132</v>
      </c>
      <c r="E779" s="19" t="s">
        <v>487</v>
      </c>
      <c r="F779" s="19" t="s">
        <v>487</v>
      </c>
      <c r="G779" s="76">
        <v>0</v>
      </c>
      <c r="H779" s="76">
        <v>0</v>
      </c>
      <c r="I779" s="19" t="s">
        <v>6</v>
      </c>
      <c r="J779" s="19" t="s">
        <v>2248</v>
      </c>
      <c r="K779" s="14" t="str">
        <f t="shared" si="35"/>
        <v/>
      </c>
      <c r="M779" s="24" t="s">
        <v>3250</v>
      </c>
      <c r="N779" s="24" t="s">
        <v>3959</v>
      </c>
      <c r="O779"/>
      <c r="P779"/>
      <c r="Q779"/>
      <c r="R779"/>
      <c r="S779"/>
      <c r="T779"/>
      <c r="U779"/>
      <c r="V779"/>
      <c r="W779"/>
    </row>
    <row r="780" spans="1:23">
      <c r="A780" s="3">
        <v>777</v>
      </c>
      <c r="B780" s="2">
        <v>777</v>
      </c>
      <c r="C780" s="1" t="s">
        <v>2464</v>
      </c>
      <c r="D780" s="1" t="s">
        <v>7</v>
      </c>
      <c r="E780" s="19" t="s">
        <v>488</v>
      </c>
      <c r="F780" s="19" t="s">
        <v>488</v>
      </c>
      <c r="G780" s="76">
        <v>0</v>
      </c>
      <c r="H780" s="76">
        <v>0</v>
      </c>
      <c r="I780" s="19" t="s">
        <v>3</v>
      </c>
      <c r="J780" s="19" t="s">
        <v>2248</v>
      </c>
      <c r="K780" s="14" t="str">
        <f t="shared" si="35"/>
        <v/>
      </c>
      <c r="M780" s="24" t="s">
        <v>3251</v>
      </c>
      <c r="N780" s="24" t="s">
        <v>3959</v>
      </c>
      <c r="O780"/>
      <c r="P780"/>
      <c r="Q780"/>
      <c r="R780"/>
      <c r="S780"/>
      <c r="T780"/>
      <c r="U780"/>
      <c r="V780"/>
      <c r="W780"/>
    </row>
    <row r="781" spans="1:23">
      <c r="A781" s="3">
        <v>778</v>
      </c>
      <c r="B781" s="2">
        <v>778</v>
      </c>
      <c r="C781" s="1" t="s">
        <v>2465</v>
      </c>
      <c r="D781" s="1" t="s">
        <v>1403</v>
      </c>
      <c r="E781" s="19" t="s">
        <v>2176</v>
      </c>
      <c r="F781" s="19" t="s">
        <v>2176</v>
      </c>
      <c r="G781" s="76">
        <v>0</v>
      </c>
      <c r="H781" s="76">
        <v>0</v>
      </c>
      <c r="I781" s="19" t="s">
        <v>3</v>
      </c>
      <c r="J781" s="19" t="s">
        <v>2248</v>
      </c>
      <c r="K781" s="14" t="str">
        <f t="shared" si="35"/>
        <v/>
      </c>
      <c r="M781" s="24" t="s">
        <v>1403</v>
      </c>
      <c r="N781" s="24" t="s">
        <v>3959</v>
      </c>
      <c r="O781"/>
      <c r="P781"/>
      <c r="Q781"/>
      <c r="R781"/>
      <c r="S781"/>
      <c r="T781"/>
      <c r="U781"/>
      <c r="V781"/>
      <c r="W781"/>
    </row>
    <row r="782" spans="1:23">
      <c r="A782" s="3">
        <v>779</v>
      </c>
      <c r="B782" s="2">
        <v>779</v>
      </c>
      <c r="C782" s="1" t="s">
        <v>2466</v>
      </c>
      <c r="D782" s="71" t="s">
        <v>4312</v>
      </c>
      <c r="E782" s="19" t="s">
        <v>2177</v>
      </c>
      <c r="F782" s="19" t="s">
        <v>2177</v>
      </c>
      <c r="G782" s="76">
        <v>0</v>
      </c>
      <c r="H782" s="76">
        <v>0</v>
      </c>
      <c r="I782" s="19" t="s">
        <v>3</v>
      </c>
      <c r="J782" s="19" t="s">
        <v>2248</v>
      </c>
      <c r="K782" s="14" t="str">
        <f t="shared" si="35"/>
        <v/>
      </c>
      <c r="L782" s="1" t="s">
        <v>490</v>
      </c>
      <c r="M782" s="24" t="s">
        <v>489</v>
      </c>
      <c r="N782" s="24" t="s">
        <v>3959</v>
      </c>
      <c r="O782"/>
      <c r="P782"/>
      <c r="Q782"/>
      <c r="R782"/>
      <c r="S782"/>
      <c r="T782"/>
      <c r="U782"/>
      <c r="V782"/>
      <c r="W782"/>
    </row>
    <row r="783" spans="1:23">
      <c r="A783" s="3">
        <v>780</v>
      </c>
      <c r="B783" s="2">
        <v>780</v>
      </c>
      <c r="C783" s="1" t="s">
        <v>2467</v>
      </c>
      <c r="D783" s="1" t="s">
        <v>491</v>
      </c>
      <c r="E783" s="19" t="s">
        <v>2178</v>
      </c>
      <c r="F783" s="19" t="s">
        <v>2178</v>
      </c>
      <c r="G783" s="76">
        <v>0</v>
      </c>
      <c r="H783" s="76">
        <v>0</v>
      </c>
      <c r="I783" s="19" t="s">
        <v>3</v>
      </c>
      <c r="J783" s="19" t="s">
        <v>2248</v>
      </c>
      <c r="K783" s="14" t="str">
        <f t="shared" si="35"/>
        <v/>
      </c>
      <c r="M783" s="24" t="s">
        <v>491</v>
      </c>
      <c r="N783" s="24" t="s">
        <v>3959</v>
      </c>
      <c r="O783"/>
      <c r="P783"/>
      <c r="Q783"/>
      <c r="R783"/>
      <c r="S783"/>
      <c r="T783"/>
      <c r="U783"/>
      <c r="V783"/>
      <c r="W783"/>
    </row>
    <row r="784" spans="1:23">
      <c r="A784" s="3">
        <v>781</v>
      </c>
      <c r="B784" s="2">
        <v>781</v>
      </c>
      <c r="C784" s="1" t="s">
        <v>2276</v>
      </c>
      <c r="D784" s="36" t="s">
        <v>4133</v>
      </c>
      <c r="E784" s="19" t="s">
        <v>492</v>
      </c>
      <c r="F784" s="19" t="s">
        <v>492</v>
      </c>
      <c r="G784" s="76">
        <v>0</v>
      </c>
      <c r="H784" s="76">
        <v>0</v>
      </c>
      <c r="I784" s="19" t="s">
        <v>6</v>
      </c>
      <c r="J784" s="19" t="s">
        <v>2248</v>
      </c>
      <c r="K784" s="14" t="str">
        <f t="shared" si="35"/>
        <v/>
      </c>
      <c r="M784" s="24" t="s">
        <v>3252</v>
      </c>
      <c r="N784" s="24" t="s">
        <v>3959</v>
      </c>
      <c r="O784"/>
      <c r="P784"/>
      <c r="Q784"/>
      <c r="R784"/>
      <c r="S784"/>
      <c r="T784"/>
      <c r="U784"/>
      <c r="V784"/>
      <c r="W784"/>
    </row>
    <row r="785" spans="1:23">
      <c r="A785" s="3">
        <v>782</v>
      </c>
      <c r="B785" s="2">
        <v>782</v>
      </c>
      <c r="C785" s="1" t="s">
        <v>2468</v>
      </c>
      <c r="D785" s="1" t="s">
        <v>493</v>
      </c>
      <c r="E785" s="19" t="s">
        <v>494</v>
      </c>
      <c r="F785" s="19" t="s">
        <v>494</v>
      </c>
      <c r="G785" s="76">
        <v>0</v>
      </c>
      <c r="H785" s="76">
        <v>0</v>
      </c>
      <c r="I785" s="19" t="s">
        <v>3</v>
      </c>
      <c r="J785" s="19" t="s">
        <v>2248</v>
      </c>
      <c r="K785" s="14" t="str">
        <f t="shared" si="35"/>
        <v/>
      </c>
      <c r="M785" s="24" t="s">
        <v>493</v>
      </c>
      <c r="N785" s="24" t="s">
        <v>3959</v>
      </c>
      <c r="O785"/>
      <c r="P785"/>
      <c r="Q785"/>
      <c r="R785"/>
      <c r="S785"/>
      <c r="T785"/>
      <c r="U785"/>
      <c r="V785"/>
      <c r="W785"/>
    </row>
    <row r="786" spans="1:23">
      <c r="A786" s="3">
        <v>783</v>
      </c>
      <c r="B786" s="2">
        <v>783</v>
      </c>
      <c r="C786" s="1" t="s">
        <v>2280</v>
      </c>
      <c r="D786" s="1" t="s">
        <v>7</v>
      </c>
      <c r="E786" s="19" t="s">
        <v>2179</v>
      </c>
      <c r="F786" s="19" t="s">
        <v>2179</v>
      </c>
      <c r="G786" s="76">
        <v>0</v>
      </c>
      <c r="H786" s="76">
        <v>0</v>
      </c>
      <c r="I786" s="19" t="s">
        <v>3</v>
      </c>
      <c r="J786" s="19" t="s">
        <v>2249</v>
      </c>
      <c r="K786" s="14" t="str">
        <f t="shared" si="35"/>
        <v/>
      </c>
      <c r="M786" s="24" t="s">
        <v>3253</v>
      </c>
      <c r="N786" s="24" t="s">
        <v>3959</v>
      </c>
      <c r="O786"/>
      <c r="P786"/>
      <c r="Q786"/>
      <c r="R786"/>
      <c r="S786"/>
      <c r="T786"/>
      <c r="U786"/>
      <c r="V786"/>
      <c r="W786"/>
    </row>
    <row r="787" spans="1:23">
      <c r="A787" s="3">
        <v>784</v>
      </c>
      <c r="B787" s="2">
        <v>784</v>
      </c>
      <c r="C787" s="1" t="s">
        <v>2469</v>
      </c>
      <c r="D787" s="71" t="s">
        <v>4313</v>
      </c>
      <c r="E787" s="19" t="s">
        <v>983</v>
      </c>
      <c r="F787" s="19" t="s">
        <v>983</v>
      </c>
      <c r="G787" s="76">
        <v>0</v>
      </c>
      <c r="H787" s="76">
        <v>0</v>
      </c>
      <c r="I787" s="19" t="s">
        <v>3</v>
      </c>
      <c r="J787" s="19" t="s">
        <v>2248</v>
      </c>
      <c r="K787" s="14" t="str">
        <f t="shared" si="35"/>
        <v/>
      </c>
      <c r="M787" s="24" t="s">
        <v>495</v>
      </c>
      <c r="N787" s="24" t="s">
        <v>3959</v>
      </c>
      <c r="O787"/>
      <c r="P787"/>
      <c r="Q787"/>
      <c r="R787"/>
      <c r="S787"/>
      <c r="T787"/>
      <c r="U787"/>
      <c r="V787"/>
      <c r="W787"/>
    </row>
    <row r="788" spans="1:23">
      <c r="A788" s="3">
        <v>785</v>
      </c>
      <c r="B788" s="2">
        <v>785</v>
      </c>
      <c r="C788" s="1" t="s">
        <v>2280</v>
      </c>
      <c r="D788" s="1" t="s">
        <v>7</v>
      </c>
      <c r="E788" s="19" t="s">
        <v>2180</v>
      </c>
      <c r="F788" s="19" t="s">
        <v>2180</v>
      </c>
      <c r="G788" s="76">
        <v>0</v>
      </c>
      <c r="H788" s="76">
        <v>0</v>
      </c>
      <c r="I788" s="19" t="s">
        <v>3</v>
      </c>
      <c r="J788" s="19" t="s">
        <v>2249</v>
      </c>
      <c r="K788" s="14" t="str">
        <f t="shared" si="35"/>
        <v/>
      </c>
      <c r="M788" s="24" t="s">
        <v>3254</v>
      </c>
      <c r="N788" s="24" t="s">
        <v>3959</v>
      </c>
      <c r="O788"/>
      <c r="P788"/>
      <c r="Q788"/>
      <c r="R788"/>
      <c r="S788"/>
      <c r="T788"/>
      <c r="U788"/>
      <c r="V788"/>
      <c r="W788"/>
    </row>
    <row r="789" spans="1:23">
      <c r="A789" s="3">
        <v>786</v>
      </c>
      <c r="B789" s="2">
        <v>786</v>
      </c>
      <c r="C789" s="1" t="s">
        <v>2350</v>
      </c>
      <c r="D789" s="1" t="s">
        <v>1404</v>
      </c>
      <c r="E789" s="19" t="s">
        <v>1018</v>
      </c>
      <c r="F789" s="19" t="s">
        <v>1018</v>
      </c>
      <c r="G789" s="76">
        <v>0</v>
      </c>
      <c r="H789" s="76">
        <v>0</v>
      </c>
      <c r="I789" s="19" t="s">
        <v>1</v>
      </c>
      <c r="J789" s="19" t="s">
        <v>2249</v>
      </c>
      <c r="K789" s="14" t="str">
        <f t="shared" si="35"/>
        <v/>
      </c>
      <c r="M789" s="24" t="s">
        <v>1404</v>
      </c>
      <c r="N789" s="24" t="s">
        <v>3959</v>
      </c>
      <c r="O789"/>
      <c r="P789"/>
      <c r="Q789"/>
      <c r="R789"/>
      <c r="S789"/>
      <c r="T789"/>
      <c r="U789"/>
      <c r="V789"/>
      <c r="W789"/>
    </row>
    <row r="790" spans="1:23">
      <c r="A790" s="3">
        <v>787</v>
      </c>
      <c r="B790" s="2">
        <v>787</v>
      </c>
      <c r="C790" s="1" t="s">
        <v>2280</v>
      </c>
      <c r="D790" s="1" t="s">
        <v>7</v>
      </c>
      <c r="E790" s="19" t="s">
        <v>496</v>
      </c>
      <c r="F790" s="19" t="s">
        <v>496</v>
      </c>
      <c r="G790" s="76">
        <v>0</v>
      </c>
      <c r="H790" s="76">
        <v>0</v>
      </c>
      <c r="I790" s="19" t="s">
        <v>3</v>
      </c>
      <c r="J790" s="19" t="s">
        <v>2249</v>
      </c>
      <c r="K790" s="14" t="str">
        <f t="shared" si="35"/>
        <v/>
      </c>
      <c r="M790" s="24" t="s">
        <v>3255</v>
      </c>
      <c r="N790" s="24" t="s">
        <v>3959</v>
      </c>
      <c r="O790"/>
      <c r="P790"/>
      <c r="Q790"/>
      <c r="R790"/>
      <c r="S790"/>
      <c r="T790"/>
      <c r="U790"/>
      <c r="V790"/>
      <c r="W790"/>
    </row>
    <row r="791" spans="1:23">
      <c r="A791" s="3">
        <v>788</v>
      </c>
      <c r="B791" s="2">
        <v>788</v>
      </c>
      <c r="C791" s="1" t="s">
        <v>2470</v>
      </c>
      <c r="D791" s="1" t="s">
        <v>1380</v>
      </c>
      <c r="E791" s="19" t="s">
        <v>2181</v>
      </c>
      <c r="F791" s="19" t="s">
        <v>2181</v>
      </c>
      <c r="G791" s="76">
        <v>0</v>
      </c>
      <c r="H791" s="76">
        <v>0</v>
      </c>
      <c r="I791" s="19" t="s">
        <v>3</v>
      </c>
      <c r="J791" s="19" t="s">
        <v>2248</v>
      </c>
      <c r="K791" s="14" t="str">
        <f t="shared" si="35"/>
        <v/>
      </c>
      <c r="M791" s="24" t="s">
        <v>3256</v>
      </c>
      <c r="N791" s="24" t="s">
        <v>3959</v>
      </c>
      <c r="O791"/>
      <c r="P791"/>
      <c r="Q791"/>
      <c r="R791"/>
      <c r="S791"/>
      <c r="T791"/>
      <c r="U791"/>
      <c r="V791"/>
      <c r="W791"/>
    </row>
    <row r="792" spans="1:23">
      <c r="A792" s="3">
        <v>789</v>
      </c>
      <c r="B792" s="2">
        <v>789</v>
      </c>
      <c r="C792" s="1" t="s">
        <v>2470</v>
      </c>
      <c r="D792" s="1" t="s">
        <v>1381</v>
      </c>
      <c r="E792" s="19" t="s">
        <v>497</v>
      </c>
      <c r="F792" s="19" t="s">
        <v>497</v>
      </c>
      <c r="G792" s="76">
        <v>0</v>
      </c>
      <c r="H792" s="76">
        <v>0</v>
      </c>
      <c r="I792" s="19" t="s">
        <v>3</v>
      </c>
      <c r="J792" s="19" t="s">
        <v>2248</v>
      </c>
      <c r="K792" s="14" t="str">
        <f t="shared" si="35"/>
        <v/>
      </c>
      <c r="M792" s="24" t="s">
        <v>3257</v>
      </c>
      <c r="N792" s="24" t="s">
        <v>3959</v>
      </c>
      <c r="O792"/>
      <c r="P792"/>
      <c r="Q792"/>
      <c r="R792"/>
      <c r="S792"/>
      <c r="T792"/>
      <c r="U792"/>
      <c r="V792"/>
      <c r="W792"/>
    </row>
    <row r="793" spans="1:23">
      <c r="A793" s="3">
        <v>790</v>
      </c>
      <c r="B793" s="2">
        <v>790</v>
      </c>
      <c r="C793" s="1" t="s">
        <v>2470</v>
      </c>
      <c r="D793" s="1" t="s">
        <v>1382</v>
      </c>
      <c r="E793" s="19" t="s">
        <v>498</v>
      </c>
      <c r="F793" s="19" t="s">
        <v>498</v>
      </c>
      <c r="G793" s="76">
        <v>0</v>
      </c>
      <c r="H793" s="76">
        <v>0</v>
      </c>
      <c r="I793" s="19" t="s">
        <v>3</v>
      </c>
      <c r="J793" s="19" t="s">
        <v>2248</v>
      </c>
      <c r="K793" s="14" t="str">
        <f t="shared" si="35"/>
        <v/>
      </c>
      <c r="M793" s="24" t="s">
        <v>3258</v>
      </c>
      <c r="N793" s="24" t="s">
        <v>3959</v>
      </c>
      <c r="O793"/>
      <c r="P793"/>
      <c r="Q793"/>
      <c r="R793"/>
      <c r="S793"/>
      <c r="T793"/>
      <c r="U793"/>
      <c r="V793"/>
      <c r="W793"/>
    </row>
    <row r="794" spans="1:23">
      <c r="A794" s="3">
        <v>791</v>
      </c>
      <c r="B794" s="2">
        <v>791</v>
      </c>
      <c r="C794" s="1" t="s">
        <v>2280</v>
      </c>
      <c r="D794" s="1" t="s">
        <v>7</v>
      </c>
      <c r="E794" s="19" t="s">
        <v>2182</v>
      </c>
      <c r="F794" s="19" t="s">
        <v>499</v>
      </c>
      <c r="G794" s="76">
        <v>0</v>
      </c>
      <c r="H794" s="76">
        <v>0</v>
      </c>
      <c r="I794" s="19" t="s">
        <v>3</v>
      </c>
      <c r="J794" s="19" t="s">
        <v>2248</v>
      </c>
      <c r="K794" s="14" t="str">
        <f t="shared" si="35"/>
        <v>NOT EQUAL</v>
      </c>
      <c r="M794" s="24" t="s">
        <v>3259</v>
      </c>
      <c r="N794" s="24" t="s">
        <v>3959</v>
      </c>
      <c r="O794"/>
      <c r="P794"/>
      <c r="Q794"/>
      <c r="R794"/>
      <c r="S794"/>
      <c r="T794"/>
      <c r="U794"/>
      <c r="V794"/>
      <c r="W794"/>
    </row>
    <row r="795" spans="1:23">
      <c r="A795" s="3">
        <v>792</v>
      </c>
      <c r="B795" s="2">
        <v>792</v>
      </c>
      <c r="C795" s="1" t="s">
        <v>2280</v>
      </c>
      <c r="D795" s="71" t="s">
        <v>4307</v>
      </c>
      <c r="E795" s="19" t="s">
        <v>2183</v>
      </c>
      <c r="F795" s="19" t="s">
        <v>500</v>
      </c>
      <c r="G795" s="76">
        <v>0</v>
      </c>
      <c r="H795" s="76">
        <v>0</v>
      </c>
      <c r="I795" s="19" t="s">
        <v>3</v>
      </c>
      <c r="J795" s="19" t="s">
        <v>2249</v>
      </c>
      <c r="K795" s="14" t="str">
        <f t="shared" si="35"/>
        <v/>
      </c>
      <c r="L795" s="1" t="s">
        <v>1134</v>
      </c>
      <c r="M795" s="24" t="s">
        <v>3260</v>
      </c>
      <c r="N795" s="24" t="s">
        <v>3959</v>
      </c>
      <c r="O795"/>
      <c r="P795"/>
      <c r="Q795"/>
      <c r="R795"/>
      <c r="S795"/>
      <c r="T795"/>
      <c r="U795"/>
      <c r="V795"/>
      <c r="W795"/>
    </row>
    <row r="796" spans="1:23">
      <c r="A796" s="3">
        <v>793</v>
      </c>
      <c r="B796" s="2">
        <v>793</v>
      </c>
      <c r="C796" s="1" t="s">
        <v>2471</v>
      </c>
      <c r="D796" s="1" t="s">
        <v>501</v>
      </c>
      <c r="E796" s="19" t="s">
        <v>502</v>
      </c>
      <c r="F796" s="19" t="s">
        <v>2184</v>
      </c>
      <c r="G796">
        <v>2</v>
      </c>
      <c r="H796">
        <v>16</v>
      </c>
      <c r="I796" s="19" t="s">
        <v>3</v>
      </c>
      <c r="J796" s="19" t="s">
        <v>2249</v>
      </c>
      <c r="K796" s="14" t="str">
        <f t="shared" si="35"/>
        <v>NOT EQUAL</v>
      </c>
      <c r="M796" s="24" t="s">
        <v>3261</v>
      </c>
      <c r="N796" s="24" t="s">
        <v>3936</v>
      </c>
      <c r="O796"/>
      <c r="P796"/>
      <c r="Q796"/>
      <c r="R796"/>
      <c r="S796"/>
      <c r="T796"/>
      <c r="U796"/>
      <c r="V796"/>
      <c r="W796"/>
    </row>
    <row r="797" spans="1:23">
      <c r="A797" s="3">
        <v>794</v>
      </c>
      <c r="B797" s="2">
        <v>794</v>
      </c>
      <c r="C797" s="1" t="s">
        <v>2470</v>
      </c>
      <c r="D797" s="1" t="s">
        <v>1387</v>
      </c>
      <c r="E797" s="19" t="s">
        <v>503</v>
      </c>
      <c r="F797" s="19" t="s">
        <v>503</v>
      </c>
      <c r="G797">
        <v>0</v>
      </c>
      <c r="H797">
        <v>0</v>
      </c>
      <c r="I797" s="19" t="s">
        <v>3</v>
      </c>
      <c r="J797" s="19" t="s">
        <v>2248</v>
      </c>
      <c r="K797" s="14" t="str">
        <f t="shared" si="35"/>
        <v/>
      </c>
      <c r="M797" s="24" t="s">
        <v>3262</v>
      </c>
      <c r="N797" s="24" t="s">
        <v>3959</v>
      </c>
      <c r="O797"/>
      <c r="P797"/>
      <c r="Q797"/>
      <c r="R797"/>
      <c r="S797"/>
      <c r="T797"/>
      <c r="U797"/>
      <c r="V797"/>
      <c r="W797"/>
    </row>
    <row r="798" spans="1:23">
      <c r="A798" s="3">
        <v>795</v>
      </c>
      <c r="B798" s="2">
        <v>795</v>
      </c>
      <c r="C798" s="88" t="s">
        <v>4346</v>
      </c>
      <c r="D798" s="71" t="s">
        <v>4307</v>
      </c>
      <c r="E798" s="40" t="s">
        <v>4349</v>
      </c>
      <c r="F798" s="40" t="s">
        <v>4348</v>
      </c>
      <c r="G798">
        <v>0</v>
      </c>
      <c r="H798">
        <v>0</v>
      </c>
      <c r="I798" s="19" t="s">
        <v>1</v>
      </c>
      <c r="J798" s="19" t="s">
        <v>2248</v>
      </c>
      <c r="K798" s="14" t="str">
        <f t="shared" si="35"/>
        <v>NOT EQUAL</v>
      </c>
      <c r="L798" s="1" t="s">
        <v>3994</v>
      </c>
      <c r="M798" s="24" t="s">
        <v>3263</v>
      </c>
      <c r="N798" s="24" t="s">
        <v>3959</v>
      </c>
      <c r="O798"/>
      <c r="P798"/>
      <c r="Q798"/>
      <c r="R798"/>
      <c r="S798"/>
      <c r="T798"/>
      <c r="U798"/>
      <c r="V798"/>
      <c r="W798"/>
    </row>
    <row r="799" spans="1:23">
      <c r="A799" s="3">
        <v>796</v>
      </c>
      <c r="B799" s="2">
        <v>796</v>
      </c>
      <c r="C799" s="1" t="s">
        <v>2470</v>
      </c>
      <c r="D799" s="1" t="s">
        <v>1389</v>
      </c>
      <c r="E799" s="19" t="s">
        <v>2186</v>
      </c>
      <c r="F799" s="19" t="s">
        <v>2186</v>
      </c>
      <c r="G799">
        <v>0</v>
      </c>
      <c r="H799">
        <v>0</v>
      </c>
      <c r="I799" s="19" t="s">
        <v>3</v>
      </c>
      <c r="J799" s="19" t="s">
        <v>2248</v>
      </c>
      <c r="K799" s="14" t="str">
        <f t="shared" si="35"/>
        <v/>
      </c>
      <c r="M799" s="24" t="s">
        <v>3264</v>
      </c>
      <c r="N799" s="24" t="s">
        <v>3959</v>
      </c>
      <c r="O799"/>
      <c r="P799"/>
      <c r="Q799"/>
      <c r="R799"/>
      <c r="S799"/>
      <c r="T799"/>
      <c r="U799"/>
      <c r="V799"/>
      <c r="W799"/>
    </row>
    <row r="800" spans="1:23">
      <c r="A800" s="3">
        <v>797</v>
      </c>
      <c r="B800" s="2">
        <v>797</v>
      </c>
      <c r="C800" s="1" t="s">
        <v>4008</v>
      </c>
      <c r="D800" s="1" t="s">
        <v>7</v>
      </c>
      <c r="E800" s="19" t="s">
        <v>2187</v>
      </c>
      <c r="F800" s="19" t="s">
        <v>499</v>
      </c>
      <c r="G800">
        <v>0</v>
      </c>
      <c r="H800">
        <v>0</v>
      </c>
      <c r="I800" s="19" t="s">
        <v>3</v>
      </c>
      <c r="J800" s="19" t="s">
        <v>2248</v>
      </c>
      <c r="K800" s="14" t="str">
        <f t="shared" si="35"/>
        <v>NOT EQUAL</v>
      </c>
      <c r="M800" s="24" t="s">
        <v>3265</v>
      </c>
      <c r="N800" s="24" t="s">
        <v>3959</v>
      </c>
      <c r="O800"/>
      <c r="P800"/>
      <c r="Q800"/>
      <c r="R800"/>
      <c r="S800"/>
      <c r="T800"/>
      <c r="U800"/>
      <c r="V800"/>
      <c r="W800"/>
    </row>
    <row r="801" spans="1:23">
      <c r="A801" s="3">
        <v>798</v>
      </c>
      <c r="B801" s="2">
        <v>798</v>
      </c>
      <c r="C801" s="88" t="s">
        <v>4347</v>
      </c>
      <c r="D801" s="71" t="s">
        <v>4307</v>
      </c>
      <c r="E801" s="40" t="s">
        <v>4350</v>
      </c>
      <c r="F801" s="40" t="s">
        <v>4351</v>
      </c>
      <c r="G801">
        <v>0</v>
      </c>
      <c r="H801">
        <v>0</v>
      </c>
      <c r="I801" s="19" t="s">
        <v>1</v>
      </c>
      <c r="J801" s="19" t="s">
        <v>2248</v>
      </c>
      <c r="K801" s="14" t="str">
        <f t="shared" si="35"/>
        <v>NOT EQUAL</v>
      </c>
      <c r="L801" s="1" t="s">
        <v>3995</v>
      </c>
      <c r="M801" s="24" t="s">
        <v>3266</v>
      </c>
      <c r="N801" s="24" t="s">
        <v>3959</v>
      </c>
      <c r="O801"/>
      <c r="P801"/>
      <c r="Q801"/>
      <c r="R801"/>
      <c r="S801"/>
      <c r="T801"/>
      <c r="U801"/>
      <c r="V801"/>
      <c r="W801"/>
    </row>
    <row r="802" spans="1:23">
      <c r="A802" s="3">
        <v>799</v>
      </c>
      <c r="B802" s="2">
        <v>799</v>
      </c>
      <c r="C802" s="1" t="s">
        <v>2472</v>
      </c>
      <c r="D802" s="1" t="s">
        <v>7</v>
      </c>
      <c r="E802" s="19" t="s">
        <v>504</v>
      </c>
      <c r="F802" s="19" t="s">
        <v>504</v>
      </c>
      <c r="G802">
        <v>0</v>
      </c>
      <c r="H802">
        <v>0</v>
      </c>
      <c r="I802" s="19" t="s">
        <v>3</v>
      </c>
      <c r="J802" s="19" t="s">
        <v>2248</v>
      </c>
      <c r="K802" s="14" t="str">
        <f t="shared" si="35"/>
        <v/>
      </c>
      <c r="M802" s="24" t="s">
        <v>3267</v>
      </c>
      <c r="N802" s="24" t="s">
        <v>3959</v>
      </c>
      <c r="O802"/>
      <c r="P802"/>
      <c r="Q802"/>
      <c r="R802"/>
      <c r="S802"/>
      <c r="T802"/>
      <c r="U802"/>
      <c r="V802"/>
      <c r="W802"/>
    </row>
    <row r="803" spans="1:23">
      <c r="A803" s="3">
        <v>800</v>
      </c>
      <c r="B803" s="2">
        <v>800</v>
      </c>
      <c r="C803" s="1" t="s">
        <v>2280</v>
      </c>
      <c r="D803" s="1" t="s">
        <v>7</v>
      </c>
      <c r="E803" s="19" t="s">
        <v>505</v>
      </c>
      <c r="F803" s="19" t="s">
        <v>505</v>
      </c>
      <c r="G803">
        <v>0</v>
      </c>
      <c r="H803">
        <v>0</v>
      </c>
      <c r="I803" s="19" t="s">
        <v>125</v>
      </c>
      <c r="J803" s="19" t="s">
        <v>2249</v>
      </c>
      <c r="K803" s="14" t="str">
        <f t="shared" si="35"/>
        <v/>
      </c>
      <c r="M803" s="24" t="s">
        <v>3268</v>
      </c>
      <c r="N803" s="24" t="s">
        <v>3959</v>
      </c>
      <c r="O803"/>
      <c r="P803"/>
      <c r="Q803"/>
      <c r="R803"/>
      <c r="S803"/>
      <c r="T803"/>
      <c r="U803"/>
      <c r="V803"/>
      <c r="W803"/>
    </row>
    <row r="804" spans="1:23">
      <c r="A804" s="3">
        <v>801</v>
      </c>
      <c r="B804" s="2">
        <v>801</v>
      </c>
      <c r="C804" s="1" t="s">
        <v>2280</v>
      </c>
      <c r="D804" s="1" t="s">
        <v>7</v>
      </c>
      <c r="E804" s="19" t="s">
        <v>506</v>
      </c>
      <c r="F804" s="19" t="s">
        <v>506</v>
      </c>
      <c r="G804">
        <v>0</v>
      </c>
      <c r="H804">
        <v>0</v>
      </c>
      <c r="I804" s="19" t="s">
        <v>125</v>
      </c>
      <c r="J804" s="19" t="s">
        <v>2249</v>
      </c>
      <c r="K804" s="14" t="str">
        <f t="shared" si="35"/>
        <v/>
      </c>
      <c r="M804" s="24" t="s">
        <v>3269</v>
      </c>
      <c r="N804" s="24" t="s">
        <v>3959</v>
      </c>
      <c r="O804"/>
      <c r="P804"/>
      <c r="Q804"/>
      <c r="R804"/>
      <c r="S804"/>
      <c r="T804"/>
      <c r="U804"/>
      <c r="V804"/>
      <c r="W804"/>
    </row>
    <row r="805" spans="1:23">
      <c r="A805" s="3">
        <v>802</v>
      </c>
      <c r="B805" s="2">
        <v>802</v>
      </c>
      <c r="C805" s="1" t="s">
        <v>2280</v>
      </c>
      <c r="D805" s="1" t="s">
        <v>7</v>
      </c>
      <c r="E805" s="19" t="s">
        <v>1022</v>
      </c>
      <c r="F805" s="19" t="s">
        <v>1022</v>
      </c>
      <c r="G805">
        <v>0</v>
      </c>
      <c r="H805">
        <v>0</v>
      </c>
      <c r="I805" s="19" t="s">
        <v>3</v>
      </c>
      <c r="J805" s="19" t="s">
        <v>2249</v>
      </c>
      <c r="K805" s="14" t="str">
        <f t="shared" si="35"/>
        <v/>
      </c>
      <c r="M805" s="24" t="s">
        <v>3270</v>
      </c>
      <c r="N805" s="24" t="s">
        <v>3959</v>
      </c>
      <c r="O805"/>
      <c r="P805"/>
      <c r="Q805"/>
      <c r="R805"/>
      <c r="S805"/>
      <c r="T805"/>
      <c r="U805"/>
      <c r="V805"/>
      <c r="W805"/>
    </row>
    <row r="806" spans="1:23">
      <c r="A806" s="3">
        <v>803</v>
      </c>
      <c r="B806" s="2">
        <v>803</v>
      </c>
      <c r="C806" s="1" t="s">
        <v>4233</v>
      </c>
      <c r="D806" s="1" t="s">
        <v>7</v>
      </c>
      <c r="E806" s="19" t="s">
        <v>2189</v>
      </c>
      <c r="F806" s="19" t="s">
        <v>2189</v>
      </c>
      <c r="G806">
        <v>0</v>
      </c>
      <c r="H806">
        <v>0</v>
      </c>
      <c r="I806" s="19" t="s">
        <v>3</v>
      </c>
      <c r="J806" s="19" t="s">
        <v>2248</v>
      </c>
      <c r="K806" s="14" t="str">
        <f t="shared" si="35"/>
        <v/>
      </c>
      <c r="M806" s="24" t="s">
        <v>3271</v>
      </c>
      <c r="N806" s="24" t="s">
        <v>3959</v>
      </c>
      <c r="O806"/>
      <c r="P806"/>
      <c r="Q806"/>
      <c r="R806"/>
      <c r="S806"/>
      <c r="T806"/>
      <c r="U806"/>
      <c r="V806"/>
      <c r="W806"/>
    </row>
    <row r="807" spans="1:23">
      <c r="A807" s="3">
        <v>804</v>
      </c>
      <c r="B807" s="2">
        <v>804</v>
      </c>
      <c r="C807" s="36" t="s">
        <v>4234</v>
      </c>
      <c r="D807" s="1" t="s">
        <v>7</v>
      </c>
      <c r="E807" s="19" t="s">
        <v>507</v>
      </c>
      <c r="F807" s="19" t="s">
        <v>507</v>
      </c>
      <c r="G807">
        <v>0</v>
      </c>
      <c r="H807">
        <v>0</v>
      </c>
      <c r="I807" s="19" t="s">
        <v>3</v>
      </c>
      <c r="J807" s="19" t="s">
        <v>2248</v>
      </c>
      <c r="K807" s="14" t="str">
        <f t="shared" si="35"/>
        <v/>
      </c>
      <c r="M807" s="24" t="s">
        <v>3272</v>
      </c>
      <c r="N807" s="24" t="s">
        <v>3959</v>
      </c>
      <c r="O807"/>
      <c r="P807"/>
      <c r="Q807"/>
      <c r="R807"/>
      <c r="S807"/>
      <c r="T807"/>
      <c r="U807"/>
      <c r="V807"/>
      <c r="W807"/>
    </row>
    <row r="808" spans="1:23">
      <c r="A808" s="3">
        <v>805</v>
      </c>
      <c r="B808" s="2">
        <v>805</v>
      </c>
      <c r="C808" s="36" t="s">
        <v>4235</v>
      </c>
      <c r="D808" s="1" t="s">
        <v>7</v>
      </c>
      <c r="E808" s="19" t="s">
        <v>508</v>
      </c>
      <c r="F808" s="19" t="s">
        <v>508</v>
      </c>
      <c r="G808">
        <v>0</v>
      </c>
      <c r="H808">
        <v>0</v>
      </c>
      <c r="I808" s="19" t="s">
        <v>3</v>
      </c>
      <c r="J808" s="19" t="s">
        <v>2248</v>
      </c>
      <c r="K808" s="14" t="str">
        <f t="shared" si="35"/>
        <v/>
      </c>
      <c r="M808" s="24" t="s">
        <v>3273</v>
      </c>
      <c r="N808" s="24" t="s">
        <v>3959</v>
      </c>
      <c r="O808"/>
      <c r="P808"/>
      <c r="Q808"/>
      <c r="R808"/>
      <c r="S808"/>
      <c r="T808"/>
      <c r="U808"/>
      <c r="V808"/>
      <c r="W808"/>
    </row>
    <row r="809" spans="1:23">
      <c r="A809" s="3">
        <v>806</v>
      </c>
      <c r="B809" s="2">
        <v>806</v>
      </c>
      <c r="C809" s="36" t="s">
        <v>4238</v>
      </c>
      <c r="D809" s="1" t="s">
        <v>7</v>
      </c>
      <c r="E809" s="19" t="s">
        <v>2190</v>
      </c>
      <c r="F809" s="19" t="s">
        <v>2190</v>
      </c>
      <c r="G809">
        <v>0</v>
      </c>
      <c r="H809">
        <v>0</v>
      </c>
      <c r="I809" s="19" t="s">
        <v>3</v>
      </c>
      <c r="J809" s="19" t="s">
        <v>2248</v>
      </c>
      <c r="K809" s="14" t="str">
        <f t="shared" si="35"/>
        <v/>
      </c>
      <c r="M809" s="24" t="s">
        <v>3274</v>
      </c>
      <c r="N809" s="24" t="s">
        <v>3959</v>
      </c>
      <c r="O809"/>
      <c r="P809"/>
      <c r="Q809"/>
      <c r="R809"/>
      <c r="S809"/>
      <c r="T809"/>
      <c r="U809"/>
      <c r="V809"/>
      <c r="W809"/>
    </row>
    <row r="810" spans="1:23">
      <c r="A810" s="3">
        <v>807</v>
      </c>
      <c r="B810" s="2">
        <v>807</v>
      </c>
      <c r="C810" s="36" t="s">
        <v>4239</v>
      </c>
      <c r="D810" s="1" t="s">
        <v>7</v>
      </c>
      <c r="E810" s="19" t="s">
        <v>509</v>
      </c>
      <c r="F810" s="19" t="s">
        <v>509</v>
      </c>
      <c r="G810">
        <v>0</v>
      </c>
      <c r="H810">
        <v>0</v>
      </c>
      <c r="I810" s="19" t="s">
        <v>3</v>
      </c>
      <c r="J810" s="19" t="s">
        <v>2248</v>
      </c>
      <c r="K810" s="14" t="str">
        <f t="shared" si="35"/>
        <v/>
      </c>
      <c r="M810" s="24" t="s">
        <v>3275</v>
      </c>
      <c r="N810" s="24" t="s">
        <v>3959</v>
      </c>
      <c r="O810"/>
      <c r="P810"/>
      <c r="Q810"/>
      <c r="R810"/>
      <c r="S810"/>
      <c r="T810"/>
      <c r="U810"/>
      <c r="V810"/>
      <c r="W810"/>
    </row>
    <row r="811" spans="1:23">
      <c r="A811" s="3">
        <v>808</v>
      </c>
      <c r="B811" s="2">
        <v>808</v>
      </c>
      <c r="C811" s="1" t="s">
        <v>2473</v>
      </c>
      <c r="D811" s="1" t="s">
        <v>7</v>
      </c>
      <c r="E811" s="19" t="s">
        <v>510</v>
      </c>
      <c r="F811" s="19" t="s">
        <v>510</v>
      </c>
      <c r="G811">
        <v>0</v>
      </c>
      <c r="H811">
        <v>0</v>
      </c>
      <c r="I811" s="19" t="s">
        <v>3</v>
      </c>
      <c r="J811" s="19" t="s">
        <v>2248</v>
      </c>
      <c r="K811" s="14" t="str">
        <f t="shared" si="35"/>
        <v/>
      </c>
      <c r="M811" s="24" t="s">
        <v>3276</v>
      </c>
      <c r="N811" s="24" t="s">
        <v>3959</v>
      </c>
      <c r="O811"/>
      <c r="P811"/>
      <c r="Q811"/>
      <c r="R811"/>
      <c r="S811"/>
      <c r="T811"/>
      <c r="U811"/>
      <c r="V811"/>
      <c r="W811"/>
    </row>
    <row r="812" spans="1:23">
      <c r="A812" s="3">
        <v>809</v>
      </c>
      <c r="B812" s="2">
        <v>809</v>
      </c>
      <c r="C812" s="1" t="s">
        <v>2280</v>
      </c>
      <c r="D812" s="1" t="s">
        <v>7</v>
      </c>
      <c r="E812" s="19" t="s">
        <v>511</v>
      </c>
      <c r="F812" s="19" t="s">
        <v>511</v>
      </c>
      <c r="G812">
        <v>0</v>
      </c>
      <c r="H812">
        <v>0</v>
      </c>
      <c r="I812" s="19" t="s">
        <v>3</v>
      </c>
      <c r="J812" s="19" t="s">
        <v>2249</v>
      </c>
      <c r="K812" s="14" t="str">
        <f t="shared" si="35"/>
        <v/>
      </c>
      <c r="M812" s="24" t="s">
        <v>3277</v>
      </c>
      <c r="N812" s="24" t="s">
        <v>3959</v>
      </c>
      <c r="O812"/>
      <c r="P812"/>
      <c r="Q812"/>
      <c r="R812"/>
      <c r="S812"/>
      <c r="T812"/>
      <c r="U812"/>
      <c r="V812"/>
      <c r="W812"/>
    </row>
    <row r="813" spans="1:23">
      <c r="A813" s="3">
        <v>810</v>
      </c>
      <c r="B813" s="2">
        <v>810</v>
      </c>
      <c r="C813" s="1" t="s">
        <v>2280</v>
      </c>
      <c r="D813" s="1" t="s">
        <v>7</v>
      </c>
      <c r="E813" s="19" t="s">
        <v>512</v>
      </c>
      <c r="F813" s="19" t="s">
        <v>512</v>
      </c>
      <c r="G813">
        <v>0</v>
      </c>
      <c r="H813">
        <v>0</v>
      </c>
      <c r="I813" s="19" t="s">
        <v>18</v>
      </c>
      <c r="J813" s="19" t="s">
        <v>2249</v>
      </c>
      <c r="K813" s="14" t="str">
        <f t="shared" si="35"/>
        <v/>
      </c>
      <c r="M813" s="24" t="s">
        <v>3278</v>
      </c>
      <c r="N813" s="24" t="s">
        <v>3959</v>
      </c>
      <c r="O813"/>
      <c r="P813"/>
      <c r="Q813"/>
      <c r="R813"/>
      <c r="S813"/>
      <c r="T813"/>
      <c r="U813"/>
      <c r="V813"/>
      <c r="W813"/>
    </row>
    <row r="814" spans="1:23">
      <c r="A814" s="3">
        <v>811</v>
      </c>
      <c r="B814" s="2">
        <v>811</v>
      </c>
      <c r="C814" s="1" t="s">
        <v>2280</v>
      </c>
      <c r="D814" s="1" t="s">
        <v>7</v>
      </c>
      <c r="E814" s="19" t="s">
        <v>513</v>
      </c>
      <c r="F814" s="19" t="s">
        <v>513</v>
      </c>
      <c r="G814">
        <v>0</v>
      </c>
      <c r="H814">
        <v>0</v>
      </c>
      <c r="I814" s="19" t="s">
        <v>18</v>
      </c>
      <c r="J814" s="19" t="s">
        <v>2249</v>
      </c>
      <c r="K814" s="14" t="str">
        <f t="shared" si="35"/>
        <v/>
      </c>
      <c r="M814" s="24" t="s">
        <v>3279</v>
      </c>
      <c r="N814" s="24" t="s">
        <v>3959</v>
      </c>
      <c r="O814"/>
      <c r="P814"/>
      <c r="Q814"/>
      <c r="R814"/>
      <c r="S814"/>
      <c r="T814"/>
      <c r="U814"/>
      <c r="V814"/>
      <c r="W814"/>
    </row>
    <row r="815" spans="1:23">
      <c r="A815" s="3">
        <v>812</v>
      </c>
      <c r="B815" s="2">
        <v>812</v>
      </c>
      <c r="C815" s="1" t="s">
        <v>2276</v>
      </c>
      <c r="D815" s="36" t="s">
        <v>4134</v>
      </c>
      <c r="E815" s="19" t="s">
        <v>514</v>
      </c>
      <c r="F815" s="19" t="s">
        <v>514</v>
      </c>
      <c r="G815">
        <v>0</v>
      </c>
      <c r="H815">
        <v>0</v>
      </c>
      <c r="I815" s="19" t="s">
        <v>6</v>
      </c>
      <c r="J815" s="19" t="s">
        <v>2248</v>
      </c>
      <c r="K815" s="14" t="str">
        <f t="shared" si="35"/>
        <v/>
      </c>
      <c r="M815" s="24" t="s">
        <v>3280</v>
      </c>
      <c r="N815" s="24" t="s">
        <v>3959</v>
      </c>
      <c r="O815"/>
      <c r="P815"/>
      <c r="Q815"/>
      <c r="R815"/>
      <c r="S815"/>
      <c r="T815"/>
      <c r="U815"/>
      <c r="V815"/>
      <c r="W815"/>
    </row>
    <row r="816" spans="1:23">
      <c r="A816" s="3">
        <v>813</v>
      </c>
      <c r="B816" s="2">
        <v>813</v>
      </c>
      <c r="C816" s="1" t="s">
        <v>2280</v>
      </c>
      <c r="D816" s="1" t="s">
        <v>7</v>
      </c>
      <c r="E816" s="19" t="s">
        <v>515</v>
      </c>
      <c r="F816" s="19" t="s">
        <v>515</v>
      </c>
      <c r="G816">
        <v>0</v>
      </c>
      <c r="H816">
        <v>0</v>
      </c>
      <c r="I816" s="19" t="s">
        <v>3</v>
      </c>
      <c r="J816" s="19" t="s">
        <v>2249</v>
      </c>
      <c r="K816" s="14" t="str">
        <f t="shared" si="35"/>
        <v/>
      </c>
      <c r="M816" s="24" t="s">
        <v>3281</v>
      </c>
      <c r="N816" s="24" t="s">
        <v>3959</v>
      </c>
      <c r="O816"/>
      <c r="P816"/>
      <c r="Q816"/>
      <c r="R816"/>
      <c r="S816"/>
      <c r="T816"/>
      <c r="U816"/>
      <c r="V816"/>
      <c r="W816"/>
    </row>
    <row r="817" spans="1:23">
      <c r="A817" s="3">
        <v>814</v>
      </c>
      <c r="B817" s="2">
        <v>814</v>
      </c>
      <c r="C817" s="1" t="s">
        <v>2280</v>
      </c>
      <c r="D817" s="1" t="s">
        <v>7</v>
      </c>
      <c r="E817" s="19" t="s">
        <v>2191</v>
      </c>
      <c r="F817" s="19" t="s">
        <v>2191</v>
      </c>
      <c r="G817">
        <v>0</v>
      </c>
      <c r="H817">
        <v>0</v>
      </c>
      <c r="I817" s="19" t="s">
        <v>3</v>
      </c>
      <c r="J817" s="19" t="s">
        <v>2249</v>
      </c>
      <c r="K817" s="14" t="str">
        <f t="shared" si="35"/>
        <v/>
      </c>
      <c r="M817" s="24" t="s">
        <v>3282</v>
      </c>
      <c r="N817" s="24" t="s">
        <v>3959</v>
      </c>
      <c r="O817"/>
      <c r="P817"/>
      <c r="Q817"/>
      <c r="R817"/>
      <c r="S817"/>
      <c r="T817"/>
      <c r="U817"/>
      <c r="V817"/>
      <c r="W817"/>
    </row>
    <row r="818" spans="1:23">
      <c r="A818" s="3">
        <v>815</v>
      </c>
      <c r="B818" s="2">
        <v>815</v>
      </c>
      <c r="C818" s="1" t="s">
        <v>2281</v>
      </c>
      <c r="D818" s="1" t="s">
        <v>7</v>
      </c>
      <c r="E818" s="19" t="s">
        <v>2192</v>
      </c>
      <c r="F818" s="19" t="s">
        <v>2192</v>
      </c>
      <c r="G818">
        <v>0</v>
      </c>
      <c r="H818">
        <v>0</v>
      </c>
      <c r="I818" s="19" t="s">
        <v>3</v>
      </c>
      <c r="J818" s="19" t="s">
        <v>2248</v>
      </c>
      <c r="K818" s="14" t="str">
        <f t="shared" si="35"/>
        <v/>
      </c>
      <c r="M818" s="24" t="s">
        <v>3283</v>
      </c>
      <c r="N818" s="24" t="s">
        <v>3959</v>
      </c>
      <c r="O818"/>
      <c r="P818"/>
      <c r="Q818"/>
      <c r="R818"/>
      <c r="S818"/>
      <c r="T818"/>
      <c r="U818"/>
      <c r="V818"/>
      <c r="W818"/>
    </row>
    <row r="819" spans="1:23">
      <c r="A819" s="3">
        <v>816</v>
      </c>
      <c r="B819" s="2">
        <v>816</v>
      </c>
      <c r="C819" s="1" t="s">
        <v>2474</v>
      </c>
      <c r="D819" s="71" t="s">
        <v>4307</v>
      </c>
      <c r="E819" s="19" t="s">
        <v>516</v>
      </c>
      <c r="F819" s="19" t="s">
        <v>516</v>
      </c>
      <c r="G819">
        <v>0</v>
      </c>
      <c r="H819">
        <v>0</v>
      </c>
      <c r="I819" s="19" t="s">
        <v>3</v>
      </c>
      <c r="J819" s="19" t="s">
        <v>2248</v>
      </c>
      <c r="K819" s="14" t="str">
        <f t="shared" si="35"/>
        <v/>
      </c>
      <c r="L819" s="1" t="s">
        <v>20</v>
      </c>
      <c r="M819" s="24" t="s">
        <v>3284</v>
      </c>
      <c r="N819" s="24" t="s">
        <v>3959</v>
      </c>
      <c r="O819"/>
      <c r="P819"/>
      <c r="Q819"/>
      <c r="R819"/>
      <c r="S819"/>
      <c r="T819"/>
      <c r="U819"/>
      <c r="V819"/>
      <c r="W819"/>
    </row>
    <row r="820" spans="1:23">
      <c r="A820" s="3">
        <v>817</v>
      </c>
      <c r="B820" s="2">
        <v>817</v>
      </c>
      <c r="C820" s="1" t="s">
        <v>2280</v>
      </c>
      <c r="D820" s="1" t="s">
        <v>7</v>
      </c>
      <c r="E820" s="19" t="s">
        <v>2193</v>
      </c>
      <c r="F820" s="19" t="s">
        <v>2193</v>
      </c>
      <c r="G820">
        <v>0</v>
      </c>
      <c r="H820">
        <v>0</v>
      </c>
      <c r="I820" s="19" t="s">
        <v>3</v>
      </c>
      <c r="J820" s="19" t="s">
        <v>2249</v>
      </c>
      <c r="K820" s="14" t="str">
        <f t="shared" si="35"/>
        <v/>
      </c>
      <c r="M820" s="24" t="s">
        <v>3285</v>
      </c>
      <c r="N820" s="24" t="s">
        <v>3959</v>
      </c>
      <c r="O820"/>
      <c r="P820"/>
      <c r="Q820"/>
      <c r="R820"/>
      <c r="S820"/>
      <c r="T820"/>
      <c r="U820"/>
      <c r="V820"/>
      <c r="W820"/>
    </row>
    <row r="821" spans="1:23">
      <c r="A821" s="3">
        <v>818</v>
      </c>
      <c r="B821" s="2">
        <v>818</v>
      </c>
      <c r="C821" s="1" t="s">
        <v>2280</v>
      </c>
      <c r="D821" s="1" t="s">
        <v>7</v>
      </c>
      <c r="E821" s="19" t="s">
        <v>2194</v>
      </c>
      <c r="F821" s="19" t="s">
        <v>2194</v>
      </c>
      <c r="G821">
        <v>0</v>
      </c>
      <c r="H821">
        <v>0</v>
      </c>
      <c r="I821" s="19" t="s">
        <v>3</v>
      </c>
      <c r="J821" s="19" t="s">
        <v>2249</v>
      </c>
      <c r="K821" s="14" t="str">
        <f t="shared" si="35"/>
        <v/>
      </c>
      <c r="M821" s="24" t="s">
        <v>3286</v>
      </c>
      <c r="N821" s="24" t="s">
        <v>3959</v>
      </c>
      <c r="O821"/>
      <c r="P821"/>
      <c r="Q821"/>
      <c r="R821"/>
      <c r="S821"/>
      <c r="T821"/>
      <c r="U821"/>
      <c r="V821"/>
      <c r="W821"/>
    </row>
    <row r="822" spans="1:23">
      <c r="A822" s="3">
        <v>819</v>
      </c>
      <c r="B822" s="2">
        <v>819</v>
      </c>
      <c r="C822" s="72" t="s">
        <v>4322</v>
      </c>
      <c r="D822" s="71" t="s">
        <v>4307</v>
      </c>
      <c r="E822" s="19" t="s">
        <v>517</v>
      </c>
      <c r="F822" s="19" t="s">
        <v>517</v>
      </c>
      <c r="G822">
        <v>0</v>
      </c>
      <c r="H822">
        <v>0</v>
      </c>
      <c r="I822" s="19" t="s">
        <v>3</v>
      </c>
      <c r="J822" s="20" t="s">
        <v>2248</v>
      </c>
      <c r="K822" s="14" t="str">
        <f t="shared" si="35"/>
        <v/>
      </c>
      <c r="M822" s="24" t="s">
        <v>3287</v>
      </c>
      <c r="N822" s="24" t="s">
        <v>3959</v>
      </c>
      <c r="O822"/>
      <c r="P822"/>
      <c r="Q822"/>
      <c r="R822"/>
      <c r="S822"/>
      <c r="T822"/>
      <c r="U822"/>
      <c r="V822"/>
      <c r="W822"/>
    </row>
    <row r="823" spans="1:23">
      <c r="A823" s="3">
        <v>820</v>
      </c>
      <c r="B823" s="2">
        <v>820</v>
      </c>
      <c r="C823" s="1" t="s">
        <v>2315</v>
      </c>
      <c r="D823" s="1" t="s">
        <v>1387</v>
      </c>
      <c r="E823" s="19" t="s">
        <v>518</v>
      </c>
      <c r="F823" s="19" t="s">
        <v>518</v>
      </c>
      <c r="G823">
        <v>0</v>
      </c>
      <c r="H823">
        <v>0</v>
      </c>
      <c r="I823" s="19" t="s">
        <v>3</v>
      </c>
      <c r="J823" s="19" t="s">
        <v>2248</v>
      </c>
      <c r="K823" s="14" t="str">
        <f t="shared" si="35"/>
        <v/>
      </c>
      <c r="M823" s="24" t="s">
        <v>3288</v>
      </c>
      <c r="N823" s="24" t="s">
        <v>3959</v>
      </c>
      <c r="O823"/>
      <c r="P823"/>
      <c r="Q823"/>
      <c r="R823"/>
      <c r="S823"/>
      <c r="T823"/>
      <c r="U823"/>
      <c r="V823"/>
      <c r="W823"/>
    </row>
    <row r="824" spans="1:23">
      <c r="A824" s="3">
        <v>821</v>
      </c>
      <c r="B824" s="2">
        <v>821</v>
      </c>
      <c r="C824" s="1" t="s">
        <v>2280</v>
      </c>
      <c r="D824" s="71" t="s">
        <v>4307</v>
      </c>
      <c r="E824" s="19" t="s">
        <v>519</v>
      </c>
      <c r="F824" s="19" t="s">
        <v>519</v>
      </c>
      <c r="G824">
        <v>0</v>
      </c>
      <c r="H824">
        <v>0</v>
      </c>
      <c r="I824" s="19" t="s">
        <v>18</v>
      </c>
      <c r="J824" s="19" t="s">
        <v>2249</v>
      </c>
      <c r="K824" s="14" t="str">
        <f t="shared" si="35"/>
        <v/>
      </c>
      <c r="L824" s="1" t="s">
        <v>520</v>
      </c>
      <c r="M824" s="24" t="s">
        <v>3289</v>
      </c>
      <c r="N824" s="24" t="s">
        <v>3959</v>
      </c>
      <c r="O824"/>
      <c r="P824"/>
      <c r="Q824"/>
      <c r="R824"/>
      <c r="S824"/>
      <c r="T824"/>
      <c r="U824"/>
      <c r="V824"/>
      <c r="W824"/>
    </row>
    <row r="825" spans="1:23">
      <c r="A825" s="3">
        <v>822</v>
      </c>
      <c r="B825" s="2">
        <v>822</v>
      </c>
      <c r="C825" s="1" t="s">
        <v>2280</v>
      </c>
      <c r="D825" s="1" t="s">
        <v>7</v>
      </c>
      <c r="E825" s="19" t="s">
        <v>2195</v>
      </c>
      <c r="F825" s="19" t="s">
        <v>2195</v>
      </c>
      <c r="G825">
        <v>0</v>
      </c>
      <c r="H825">
        <v>0</v>
      </c>
      <c r="I825" s="19" t="s">
        <v>3</v>
      </c>
      <c r="J825" s="19" t="s">
        <v>2249</v>
      </c>
      <c r="K825" s="14" t="str">
        <f t="shared" si="35"/>
        <v/>
      </c>
      <c r="M825" s="24" t="s">
        <v>3290</v>
      </c>
      <c r="N825" s="24" t="s">
        <v>3959</v>
      </c>
      <c r="O825"/>
      <c r="P825"/>
      <c r="Q825"/>
      <c r="R825"/>
      <c r="S825"/>
      <c r="T825"/>
      <c r="U825"/>
      <c r="V825"/>
      <c r="W825"/>
    </row>
    <row r="826" spans="1:23">
      <c r="A826" s="3">
        <v>823</v>
      </c>
      <c r="B826" s="2">
        <v>823</v>
      </c>
      <c r="C826" s="1" t="s">
        <v>2280</v>
      </c>
      <c r="D826" s="1" t="s">
        <v>7</v>
      </c>
      <c r="E826" s="19" t="s">
        <v>521</v>
      </c>
      <c r="F826" s="19" t="s">
        <v>521</v>
      </c>
      <c r="G826">
        <v>0</v>
      </c>
      <c r="H826">
        <v>0</v>
      </c>
      <c r="I826" s="19" t="s">
        <v>3</v>
      </c>
      <c r="J826" s="19" t="s">
        <v>2249</v>
      </c>
      <c r="K826" s="14" t="str">
        <f t="shared" si="35"/>
        <v/>
      </c>
      <c r="M826" s="24" t="s">
        <v>3291</v>
      </c>
      <c r="N826" s="24" t="s">
        <v>3959</v>
      </c>
      <c r="O826"/>
      <c r="P826"/>
      <c r="Q826"/>
      <c r="R826"/>
      <c r="S826"/>
      <c r="T826"/>
      <c r="U826"/>
      <c r="V826"/>
      <c r="W826"/>
    </row>
    <row r="827" spans="1:23">
      <c r="A827" s="3">
        <v>824</v>
      </c>
      <c r="B827" s="2">
        <v>824</v>
      </c>
      <c r="C827" s="1" t="s">
        <v>2280</v>
      </c>
      <c r="D827" s="1" t="s">
        <v>7</v>
      </c>
      <c r="E827" s="19" t="s">
        <v>522</v>
      </c>
      <c r="F827" s="19" t="s">
        <v>522</v>
      </c>
      <c r="G827">
        <v>0</v>
      </c>
      <c r="H827">
        <v>0</v>
      </c>
      <c r="I827" s="19" t="s">
        <v>3</v>
      </c>
      <c r="J827" s="19" t="s">
        <v>2249</v>
      </c>
      <c r="K827" s="14" t="str">
        <f t="shared" si="35"/>
        <v/>
      </c>
      <c r="M827" s="24" t="s">
        <v>3292</v>
      </c>
      <c r="N827" s="24" t="s">
        <v>3959</v>
      </c>
      <c r="O827"/>
      <c r="P827"/>
      <c r="Q827"/>
      <c r="R827"/>
      <c r="S827"/>
      <c r="T827"/>
      <c r="U827"/>
      <c r="V827"/>
      <c r="W827"/>
    </row>
    <row r="828" spans="1:23">
      <c r="A828" s="3">
        <v>825</v>
      </c>
      <c r="B828" s="2">
        <v>825</v>
      </c>
      <c r="C828" s="1" t="s">
        <v>2280</v>
      </c>
      <c r="D828" s="1" t="s">
        <v>7</v>
      </c>
      <c r="E828" s="19" t="s">
        <v>2196</v>
      </c>
      <c r="F828" s="19" t="s">
        <v>2196</v>
      </c>
      <c r="G828">
        <v>0</v>
      </c>
      <c r="H828">
        <v>0</v>
      </c>
      <c r="I828" s="19" t="s">
        <v>3</v>
      </c>
      <c r="J828" s="19" t="s">
        <v>2249</v>
      </c>
      <c r="K828" s="14" t="str">
        <f t="shared" si="35"/>
        <v/>
      </c>
      <c r="M828" s="24" t="s">
        <v>3293</v>
      </c>
      <c r="N828" s="24" t="s">
        <v>3959</v>
      </c>
      <c r="O828"/>
      <c r="P828"/>
      <c r="Q828"/>
      <c r="R828"/>
      <c r="S828"/>
      <c r="T828"/>
      <c r="U828"/>
      <c r="V828"/>
      <c r="W828"/>
    </row>
    <row r="829" spans="1:23">
      <c r="A829" s="3">
        <v>826</v>
      </c>
      <c r="B829" s="2">
        <v>826</v>
      </c>
      <c r="C829" s="1" t="s">
        <v>2280</v>
      </c>
      <c r="D829" s="1" t="s">
        <v>7</v>
      </c>
      <c r="E829" s="19" t="s">
        <v>523</v>
      </c>
      <c r="F829" s="19" t="s">
        <v>523</v>
      </c>
      <c r="G829">
        <v>0</v>
      </c>
      <c r="H829">
        <v>0</v>
      </c>
      <c r="I829" s="19" t="s">
        <v>3</v>
      </c>
      <c r="J829" s="19" t="s">
        <v>2249</v>
      </c>
      <c r="K829" s="14" t="str">
        <f t="shared" si="35"/>
        <v/>
      </c>
      <c r="M829" s="24" t="s">
        <v>3294</v>
      </c>
      <c r="N829" s="24" t="s">
        <v>3959</v>
      </c>
      <c r="O829"/>
      <c r="P829"/>
      <c r="Q829"/>
      <c r="R829"/>
      <c r="S829"/>
      <c r="T829"/>
      <c r="U829"/>
      <c r="V829"/>
      <c r="W829"/>
    </row>
    <row r="830" spans="1:23">
      <c r="A830" s="3">
        <v>827</v>
      </c>
      <c r="B830" s="2">
        <v>827</v>
      </c>
      <c r="C830" s="1" t="s">
        <v>2280</v>
      </c>
      <c r="D830" s="1" t="s">
        <v>7</v>
      </c>
      <c r="E830" s="19" t="s">
        <v>524</v>
      </c>
      <c r="F830" s="19" t="s">
        <v>524</v>
      </c>
      <c r="G830">
        <v>0</v>
      </c>
      <c r="H830">
        <v>0</v>
      </c>
      <c r="I830" s="19" t="s">
        <v>3</v>
      </c>
      <c r="J830" s="19" t="s">
        <v>2249</v>
      </c>
      <c r="K830" s="14" t="str">
        <f t="shared" si="35"/>
        <v/>
      </c>
      <c r="M830" s="24" t="s">
        <v>3295</v>
      </c>
      <c r="N830" s="24" t="s">
        <v>3959</v>
      </c>
      <c r="O830"/>
      <c r="P830"/>
      <c r="Q830"/>
      <c r="R830"/>
      <c r="S830"/>
      <c r="T830"/>
      <c r="U830"/>
      <c r="V830"/>
      <c r="W830"/>
    </row>
    <row r="831" spans="1:23">
      <c r="A831" s="3">
        <v>828</v>
      </c>
      <c r="B831" s="2">
        <v>828</v>
      </c>
      <c r="C831" s="1" t="s">
        <v>2280</v>
      </c>
      <c r="D831" s="1" t="s">
        <v>7</v>
      </c>
      <c r="E831" s="19" t="s">
        <v>2197</v>
      </c>
      <c r="F831" s="19" t="s">
        <v>2197</v>
      </c>
      <c r="G831">
        <v>0</v>
      </c>
      <c r="H831">
        <v>0</v>
      </c>
      <c r="I831" s="19" t="s">
        <v>3</v>
      </c>
      <c r="J831" s="19" t="s">
        <v>2249</v>
      </c>
      <c r="K831" s="14" t="str">
        <f t="shared" si="35"/>
        <v/>
      </c>
      <c r="M831" s="24" t="s">
        <v>3296</v>
      </c>
      <c r="N831" s="24" t="s">
        <v>3959</v>
      </c>
      <c r="O831"/>
      <c r="P831"/>
      <c r="Q831"/>
      <c r="R831"/>
      <c r="S831"/>
      <c r="T831"/>
      <c r="U831"/>
      <c r="V831"/>
      <c r="W831"/>
    </row>
    <row r="832" spans="1:23">
      <c r="A832" s="3">
        <v>829</v>
      </c>
      <c r="B832" s="2">
        <v>829</v>
      </c>
      <c r="C832" s="1" t="s">
        <v>2280</v>
      </c>
      <c r="D832" s="1" t="s">
        <v>7</v>
      </c>
      <c r="E832" s="19" t="s">
        <v>525</v>
      </c>
      <c r="F832" s="19" t="s">
        <v>525</v>
      </c>
      <c r="G832">
        <v>0</v>
      </c>
      <c r="H832">
        <v>0</v>
      </c>
      <c r="I832" s="19" t="s">
        <v>3</v>
      </c>
      <c r="J832" s="19" t="s">
        <v>2249</v>
      </c>
      <c r="K832" s="14" t="str">
        <f t="shared" si="35"/>
        <v/>
      </c>
      <c r="M832" s="24" t="s">
        <v>3297</v>
      </c>
      <c r="N832" s="24" t="s">
        <v>3959</v>
      </c>
      <c r="O832"/>
      <c r="P832"/>
      <c r="Q832"/>
      <c r="R832"/>
      <c r="S832"/>
      <c r="T832"/>
      <c r="U832"/>
      <c r="V832"/>
      <c r="W832"/>
    </row>
    <row r="833" spans="1:23">
      <c r="A833" s="3">
        <v>830</v>
      </c>
      <c r="B833" s="2">
        <v>830</v>
      </c>
      <c r="C833" s="1" t="s">
        <v>4198</v>
      </c>
      <c r="D833" s="71" t="s">
        <v>4314</v>
      </c>
      <c r="E833" s="19" t="s">
        <v>2198</v>
      </c>
      <c r="F833" s="19" t="s">
        <v>2198</v>
      </c>
      <c r="G833">
        <v>0</v>
      </c>
      <c r="H833">
        <v>0</v>
      </c>
      <c r="I833" s="19" t="s">
        <v>3</v>
      </c>
      <c r="J833" s="19" t="s">
        <v>2249</v>
      </c>
      <c r="K833" s="14" t="str">
        <f t="shared" si="35"/>
        <v/>
      </c>
      <c r="M833" s="24" t="s">
        <v>3298</v>
      </c>
      <c r="N833" s="24" t="s">
        <v>3959</v>
      </c>
      <c r="O833"/>
      <c r="P833"/>
      <c r="Q833"/>
      <c r="R833"/>
      <c r="S833"/>
      <c r="T833"/>
      <c r="U833"/>
      <c r="V833"/>
      <c r="W833"/>
    </row>
    <row r="834" spans="1:23">
      <c r="A834" s="3">
        <v>831</v>
      </c>
      <c r="B834" s="2">
        <v>831</v>
      </c>
      <c r="C834" s="1" t="s">
        <v>2280</v>
      </c>
      <c r="D834" s="1" t="s">
        <v>7</v>
      </c>
      <c r="E834" s="19" t="s">
        <v>2199</v>
      </c>
      <c r="F834" s="19" t="s">
        <v>2199</v>
      </c>
      <c r="G834">
        <v>0</v>
      </c>
      <c r="H834">
        <v>0</v>
      </c>
      <c r="I834" s="19" t="s">
        <v>3</v>
      </c>
      <c r="J834" s="19" t="s">
        <v>2249</v>
      </c>
      <c r="K834" s="14" t="str">
        <f t="shared" si="35"/>
        <v/>
      </c>
      <c r="M834" s="24" t="s">
        <v>3299</v>
      </c>
      <c r="N834" s="24" t="s">
        <v>3959</v>
      </c>
      <c r="O834"/>
      <c r="P834"/>
      <c r="Q834"/>
      <c r="R834"/>
      <c r="S834"/>
      <c r="T834"/>
      <c r="U834"/>
      <c r="V834"/>
      <c r="W834"/>
    </row>
    <row r="835" spans="1:23">
      <c r="A835" s="3">
        <v>832</v>
      </c>
      <c r="B835" s="2">
        <v>832</v>
      </c>
      <c r="C835" s="1" t="s">
        <v>2280</v>
      </c>
      <c r="D835" s="1" t="s">
        <v>7</v>
      </c>
      <c r="E835" s="19" t="s">
        <v>526</v>
      </c>
      <c r="F835" s="19" t="s">
        <v>526</v>
      </c>
      <c r="G835">
        <v>0</v>
      </c>
      <c r="H835">
        <v>0</v>
      </c>
      <c r="I835" s="19" t="s">
        <v>3</v>
      </c>
      <c r="J835" s="19" t="s">
        <v>2249</v>
      </c>
      <c r="K835" s="14" t="str">
        <f t="shared" si="35"/>
        <v/>
      </c>
      <c r="M835" s="24" t="s">
        <v>3300</v>
      </c>
      <c r="N835" s="24" t="s">
        <v>3959</v>
      </c>
      <c r="O835"/>
      <c r="P835"/>
      <c r="Q835"/>
      <c r="R835"/>
      <c r="S835"/>
      <c r="T835"/>
      <c r="U835"/>
      <c r="V835"/>
      <c r="W835"/>
    </row>
    <row r="836" spans="1:23">
      <c r="A836" s="3">
        <v>833</v>
      </c>
      <c r="B836" s="2">
        <v>833</v>
      </c>
      <c r="C836" s="1" t="s">
        <v>2280</v>
      </c>
      <c r="D836" s="1" t="s">
        <v>7</v>
      </c>
      <c r="E836" s="19" t="s">
        <v>2200</v>
      </c>
      <c r="F836" s="19" t="s">
        <v>2200</v>
      </c>
      <c r="G836">
        <v>0</v>
      </c>
      <c r="H836">
        <v>0</v>
      </c>
      <c r="I836" s="19" t="s">
        <v>3</v>
      </c>
      <c r="J836" s="19" t="s">
        <v>2249</v>
      </c>
      <c r="K836" s="14" t="str">
        <f t="shared" ref="K836:K899" si="36">IF(E836=F836,"","NOT EQUAL")</f>
        <v/>
      </c>
      <c r="M836" s="24" t="s">
        <v>3301</v>
      </c>
      <c r="N836" s="24" t="s">
        <v>3959</v>
      </c>
      <c r="O836"/>
      <c r="P836"/>
      <c r="Q836"/>
      <c r="R836"/>
      <c r="S836"/>
      <c r="T836"/>
      <c r="U836"/>
      <c r="V836"/>
      <c r="W836"/>
    </row>
    <row r="837" spans="1:23">
      <c r="A837" s="3">
        <v>834</v>
      </c>
      <c r="B837" s="2">
        <v>834</v>
      </c>
      <c r="C837" s="1" t="s">
        <v>2280</v>
      </c>
      <c r="D837" s="1" t="s">
        <v>7</v>
      </c>
      <c r="E837" s="19" t="s">
        <v>2201</v>
      </c>
      <c r="F837" s="19" t="s">
        <v>2201</v>
      </c>
      <c r="G837">
        <v>0</v>
      </c>
      <c r="H837">
        <v>0</v>
      </c>
      <c r="I837" s="19" t="s">
        <v>3</v>
      </c>
      <c r="J837" s="19" t="s">
        <v>2249</v>
      </c>
      <c r="K837" s="14" t="str">
        <f t="shared" si="36"/>
        <v/>
      </c>
      <c r="M837" s="24" t="s">
        <v>3302</v>
      </c>
      <c r="N837" s="24" t="s">
        <v>3959</v>
      </c>
      <c r="O837"/>
      <c r="P837"/>
      <c r="Q837"/>
      <c r="R837"/>
      <c r="S837"/>
      <c r="T837"/>
      <c r="U837"/>
      <c r="V837"/>
      <c r="W837"/>
    </row>
    <row r="838" spans="1:23">
      <c r="A838" s="3">
        <v>835</v>
      </c>
      <c r="B838" s="2">
        <v>835</v>
      </c>
      <c r="C838" s="1" t="s">
        <v>2280</v>
      </c>
      <c r="D838" s="1" t="s">
        <v>7</v>
      </c>
      <c r="E838" s="19" t="s">
        <v>2202</v>
      </c>
      <c r="F838" s="19" t="s">
        <v>2202</v>
      </c>
      <c r="G838">
        <v>0</v>
      </c>
      <c r="H838">
        <v>0</v>
      </c>
      <c r="I838" s="19" t="s">
        <v>3</v>
      </c>
      <c r="J838" s="19" t="s">
        <v>2249</v>
      </c>
      <c r="K838" s="14" t="str">
        <f t="shared" si="36"/>
        <v/>
      </c>
      <c r="M838" s="24" t="s">
        <v>3303</v>
      </c>
      <c r="N838" s="24" t="s">
        <v>3959</v>
      </c>
      <c r="O838"/>
      <c r="P838"/>
      <c r="Q838"/>
      <c r="R838"/>
      <c r="S838"/>
      <c r="T838"/>
      <c r="U838"/>
      <c r="V838"/>
      <c r="W838"/>
    </row>
    <row r="839" spans="1:23">
      <c r="A839" s="3">
        <v>836</v>
      </c>
      <c r="B839" s="2">
        <v>836</v>
      </c>
      <c r="C839" s="1" t="s">
        <v>2280</v>
      </c>
      <c r="D839" s="1" t="s">
        <v>7</v>
      </c>
      <c r="E839" s="19" t="s">
        <v>2184</v>
      </c>
      <c r="F839" s="19" t="s">
        <v>2184</v>
      </c>
      <c r="G839">
        <v>0</v>
      </c>
      <c r="H839">
        <v>0</v>
      </c>
      <c r="I839" s="19" t="s">
        <v>1</v>
      </c>
      <c r="J839" s="19" t="s">
        <v>2249</v>
      </c>
      <c r="K839" s="14" t="str">
        <f t="shared" si="36"/>
        <v/>
      </c>
      <c r="M839" s="24" t="s">
        <v>3304</v>
      </c>
      <c r="N839" s="24" t="s">
        <v>3959</v>
      </c>
      <c r="O839"/>
      <c r="P839"/>
      <c r="Q839"/>
      <c r="R839"/>
      <c r="S839"/>
      <c r="T839"/>
      <c r="U839"/>
      <c r="V839"/>
      <c r="W839"/>
    </row>
    <row r="840" spans="1:23">
      <c r="A840" s="3">
        <v>837</v>
      </c>
      <c r="B840" s="2">
        <v>837</v>
      </c>
      <c r="C840" s="41" t="s">
        <v>4162</v>
      </c>
      <c r="D840" s="1" t="s">
        <v>7</v>
      </c>
      <c r="E840" s="19" t="s">
        <v>527</v>
      </c>
      <c r="F840" s="19" t="s">
        <v>527</v>
      </c>
      <c r="G840">
        <v>0</v>
      </c>
      <c r="H840">
        <v>0</v>
      </c>
      <c r="I840" s="19" t="s">
        <v>3</v>
      </c>
      <c r="J840" s="19" t="s">
        <v>2248</v>
      </c>
      <c r="K840" s="14" t="str">
        <f t="shared" si="36"/>
        <v/>
      </c>
      <c r="M840" s="24" t="s">
        <v>3305</v>
      </c>
      <c r="N840" s="24" t="s">
        <v>3959</v>
      </c>
      <c r="O840"/>
      <c r="P840"/>
      <c r="Q840"/>
      <c r="R840"/>
      <c r="S840"/>
      <c r="T840"/>
      <c r="U840"/>
      <c r="V840"/>
      <c r="W840"/>
    </row>
    <row r="841" spans="1:23">
      <c r="A841" s="3">
        <v>838</v>
      </c>
      <c r="B841" s="2">
        <v>838</v>
      </c>
      <c r="C841" s="1" t="s">
        <v>2282</v>
      </c>
      <c r="D841" s="1" t="s">
        <v>27</v>
      </c>
      <c r="E841" s="19" t="s">
        <v>10</v>
      </c>
      <c r="F841" s="19" t="s">
        <v>528</v>
      </c>
      <c r="G841">
        <v>0</v>
      </c>
      <c r="H841">
        <v>0</v>
      </c>
      <c r="I841" s="19" t="s">
        <v>529</v>
      </c>
      <c r="J841" s="19" t="s">
        <v>2248</v>
      </c>
      <c r="K841" s="14" t="str">
        <f t="shared" si="36"/>
        <v>NOT EQUAL</v>
      </c>
      <c r="M841" s="24" t="s">
        <v>3306</v>
      </c>
      <c r="N841" s="24" t="s">
        <v>3959</v>
      </c>
      <c r="O841"/>
      <c r="P841"/>
      <c r="Q841"/>
      <c r="R841"/>
      <c r="S841"/>
      <c r="T841"/>
      <c r="U841"/>
      <c r="V841"/>
      <c r="W841"/>
    </row>
    <row r="842" spans="1:23">
      <c r="A842" s="3">
        <v>839</v>
      </c>
      <c r="B842" s="2">
        <v>839</v>
      </c>
      <c r="C842" s="1" t="s">
        <v>2283</v>
      </c>
      <c r="D842" s="1" t="s">
        <v>27</v>
      </c>
      <c r="E842" s="19" t="s">
        <v>12</v>
      </c>
      <c r="F842" s="19" t="s">
        <v>528</v>
      </c>
      <c r="G842">
        <v>0</v>
      </c>
      <c r="H842">
        <v>0</v>
      </c>
      <c r="I842" s="19" t="s">
        <v>529</v>
      </c>
      <c r="J842" s="19" t="s">
        <v>2248</v>
      </c>
      <c r="K842" s="14" t="str">
        <f t="shared" si="36"/>
        <v>NOT EQUAL</v>
      </c>
      <c r="M842" s="24" t="s">
        <v>3307</v>
      </c>
      <c r="N842" s="24" t="s">
        <v>3959</v>
      </c>
      <c r="O842"/>
      <c r="P842"/>
      <c r="Q842"/>
      <c r="R842"/>
      <c r="S842"/>
      <c r="T842"/>
      <c r="U842"/>
      <c r="V842"/>
      <c r="W842"/>
    </row>
    <row r="843" spans="1:23">
      <c r="A843" s="3">
        <v>840</v>
      </c>
      <c r="B843" s="2">
        <v>840</v>
      </c>
      <c r="C843" s="1" t="s">
        <v>2475</v>
      </c>
      <c r="D843" s="1" t="s">
        <v>27</v>
      </c>
      <c r="E843" s="19" t="s">
        <v>530</v>
      </c>
      <c r="F843" s="19" t="s">
        <v>2203</v>
      </c>
      <c r="G843">
        <v>0</v>
      </c>
      <c r="H843">
        <v>0</v>
      </c>
      <c r="I843" s="19" t="s">
        <v>3</v>
      </c>
      <c r="J843" s="19" t="s">
        <v>2248</v>
      </c>
      <c r="K843" s="14" t="str">
        <f t="shared" si="36"/>
        <v>NOT EQUAL</v>
      </c>
      <c r="M843" s="24" t="s">
        <v>3308</v>
      </c>
      <c r="N843" s="24" t="s">
        <v>3959</v>
      </c>
      <c r="O843"/>
      <c r="P843"/>
      <c r="Q843"/>
      <c r="R843"/>
      <c r="S843"/>
      <c r="T843"/>
      <c r="U843"/>
      <c r="V843"/>
      <c r="W843"/>
    </row>
    <row r="844" spans="1:23">
      <c r="A844" s="3">
        <v>841</v>
      </c>
      <c r="B844" s="2">
        <v>841</v>
      </c>
      <c r="C844" s="1" t="s">
        <v>2313</v>
      </c>
      <c r="D844" s="1">
        <v>20</v>
      </c>
      <c r="E844" s="19" t="s">
        <v>74</v>
      </c>
      <c r="F844" s="19" t="s">
        <v>1937</v>
      </c>
      <c r="G844">
        <v>0</v>
      </c>
      <c r="H844">
        <v>0</v>
      </c>
      <c r="I844" s="19" t="s">
        <v>529</v>
      </c>
      <c r="J844" s="19" t="s">
        <v>2248</v>
      </c>
      <c r="K844" s="14" t="str">
        <f t="shared" si="36"/>
        <v>NOT EQUAL</v>
      </c>
      <c r="M844" s="24" t="s">
        <v>3309</v>
      </c>
      <c r="N844" s="24" t="s">
        <v>3959</v>
      </c>
      <c r="O844"/>
      <c r="P844"/>
      <c r="Q844"/>
      <c r="R844"/>
      <c r="S844"/>
      <c r="T844"/>
      <c r="U844"/>
      <c r="V844"/>
      <c r="W844"/>
    </row>
    <row r="845" spans="1:23">
      <c r="A845" s="3">
        <v>842</v>
      </c>
      <c r="B845" s="2">
        <v>842</v>
      </c>
      <c r="C845" s="1" t="s">
        <v>2313</v>
      </c>
      <c r="D845" s="1">
        <v>20</v>
      </c>
      <c r="E845" s="19" t="s">
        <v>74</v>
      </c>
      <c r="F845" s="19" t="s">
        <v>2204</v>
      </c>
      <c r="G845">
        <v>0</v>
      </c>
      <c r="H845">
        <v>0</v>
      </c>
      <c r="I845" s="19" t="s">
        <v>529</v>
      </c>
      <c r="J845" s="19" t="s">
        <v>2248</v>
      </c>
      <c r="K845" s="14" t="str">
        <f t="shared" si="36"/>
        <v>NOT EQUAL</v>
      </c>
      <c r="M845" s="24" t="s">
        <v>3310</v>
      </c>
      <c r="N845" s="24" t="s">
        <v>3959</v>
      </c>
      <c r="O845"/>
      <c r="P845"/>
      <c r="Q845"/>
      <c r="R845"/>
      <c r="S845"/>
      <c r="T845"/>
      <c r="U845"/>
      <c r="V845"/>
      <c r="W845"/>
    </row>
    <row r="846" spans="1:23">
      <c r="A846" s="3">
        <v>843</v>
      </c>
      <c r="B846" s="2">
        <v>843</v>
      </c>
      <c r="C846" s="1" t="s">
        <v>2313</v>
      </c>
      <c r="D846" s="1">
        <v>10</v>
      </c>
      <c r="E846" s="19" t="s">
        <v>75</v>
      </c>
      <c r="F846" s="19" t="s">
        <v>2052</v>
      </c>
      <c r="G846">
        <v>0</v>
      </c>
      <c r="H846">
        <v>0</v>
      </c>
      <c r="I846" s="19" t="s">
        <v>529</v>
      </c>
      <c r="J846" s="19" t="s">
        <v>2248</v>
      </c>
      <c r="K846" s="14" t="str">
        <f t="shared" si="36"/>
        <v>NOT EQUAL</v>
      </c>
      <c r="M846" s="24" t="s">
        <v>3311</v>
      </c>
      <c r="N846" s="24" t="s">
        <v>3959</v>
      </c>
      <c r="O846"/>
      <c r="P846"/>
      <c r="Q846"/>
      <c r="R846"/>
      <c r="S846"/>
      <c r="T846"/>
      <c r="U846"/>
      <c r="V846"/>
      <c r="W846"/>
    </row>
    <row r="847" spans="1:23">
      <c r="A847" s="3">
        <v>844</v>
      </c>
      <c r="B847" s="2">
        <v>844</v>
      </c>
      <c r="C847" s="1" t="s">
        <v>2313</v>
      </c>
      <c r="D847" s="1">
        <v>10</v>
      </c>
      <c r="E847" s="19" t="s">
        <v>75</v>
      </c>
      <c r="F847" s="19" t="s">
        <v>2204</v>
      </c>
      <c r="G847">
        <v>0</v>
      </c>
      <c r="H847">
        <v>0</v>
      </c>
      <c r="I847" s="19" t="s">
        <v>529</v>
      </c>
      <c r="J847" s="19" t="s">
        <v>2248</v>
      </c>
      <c r="K847" s="14" t="str">
        <f t="shared" si="36"/>
        <v>NOT EQUAL</v>
      </c>
      <c r="M847" s="24" t="s">
        <v>3312</v>
      </c>
      <c r="N847" s="24" t="s">
        <v>3959</v>
      </c>
      <c r="O847"/>
      <c r="P847"/>
      <c r="Q847"/>
      <c r="R847"/>
      <c r="S847"/>
      <c r="T847"/>
      <c r="U847"/>
      <c r="V847"/>
      <c r="W847"/>
    </row>
    <row r="848" spans="1:23">
      <c r="A848" s="3">
        <v>845</v>
      </c>
      <c r="B848" s="2">
        <v>845</v>
      </c>
      <c r="C848" s="1" t="s">
        <v>2335</v>
      </c>
      <c r="D848" s="1">
        <v>20</v>
      </c>
      <c r="E848" s="19" t="s">
        <v>119</v>
      </c>
      <c r="F848" s="19" t="s">
        <v>2204</v>
      </c>
      <c r="G848">
        <v>0</v>
      </c>
      <c r="H848">
        <v>0</v>
      </c>
      <c r="I848" s="19" t="s">
        <v>529</v>
      </c>
      <c r="J848" s="19" t="s">
        <v>2248</v>
      </c>
      <c r="K848" s="14" t="str">
        <f t="shared" si="36"/>
        <v>NOT EQUAL</v>
      </c>
      <c r="M848" s="24" t="s">
        <v>3313</v>
      </c>
      <c r="N848" s="24" t="s">
        <v>3959</v>
      </c>
      <c r="O848"/>
      <c r="P848"/>
      <c r="Q848"/>
      <c r="R848"/>
      <c r="S848"/>
      <c r="T848"/>
      <c r="U848"/>
      <c r="V848"/>
      <c r="W848"/>
    </row>
    <row r="849" spans="1:23">
      <c r="A849" s="3">
        <v>846</v>
      </c>
      <c r="B849" s="2">
        <v>846</v>
      </c>
      <c r="C849" s="1" t="s">
        <v>2335</v>
      </c>
      <c r="D849" s="1">
        <v>20</v>
      </c>
      <c r="E849" s="19" t="s">
        <v>119</v>
      </c>
      <c r="F849" s="19" t="s">
        <v>2205</v>
      </c>
      <c r="G849">
        <v>0</v>
      </c>
      <c r="H849">
        <v>0</v>
      </c>
      <c r="I849" s="19" t="s">
        <v>529</v>
      </c>
      <c r="J849" s="19" t="s">
        <v>2248</v>
      </c>
      <c r="K849" s="14" t="str">
        <f t="shared" si="36"/>
        <v>NOT EQUAL</v>
      </c>
      <c r="M849" s="24" t="s">
        <v>3314</v>
      </c>
      <c r="N849" s="24" t="s">
        <v>3959</v>
      </c>
      <c r="O849"/>
      <c r="P849"/>
      <c r="Q849"/>
      <c r="R849"/>
      <c r="S849"/>
      <c r="T849"/>
      <c r="U849"/>
      <c r="V849"/>
      <c r="W849"/>
    </row>
    <row r="850" spans="1:23">
      <c r="A850" s="3">
        <v>847</v>
      </c>
      <c r="B850" s="2">
        <v>847</v>
      </c>
      <c r="C850" s="1" t="s">
        <v>2340</v>
      </c>
      <c r="D850" s="1" t="s">
        <v>27</v>
      </c>
      <c r="E850" s="19" t="s">
        <v>123</v>
      </c>
      <c r="F850" s="19" t="s">
        <v>2206</v>
      </c>
      <c r="G850">
        <v>0</v>
      </c>
      <c r="H850">
        <v>0</v>
      </c>
      <c r="I850" s="19" t="s">
        <v>529</v>
      </c>
      <c r="J850" s="19" t="s">
        <v>2248</v>
      </c>
      <c r="K850" s="14" t="str">
        <f t="shared" si="36"/>
        <v>NOT EQUAL</v>
      </c>
      <c r="M850" s="24" t="s">
        <v>3315</v>
      </c>
      <c r="N850" s="24" t="s">
        <v>3959</v>
      </c>
      <c r="O850"/>
      <c r="P850"/>
      <c r="Q850"/>
      <c r="R850"/>
      <c r="S850"/>
      <c r="T850"/>
      <c r="U850"/>
      <c r="V850"/>
      <c r="W850"/>
    </row>
    <row r="851" spans="1:23">
      <c r="A851" s="3">
        <v>848</v>
      </c>
      <c r="B851" s="2">
        <v>848</v>
      </c>
      <c r="C851" s="1" t="s">
        <v>2341</v>
      </c>
      <c r="D851" s="1" t="s">
        <v>27</v>
      </c>
      <c r="E851" s="19" t="s">
        <v>126</v>
      </c>
      <c r="F851" s="19" t="s">
        <v>2207</v>
      </c>
      <c r="G851">
        <v>0</v>
      </c>
      <c r="H851">
        <v>0</v>
      </c>
      <c r="I851" s="19" t="s">
        <v>529</v>
      </c>
      <c r="J851" s="19" t="s">
        <v>2248</v>
      </c>
      <c r="K851" s="14" t="str">
        <f t="shared" si="36"/>
        <v>NOT EQUAL</v>
      </c>
      <c r="M851" s="24" t="s">
        <v>3316</v>
      </c>
      <c r="N851" s="24" t="s">
        <v>3959</v>
      </c>
      <c r="O851"/>
      <c r="P851"/>
      <c r="Q851"/>
      <c r="R851"/>
      <c r="S851"/>
      <c r="T851"/>
      <c r="U851"/>
      <c r="V851"/>
      <c r="W851"/>
    </row>
    <row r="852" spans="1:23">
      <c r="A852" s="3">
        <v>849</v>
      </c>
      <c r="B852" s="2">
        <v>849</v>
      </c>
      <c r="C852" s="1" t="s">
        <v>2342</v>
      </c>
      <c r="D852" s="1" t="s">
        <v>27</v>
      </c>
      <c r="E852" s="19" t="s">
        <v>127</v>
      </c>
      <c r="F852" s="19" t="s">
        <v>2207</v>
      </c>
      <c r="G852">
        <v>0</v>
      </c>
      <c r="H852">
        <v>0</v>
      </c>
      <c r="I852" s="19" t="s">
        <v>529</v>
      </c>
      <c r="J852" s="19" t="s">
        <v>2248</v>
      </c>
      <c r="K852" s="14" t="str">
        <f t="shared" si="36"/>
        <v>NOT EQUAL</v>
      </c>
      <c r="M852" s="24" t="s">
        <v>3317</v>
      </c>
      <c r="N852" s="24" t="s">
        <v>3959</v>
      </c>
      <c r="O852"/>
      <c r="P852"/>
      <c r="Q852"/>
      <c r="R852"/>
      <c r="S852"/>
      <c r="T852"/>
      <c r="U852"/>
      <c r="V852"/>
      <c r="W852"/>
    </row>
    <row r="853" spans="1:23">
      <c r="A853" s="3">
        <v>850</v>
      </c>
      <c r="B853" s="2">
        <v>850</v>
      </c>
      <c r="C853" s="1" t="s">
        <v>2352</v>
      </c>
      <c r="D853" s="1" t="s">
        <v>27</v>
      </c>
      <c r="E853" s="19" t="s">
        <v>156</v>
      </c>
      <c r="F853" s="19" t="s">
        <v>531</v>
      </c>
      <c r="G853">
        <v>0</v>
      </c>
      <c r="H853">
        <v>0</v>
      </c>
      <c r="I853" s="19" t="s">
        <v>529</v>
      </c>
      <c r="J853" s="19" t="s">
        <v>2248</v>
      </c>
      <c r="K853" s="14" t="str">
        <f t="shared" si="36"/>
        <v>NOT EQUAL</v>
      </c>
      <c r="M853" s="24" t="s">
        <v>3318</v>
      </c>
      <c r="N853" s="24" t="s">
        <v>3959</v>
      </c>
      <c r="O853"/>
      <c r="P853"/>
      <c r="Q853"/>
      <c r="R853"/>
      <c r="S853"/>
      <c r="T853"/>
      <c r="U853"/>
      <c r="V853"/>
      <c r="W853"/>
    </row>
    <row r="854" spans="1:23">
      <c r="A854" s="3">
        <v>851</v>
      </c>
      <c r="B854" s="2">
        <v>851</v>
      </c>
      <c r="C854" s="1" t="s">
        <v>2359</v>
      </c>
      <c r="D854" s="1" t="s">
        <v>173</v>
      </c>
      <c r="E854" s="19" t="s">
        <v>183</v>
      </c>
      <c r="F854" s="19" t="s">
        <v>532</v>
      </c>
      <c r="G854">
        <v>0</v>
      </c>
      <c r="H854">
        <v>0</v>
      </c>
      <c r="I854" s="19" t="s">
        <v>529</v>
      </c>
      <c r="J854" s="19" t="s">
        <v>2248</v>
      </c>
      <c r="K854" s="14" t="str">
        <f t="shared" si="36"/>
        <v>NOT EQUAL</v>
      </c>
      <c r="M854" s="24" t="s">
        <v>3319</v>
      </c>
      <c r="N854" s="24" t="s">
        <v>3959</v>
      </c>
      <c r="O854"/>
      <c r="P854"/>
      <c r="Q854"/>
      <c r="R854"/>
      <c r="S854"/>
      <c r="T854"/>
      <c r="U854"/>
      <c r="V854"/>
      <c r="W854"/>
    </row>
    <row r="855" spans="1:23">
      <c r="A855" s="3">
        <v>852</v>
      </c>
      <c r="B855" s="2">
        <v>852</v>
      </c>
      <c r="C855" s="1" t="s">
        <v>2360</v>
      </c>
      <c r="D855" s="1" t="s">
        <v>173</v>
      </c>
      <c r="E855" s="19" t="s">
        <v>185</v>
      </c>
      <c r="F855" s="19" t="s">
        <v>387</v>
      </c>
      <c r="G855">
        <v>0</v>
      </c>
      <c r="H855">
        <v>0</v>
      </c>
      <c r="I855" s="19" t="s">
        <v>529</v>
      </c>
      <c r="J855" s="19" t="s">
        <v>2248</v>
      </c>
      <c r="K855" s="14" t="str">
        <f t="shared" si="36"/>
        <v>NOT EQUAL</v>
      </c>
      <c r="M855" s="24" t="s">
        <v>3320</v>
      </c>
      <c r="N855" s="24" t="s">
        <v>3959</v>
      </c>
      <c r="O855"/>
      <c r="P855"/>
      <c r="Q855"/>
      <c r="R855"/>
      <c r="S855"/>
      <c r="T855"/>
      <c r="U855"/>
      <c r="V855"/>
      <c r="W855"/>
    </row>
    <row r="856" spans="1:23">
      <c r="A856" s="3">
        <v>853</v>
      </c>
      <c r="B856" s="2">
        <v>853</v>
      </c>
      <c r="C856" s="1" t="s">
        <v>2361</v>
      </c>
      <c r="D856" s="1" t="s">
        <v>173</v>
      </c>
      <c r="E856" s="19" t="s">
        <v>186</v>
      </c>
      <c r="F856" s="19" t="s">
        <v>349</v>
      </c>
      <c r="G856">
        <v>0</v>
      </c>
      <c r="H856">
        <v>0</v>
      </c>
      <c r="I856" s="19" t="s">
        <v>529</v>
      </c>
      <c r="J856" s="19" t="s">
        <v>2248</v>
      </c>
      <c r="K856" s="14" t="str">
        <f t="shared" si="36"/>
        <v>NOT EQUAL</v>
      </c>
      <c r="M856" s="24" t="s">
        <v>3321</v>
      </c>
      <c r="N856" s="24" t="s">
        <v>3959</v>
      </c>
      <c r="O856"/>
      <c r="P856"/>
      <c r="Q856"/>
      <c r="R856"/>
      <c r="S856"/>
      <c r="T856"/>
      <c r="U856"/>
      <c r="V856"/>
      <c r="W856"/>
    </row>
    <row r="857" spans="1:23">
      <c r="A857" s="3">
        <v>854</v>
      </c>
      <c r="B857" s="2">
        <v>854</v>
      </c>
      <c r="C857" s="1" t="s">
        <v>2361</v>
      </c>
      <c r="D857" s="1" t="s">
        <v>173</v>
      </c>
      <c r="E857" s="19" t="s">
        <v>186</v>
      </c>
      <c r="F857" s="19" t="s">
        <v>533</v>
      </c>
      <c r="G857">
        <v>0</v>
      </c>
      <c r="H857">
        <v>0</v>
      </c>
      <c r="I857" s="19" t="s">
        <v>529</v>
      </c>
      <c r="J857" s="19" t="s">
        <v>2248</v>
      </c>
      <c r="K857" s="14" t="str">
        <f t="shared" si="36"/>
        <v>NOT EQUAL</v>
      </c>
      <c r="M857" s="24" t="s">
        <v>3322</v>
      </c>
      <c r="N857" s="24" t="s">
        <v>3959</v>
      </c>
      <c r="O857"/>
      <c r="P857"/>
      <c r="Q857"/>
      <c r="R857"/>
      <c r="S857"/>
      <c r="T857"/>
      <c r="U857"/>
      <c r="V857"/>
      <c r="W857"/>
    </row>
    <row r="858" spans="1:23">
      <c r="A858" s="3">
        <v>855</v>
      </c>
      <c r="B858" s="2">
        <v>855</v>
      </c>
      <c r="C858" s="1" t="s">
        <v>2475</v>
      </c>
      <c r="D858" s="1" t="s">
        <v>173</v>
      </c>
      <c r="E858" s="19" t="s">
        <v>534</v>
      </c>
      <c r="F858" s="19" t="s">
        <v>184</v>
      </c>
      <c r="G858">
        <v>0</v>
      </c>
      <c r="H858">
        <v>0</v>
      </c>
      <c r="I858" s="19" t="s">
        <v>3</v>
      </c>
      <c r="J858" s="19" t="s">
        <v>2248</v>
      </c>
      <c r="K858" s="14" t="str">
        <f t="shared" si="36"/>
        <v>NOT EQUAL</v>
      </c>
      <c r="M858" s="24" t="s">
        <v>3323</v>
      </c>
      <c r="N858" s="24" t="s">
        <v>3959</v>
      </c>
      <c r="O858"/>
      <c r="P858"/>
      <c r="Q858"/>
      <c r="R858"/>
      <c r="S858"/>
      <c r="T858"/>
      <c r="U858"/>
      <c r="V858"/>
      <c r="W858"/>
    </row>
    <row r="859" spans="1:23">
      <c r="A859" s="3">
        <v>856</v>
      </c>
      <c r="B859" s="2">
        <v>856</v>
      </c>
      <c r="C859" s="1" t="s">
        <v>2363</v>
      </c>
      <c r="D859" s="1" t="s">
        <v>173</v>
      </c>
      <c r="E859" s="19" t="s">
        <v>188</v>
      </c>
      <c r="F859" s="19" t="s">
        <v>415</v>
      </c>
      <c r="G859">
        <v>0</v>
      </c>
      <c r="H859">
        <v>0</v>
      </c>
      <c r="I859" s="19" t="s">
        <v>529</v>
      </c>
      <c r="J859" s="19" t="s">
        <v>2248</v>
      </c>
      <c r="K859" s="14" t="str">
        <f t="shared" si="36"/>
        <v>NOT EQUAL</v>
      </c>
      <c r="M859" s="24" t="s">
        <v>3324</v>
      </c>
      <c r="N859" s="24" t="s">
        <v>3959</v>
      </c>
      <c r="O859"/>
      <c r="P859"/>
      <c r="Q859"/>
      <c r="R859"/>
      <c r="S859"/>
      <c r="T859"/>
      <c r="U859"/>
      <c r="V859"/>
      <c r="W859"/>
    </row>
    <row r="860" spans="1:23">
      <c r="A860" s="3">
        <v>857</v>
      </c>
      <c r="B860" s="2">
        <v>857</v>
      </c>
      <c r="C860" s="1" t="s">
        <v>2282</v>
      </c>
      <c r="D860" s="1" t="s">
        <v>173</v>
      </c>
      <c r="E860" s="19" t="s">
        <v>215</v>
      </c>
      <c r="F860" s="19" t="s">
        <v>11</v>
      </c>
      <c r="G860">
        <v>0</v>
      </c>
      <c r="H860">
        <v>0</v>
      </c>
      <c r="I860" s="19" t="s">
        <v>529</v>
      </c>
      <c r="J860" s="19" t="s">
        <v>2248</v>
      </c>
      <c r="K860" s="14" t="str">
        <f t="shared" si="36"/>
        <v>NOT EQUAL</v>
      </c>
      <c r="M860" s="24" t="s">
        <v>3325</v>
      </c>
      <c r="N860" s="24" t="s">
        <v>3959</v>
      </c>
      <c r="O860"/>
      <c r="P860"/>
      <c r="Q860"/>
      <c r="R860"/>
      <c r="S860"/>
      <c r="T860"/>
      <c r="U860"/>
      <c r="V860"/>
      <c r="W860"/>
    </row>
    <row r="861" spans="1:23">
      <c r="A861" s="3">
        <v>858</v>
      </c>
      <c r="B861" s="2">
        <v>858</v>
      </c>
      <c r="C861" s="1" t="s">
        <v>2283</v>
      </c>
      <c r="D861" s="1" t="s">
        <v>173</v>
      </c>
      <c r="E861" s="19" t="s">
        <v>217</v>
      </c>
      <c r="F861" s="19" t="s">
        <v>1849</v>
      </c>
      <c r="G861">
        <v>0</v>
      </c>
      <c r="H861">
        <v>0</v>
      </c>
      <c r="I861" s="19" t="s">
        <v>529</v>
      </c>
      <c r="J861" s="19" t="s">
        <v>2248</v>
      </c>
      <c r="K861" s="14" t="str">
        <f t="shared" si="36"/>
        <v>NOT EQUAL</v>
      </c>
      <c r="M861" s="24" t="s">
        <v>3326</v>
      </c>
      <c r="N861" s="24" t="s">
        <v>3959</v>
      </c>
      <c r="O861"/>
      <c r="P861"/>
      <c r="Q861"/>
      <c r="R861"/>
      <c r="S861"/>
      <c r="T861"/>
      <c r="U861"/>
      <c r="V861"/>
      <c r="W861"/>
    </row>
    <row r="862" spans="1:23">
      <c r="A862" s="3">
        <v>859</v>
      </c>
      <c r="B862" s="2">
        <v>859</v>
      </c>
      <c r="C862" s="1" t="s">
        <v>2341</v>
      </c>
      <c r="D862" s="1" t="s">
        <v>173</v>
      </c>
      <c r="E862" s="19" t="s">
        <v>218</v>
      </c>
      <c r="F862" s="19" t="s">
        <v>1940</v>
      </c>
      <c r="G862">
        <v>0</v>
      </c>
      <c r="H862">
        <v>0</v>
      </c>
      <c r="I862" s="19" t="s">
        <v>529</v>
      </c>
      <c r="J862" s="19" t="s">
        <v>2248</v>
      </c>
      <c r="K862" s="14" t="str">
        <f t="shared" si="36"/>
        <v>NOT EQUAL</v>
      </c>
      <c r="M862" s="24" t="s">
        <v>3327</v>
      </c>
      <c r="N862" s="24" t="s">
        <v>3959</v>
      </c>
      <c r="O862"/>
      <c r="P862"/>
      <c r="Q862"/>
      <c r="R862"/>
      <c r="S862"/>
      <c r="T862"/>
      <c r="U862"/>
      <c r="V862"/>
      <c r="W862"/>
    </row>
    <row r="863" spans="1:23">
      <c r="A863" s="3">
        <v>860</v>
      </c>
      <c r="B863" s="2">
        <v>860</v>
      </c>
      <c r="C863" s="1" t="s">
        <v>2342</v>
      </c>
      <c r="D863" s="1" t="s">
        <v>173</v>
      </c>
      <c r="E863" s="19" t="s">
        <v>219</v>
      </c>
      <c r="F863" s="19" t="s">
        <v>1941</v>
      </c>
      <c r="G863">
        <v>0</v>
      </c>
      <c r="H863">
        <v>0</v>
      </c>
      <c r="I863" s="19" t="s">
        <v>529</v>
      </c>
      <c r="J863" s="19" t="s">
        <v>2248</v>
      </c>
      <c r="K863" s="14" t="str">
        <f t="shared" si="36"/>
        <v>NOT EQUAL</v>
      </c>
      <c r="M863" s="24" t="s">
        <v>3328</v>
      </c>
      <c r="N863" s="24" t="s">
        <v>3959</v>
      </c>
      <c r="O863"/>
      <c r="P863"/>
      <c r="Q863"/>
      <c r="R863"/>
      <c r="S863"/>
      <c r="T863"/>
      <c r="U863"/>
      <c r="V863"/>
      <c r="W863"/>
    </row>
    <row r="864" spans="1:23">
      <c r="A864" s="3">
        <v>861</v>
      </c>
      <c r="B864" s="2">
        <v>861</v>
      </c>
      <c r="C864" s="1" t="s">
        <v>2340</v>
      </c>
      <c r="D864" s="1" t="s">
        <v>173</v>
      </c>
      <c r="E864" s="19" t="s">
        <v>257</v>
      </c>
      <c r="F864" s="19" t="s">
        <v>1939</v>
      </c>
      <c r="G864">
        <v>0</v>
      </c>
      <c r="H864">
        <v>0</v>
      </c>
      <c r="I864" s="19" t="s">
        <v>529</v>
      </c>
      <c r="J864" s="19" t="s">
        <v>2248</v>
      </c>
      <c r="K864" s="14" t="str">
        <f t="shared" si="36"/>
        <v>NOT EQUAL</v>
      </c>
      <c r="M864" s="24" t="s">
        <v>3329</v>
      </c>
      <c r="N864" s="24" t="s">
        <v>3959</v>
      </c>
      <c r="O864"/>
      <c r="P864"/>
      <c r="Q864"/>
      <c r="R864"/>
      <c r="S864"/>
      <c r="T864"/>
      <c r="U864"/>
      <c r="V864"/>
      <c r="W864"/>
    </row>
    <row r="865" spans="1:23">
      <c r="A865" s="3">
        <v>862</v>
      </c>
      <c r="B865" s="2">
        <v>862</v>
      </c>
      <c r="C865" s="1" t="s">
        <v>2475</v>
      </c>
      <c r="D865" s="1" t="s">
        <v>27</v>
      </c>
      <c r="E865" s="19" t="s">
        <v>530</v>
      </c>
      <c r="F865" s="19" t="s">
        <v>535</v>
      </c>
      <c r="G865">
        <v>0</v>
      </c>
      <c r="H865">
        <v>0</v>
      </c>
      <c r="I865" s="19" t="s">
        <v>529</v>
      </c>
      <c r="J865" s="19" t="s">
        <v>2248</v>
      </c>
      <c r="K865" s="14" t="str">
        <f t="shared" si="36"/>
        <v>NOT EQUAL</v>
      </c>
      <c r="M865" s="24" t="s">
        <v>3330</v>
      </c>
      <c r="N865" s="24" t="s">
        <v>3959</v>
      </c>
      <c r="O865"/>
      <c r="P865"/>
      <c r="Q865"/>
      <c r="R865"/>
      <c r="S865"/>
      <c r="T865"/>
      <c r="U865"/>
      <c r="V865"/>
      <c r="W865"/>
    </row>
    <row r="866" spans="1:23">
      <c r="A866" s="3">
        <v>863</v>
      </c>
      <c r="B866" s="2">
        <v>863</v>
      </c>
      <c r="C866" s="1" t="s">
        <v>2352</v>
      </c>
      <c r="D866" s="1" t="s">
        <v>173</v>
      </c>
      <c r="E866" s="19" t="s">
        <v>286</v>
      </c>
      <c r="F866" s="19" t="s">
        <v>157</v>
      </c>
      <c r="G866">
        <v>0</v>
      </c>
      <c r="H866">
        <v>0</v>
      </c>
      <c r="I866" s="19" t="s">
        <v>529</v>
      </c>
      <c r="J866" s="19" t="s">
        <v>2248</v>
      </c>
      <c r="K866" s="14" t="str">
        <f t="shared" si="36"/>
        <v>NOT EQUAL</v>
      </c>
      <c r="M866" s="24" t="s">
        <v>3331</v>
      </c>
      <c r="N866" s="24" t="s">
        <v>3959</v>
      </c>
      <c r="O866"/>
      <c r="P866"/>
      <c r="Q866"/>
      <c r="R866"/>
      <c r="S866"/>
      <c r="T866"/>
      <c r="U866"/>
      <c r="V866"/>
      <c r="W866"/>
    </row>
    <row r="867" spans="1:23">
      <c r="A867" s="3">
        <v>864</v>
      </c>
      <c r="B867" s="2">
        <v>864</v>
      </c>
      <c r="C867" s="1" t="s">
        <v>2391</v>
      </c>
      <c r="D867" s="1" t="s">
        <v>173</v>
      </c>
      <c r="E867" s="19" t="s">
        <v>289</v>
      </c>
      <c r="F867" s="19" t="s">
        <v>411</v>
      </c>
      <c r="G867">
        <v>0</v>
      </c>
      <c r="H867">
        <v>0</v>
      </c>
      <c r="I867" s="19" t="s">
        <v>529</v>
      </c>
      <c r="J867" s="19" t="s">
        <v>2248</v>
      </c>
      <c r="K867" s="14" t="str">
        <f t="shared" si="36"/>
        <v>NOT EQUAL</v>
      </c>
      <c r="M867" s="24" t="s">
        <v>3332</v>
      </c>
      <c r="N867" s="24" t="s">
        <v>3959</v>
      </c>
      <c r="O867"/>
      <c r="P867"/>
      <c r="Q867"/>
      <c r="R867"/>
      <c r="S867"/>
      <c r="T867"/>
      <c r="U867"/>
      <c r="V867"/>
      <c r="W867"/>
    </row>
    <row r="868" spans="1:23">
      <c r="A868" s="3">
        <v>865</v>
      </c>
      <c r="B868" s="2">
        <v>865</v>
      </c>
      <c r="C868" s="1" t="s">
        <v>2335</v>
      </c>
      <c r="D868" s="1">
        <v>10</v>
      </c>
      <c r="E868" s="19" t="s">
        <v>300</v>
      </c>
      <c r="F868" s="19" t="s">
        <v>2204</v>
      </c>
      <c r="G868">
        <v>0</v>
      </c>
      <c r="H868">
        <v>0</v>
      </c>
      <c r="I868" s="19" t="s">
        <v>529</v>
      </c>
      <c r="J868" s="19" t="s">
        <v>2248</v>
      </c>
      <c r="K868" s="14" t="str">
        <f t="shared" si="36"/>
        <v>NOT EQUAL</v>
      </c>
      <c r="M868" s="24" t="s">
        <v>3333</v>
      </c>
      <c r="N868" s="24" t="s">
        <v>3959</v>
      </c>
      <c r="O868"/>
      <c r="P868"/>
      <c r="Q868"/>
      <c r="R868"/>
      <c r="S868"/>
      <c r="T868"/>
      <c r="U868"/>
      <c r="V868"/>
      <c r="W868"/>
    </row>
    <row r="869" spans="1:23">
      <c r="A869" s="3">
        <v>866</v>
      </c>
      <c r="B869" s="2">
        <v>866</v>
      </c>
      <c r="C869" s="1" t="s">
        <v>2335</v>
      </c>
      <c r="D869" s="1">
        <v>10</v>
      </c>
      <c r="E869" s="19" t="s">
        <v>300</v>
      </c>
      <c r="F869" s="19" t="s">
        <v>2205</v>
      </c>
      <c r="G869">
        <v>0</v>
      </c>
      <c r="H869">
        <v>0</v>
      </c>
      <c r="I869" s="19" t="s">
        <v>529</v>
      </c>
      <c r="J869" s="19" t="s">
        <v>2248</v>
      </c>
      <c r="K869" s="14" t="str">
        <f t="shared" si="36"/>
        <v>NOT EQUAL</v>
      </c>
      <c r="M869" s="24" t="s">
        <v>3334</v>
      </c>
      <c r="N869" s="24" t="s">
        <v>3959</v>
      </c>
      <c r="O869"/>
      <c r="P869"/>
      <c r="Q869"/>
      <c r="R869"/>
      <c r="S869"/>
      <c r="T869"/>
      <c r="U869"/>
      <c r="V869"/>
      <c r="W869"/>
    </row>
    <row r="870" spans="1:23">
      <c r="A870" s="3">
        <v>867</v>
      </c>
      <c r="B870" s="2">
        <v>867</v>
      </c>
      <c r="C870" s="1" t="s">
        <v>2359</v>
      </c>
      <c r="D870" s="1" t="s">
        <v>27</v>
      </c>
      <c r="E870" s="19" t="s">
        <v>348</v>
      </c>
      <c r="F870" s="19" t="s">
        <v>68</v>
      </c>
      <c r="G870">
        <v>0</v>
      </c>
      <c r="H870">
        <v>0</v>
      </c>
      <c r="I870" s="19" t="s">
        <v>529</v>
      </c>
      <c r="J870" s="19" t="s">
        <v>2248</v>
      </c>
      <c r="K870" s="14" t="str">
        <f t="shared" si="36"/>
        <v>NOT EQUAL</v>
      </c>
      <c r="M870" s="24" t="s">
        <v>3335</v>
      </c>
      <c r="N870" s="24" t="s">
        <v>3959</v>
      </c>
      <c r="O870"/>
      <c r="P870"/>
      <c r="Q870"/>
      <c r="R870"/>
      <c r="S870"/>
      <c r="T870"/>
      <c r="U870"/>
      <c r="V870"/>
      <c r="W870"/>
    </row>
    <row r="871" spans="1:23">
      <c r="A871" s="3">
        <v>868</v>
      </c>
      <c r="B871" s="2">
        <v>868</v>
      </c>
      <c r="C871" s="1" t="s">
        <v>2360</v>
      </c>
      <c r="D871" s="1" t="s">
        <v>27</v>
      </c>
      <c r="E871" s="19" t="s">
        <v>386</v>
      </c>
      <c r="F871" s="19" t="s">
        <v>535</v>
      </c>
      <c r="G871">
        <v>0</v>
      </c>
      <c r="H871">
        <v>0</v>
      </c>
      <c r="I871" s="19" t="s">
        <v>529</v>
      </c>
      <c r="J871" s="19" t="s">
        <v>2248</v>
      </c>
      <c r="K871" s="14" t="str">
        <f t="shared" si="36"/>
        <v>NOT EQUAL</v>
      </c>
      <c r="M871" s="24" t="s">
        <v>3336</v>
      </c>
      <c r="N871" s="24" t="s">
        <v>3959</v>
      </c>
      <c r="O871"/>
      <c r="P871"/>
      <c r="Q871"/>
      <c r="R871"/>
      <c r="S871"/>
      <c r="T871"/>
      <c r="U871"/>
      <c r="V871"/>
      <c r="W871"/>
    </row>
    <row r="872" spans="1:23">
      <c r="A872" s="3">
        <v>869</v>
      </c>
      <c r="B872" s="2">
        <v>869</v>
      </c>
      <c r="C872" s="1" t="s">
        <v>2361</v>
      </c>
      <c r="D872" s="1" t="s">
        <v>27</v>
      </c>
      <c r="E872" s="19" t="s">
        <v>401</v>
      </c>
      <c r="F872" s="19" t="s">
        <v>533</v>
      </c>
      <c r="G872">
        <v>0</v>
      </c>
      <c r="H872">
        <v>0</v>
      </c>
      <c r="I872" s="19" t="s">
        <v>529</v>
      </c>
      <c r="J872" s="19" t="s">
        <v>2248</v>
      </c>
      <c r="K872" s="14" t="str">
        <f t="shared" si="36"/>
        <v>NOT EQUAL</v>
      </c>
      <c r="M872" s="24" t="s">
        <v>3337</v>
      </c>
      <c r="N872" s="24" t="s">
        <v>3959</v>
      </c>
      <c r="O872"/>
      <c r="P872"/>
      <c r="Q872"/>
      <c r="R872"/>
      <c r="S872"/>
      <c r="T872"/>
      <c r="U872"/>
      <c r="V872"/>
      <c r="W872"/>
    </row>
    <row r="873" spans="1:23">
      <c r="A873" s="3">
        <v>870</v>
      </c>
      <c r="B873" s="2">
        <v>870</v>
      </c>
      <c r="C873" s="1" t="s">
        <v>2361</v>
      </c>
      <c r="D873" s="1" t="s">
        <v>27</v>
      </c>
      <c r="E873" s="19" t="s">
        <v>401</v>
      </c>
      <c r="F873" s="19" t="s">
        <v>535</v>
      </c>
      <c r="G873">
        <v>0</v>
      </c>
      <c r="H873">
        <v>0</v>
      </c>
      <c r="I873" s="19" t="s">
        <v>529</v>
      </c>
      <c r="J873" s="19" t="s">
        <v>2248</v>
      </c>
      <c r="K873" s="14" t="str">
        <f t="shared" si="36"/>
        <v>NOT EQUAL</v>
      </c>
      <c r="M873" s="24" t="s">
        <v>3338</v>
      </c>
      <c r="N873" s="24" t="s">
        <v>3959</v>
      </c>
      <c r="O873"/>
      <c r="P873"/>
      <c r="Q873"/>
      <c r="R873"/>
      <c r="S873"/>
      <c r="T873"/>
      <c r="U873"/>
      <c r="V873"/>
      <c r="W873"/>
    </row>
    <row r="874" spans="1:23">
      <c r="A874" s="3">
        <v>871</v>
      </c>
      <c r="B874" s="2">
        <v>871</v>
      </c>
      <c r="C874" s="1" t="s">
        <v>2475</v>
      </c>
      <c r="D874" s="1" t="s">
        <v>173</v>
      </c>
      <c r="E874" s="19" t="s">
        <v>534</v>
      </c>
      <c r="F874" s="19" t="s">
        <v>2203</v>
      </c>
      <c r="G874">
        <v>0</v>
      </c>
      <c r="H874">
        <v>0</v>
      </c>
      <c r="I874" s="19" t="s">
        <v>529</v>
      </c>
      <c r="J874" s="19" t="s">
        <v>2248</v>
      </c>
      <c r="K874" s="14" t="str">
        <f t="shared" si="36"/>
        <v>NOT EQUAL</v>
      </c>
      <c r="M874" s="24" t="s">
        <v>3339</v>
      </c>
      <c r="N874" s="24" t="s">
        <v>3959</v>
      </c>
      <c r="O874"/>
      <c r="P874"/>
      <c r="Q874"/>
      <c r="R874"/>
      <c r="S874"/>
      <c r="T874"/>
      <c r="U874"/>
      <c r="V874"/>
      <c r="W874"/>
    </row>
    <row r="875" spans="1:23">
      <c r="A875" s="3">
        <v>872</v>
      </c>
      <c r="B875" s="2">
        <v>872</v>
      </c>
      <c r="C875" s="1" t="s">
        <v>2391</v>
      </c>
      <c r="D875" s="1" t="s">
        <v>27</v>
      </c>
      <c r="E875" s="19" t="s">
        <v>410</v>
      </c>
      <c r="F875" s="19" t="s">
        <v>531</v>
      </c>
      <c r="G875">
        <v>0</v>
      </c>
      <c r="H875">
        <v>0</v>
      </c>
      <c r="I875" s="19" t="s">
        <v>529</v>
      </c>
      <c r="J875" s="19" t="s">
        <v>2248</v>
      </c>
      <c r="K875" s="14" t="str">
        <f t="shared" si="36"/>
        <v>NOT EQUAL</v>
      </c>
      <c r="M875" s="24" t="s">
        <v>3340</v>
      </c>
      <c r="N875" s="24" t="s">
        <v>3959</v>
      </c>
      <c r="O875"/>
      <c r="P875"/>
      <c r="Q875"/>
      <c r="R875"/>
      <c r="S875"/>
      <c r="T875"/>
      <c r="U875"/>
      <c r="V875"/>
      <c r="W875"/>
    </row>
    <row r="876" spans="1:23">
      <c r="A876" s="3">
        <v>873</v>
      </c>
      <c r="B876" s="2">
        <v>873</v>
      </c>
      <c r="C876" s="1" t="s">
        <v>2363</v>
      </c>
      <c r="D876" s="1" t="s">
        <v>27</v>
      </c>
      <c r="E876" s="19" t="s">
        <v>414</v>
      </c>
      <c r="F876" s="19" t="s">
        <v>535</v>
      </c>
      <c r="G876">
        <v>0</v>
      </c>
      <c r="H876">
        <v>0</v>
      </c>
      <c r="I876" s="19" t="s">
        <v>529</v>
      </c>
      <c r="J876" s="19" t="s">
        <v>2248</v>
      </c>
      <c r="K876" s="14" t="str">
        <f t="shared" si="36"/>
        <v>NOT EQUAL</v>
      </c>
      <c r="M876" s="24" t="s">
        <v>3341</v>
      </c>
      <c r="N876" s="24" t="s">
        <v>3959</v>
      </c>
      <c r="O876"/>
      <c r="P876"/>
      <c r="Q876"/>
      <c r="R876"/>
      <c r="S876"/>
      <c r="T876"/>
      <c r="U876"/>
      <c r="V876"/>
      <c r="W876"/>
    </row>
    <row r="877" spans="1:23">
      <c r="A877" s="11">
        <v>874</v>
      </c>
      <c r="E877" s="18">
        <v>0</v>
      </c>
      <c r="F877" s="18">
        <v>0</v>
      </c>
      <c r="G877" s="75">
        <v>0</v>
      </c>
      <c r="H877" s="75">
        <v>0</v>
      </c>
      <c r="K877" s="14" t="str">
        <f t="shared" si="36"/>
        <v/>
      </c>
      <c r="M877" s="24" t="s">
        <v>2503</v>
      </c>
      <c r="N877" s="24" t="s">
        <v>3959</v>
      </c>
      <c r="O877"/>
      <c r="P877"/>
      <c r="Q877"/>
      <c r="R877"/>
      <c r="S877"/>
      <c r="T877"/>
      <c r="U877"/>
      <c r="V877"/>
      <c r="W877"/>
    </row>
    <row r="878" spans="1:23">
      <c r="A878" s="3">
        <v>875</v>
      </c>
      <c r="B878" s="2">
        <v>874</v>
      </c>
      <c r="C878" s="1" t="s">
        <v>2476</v>
      </c>
      <c r="D878" s="1" t="s">
        <v>7</v>
      </c>
      <c r="E878" s="19" t="s">
        <v>2208</v>
      </c>
      <c r="F878" s="19" t="s">
        <v>2208</v>
      </c>
      <c r="G878" s="76">
        <v>0</v>
      </c>
      <c r="H878" s="76">
        <v>0</v>
      </c>
      <c r="I878" s="19" t="s">
        <v>3</v>
      </c>
      <c r="J878" s="19" t="s">
        <v>2249</v>
      </c>
      <c r="K878" s="14" t="str">
        <f t="shared" si="36"/>
        <v/>
      </c>
      <c r="L878" s="1" t="s">
        <v>3969</v>
      </c>
      <c r="M878" s="24" t="s">
        <v>3342</v>
      </c>
      <c r="N878" s="24" t="s">
        <v>3959</v>
      </c>
      <c r="O878"/>
      <c r="P878"/>
      <c r="Q878"/>
      <c r="R878"/>
      <c r="S878"/>
      <c r="T878"/>
      <c r="U878"/>
      <c r="V878"/>
      <c r="W878"/>
    </row>
    <row r="879" spans="1:23">
      <c r="A879" s="3">
        <v>876</v>
      </c>
      <c r="B879" s="2">
        <v>875</v>
      </c>
      <c r="C879" s="94" t="s">
        <v>2280</v>
      </c>
      <c r="D879" s="94" t="s">
        <v>7</v>
      </c>
      <c r="E879" s="95" t="str">
        <f t="shared" ref="E879:F879" si="37">""""&amp;TEXT($B879,"0000")&amp;""""</f>
        <v>"0875"</v>
      </c>
      <c r="F879" s="95" t="str">
        <f t="shared" si="37"/>
        <v>"0875"</v>
      </c>
      <c r="G879" s="96">
        <v>0</v>
      </c>
      <c r="H879" s="96">
        <v>0</v>
      </c>
      <c r="I879" s="97" t="s">
        <v>30</v>
      </c>
      <c r="J879" s="97" t="s">
        <v>2249</v>
      </c>
      <c r="K879" s="98" t="str">
        <f t="shared" si="36"/>
        <v/>
      </c>
      <c r="L879" s="112"/>
      <c r="M879" s="99" t="str">
        <f>"ITM_"&amp;TEXT($B879,"0000")</f>
        <v>ITM_0875</v>
      </c>
      <c r="N879" s="99"/>
      <c r="O879"/>
      <c r="P879"/>
      <c r="Q879"/>
      <c r="R879"/>
      <c r="S879"/>
      <c r="T879"/>
      <c r="U879"/>
      <c r="V879"/>
      <c r="W879"/>
    </row>
    <row r="880" spans="1:23">
      <c r="A880" s="3">
        <v>877</v>
      </c>
      <c r="B880" s="2">
        <v>876</v>
      </c>
      <c r="C880" s="1" t="s">
        <v>2280</v>
      </c>
      <c r="D880" s="1" t="s">
        <v>7</v>
      </c>
      <c r="E880" s="19" t="s">
        <v>536</v>
      </c>
      <c r="F880" s="19" t="s">
        <v>536</v>
      </c>
      <c r="G880" s="76">
        <v>0</v>
      </c>
      <c r="H880" s="76">
        <v>0</v>
      </c>
      <c r="I880" s="19" t="s">
        <v>18</v>
      </c>
      <c r="J880" s="19" t="s">
        <v>2249</v>
      </c>
      <c r="K880" s="14" t="str">
        <f t="shared" si="36"/>
        <v/>
      </c>
      <c r="L880" s="1" t="s">
        <v>3970</v>
      </c>
      <c r="M880" s="24" t="s">
        <v>3344</v>
      </c>
      <c r="N880" s="24" t="s">
        <v>3959</v>
      </c>
      <c r="O880"/>
      <c r="P880"/>
      <c r="Q880"/>
      <c r="R880"/>
      <c r="S880"/>
      <c r="T880"/>
      <c r="U880"/>
      <c r="V880"/>
      <c r="W880"/>
    </row>
    <row r="881" spans="1:23">
      <c r="A881" s="3">
        <v>878</v>
      </c>
      <c r="B881" s="2">
        <v>877</v>
      </c>
      <c r="C881" s="1" t="s">
        <v>2280</v>
      </c>
      <c r="D881" s="1" t="s">
        <v>7</v>
      </c>
      <c r="E881" s="19" t="s">
        <v>537</v>
      </c>
      <c r="F881" s="19" t="s">
        <v>537</v>
      </c>
      <c r="G881" s="76">
        <v>0</v>
      </c>
      <c r="H881" s="76">
        <v>0</v>
      </c>
      <c r="I881" s="19" t="s">
        <v>18</v>
      </c>
      <c r="J881" s="19" t="s">
        <v>2249</v>
      </c>
      <c r="K881" s="14" t="str">
        <f t="shared" si="36"/>
        <v/>
      </c>
      <c r="L881" s="1" t="s">
        <v>3971</v>
      </c>
      <c r="M881" s="24" t="s">
        <v>3345</v>
      </c>
      <c r="N881" s="24" t="s">
        <v>3959</v>
      </c>
      <c r="O881"/>
      <c r="P881"/>
      <c r="Q881"/>
      <c r="R881"/>
      <c r="S881"/>
      <c r="T881"/>
      <c r="U881"/>
      <c r="V881"/>
      <c r="W881"/>
    </row>
    <row r="882" spans="1:23">
      <c r="A882" s="3">
        <v>879</v>
      </c>
      <c r="B882" s="2">
        <v>878</v>
      </c>
      <c r="C882" s="1" t="s">
        <v>2350</v>
      </c>
      <c r="D882" s="1" t="s">
        <v>1399</v>
      </c>
      <c r="E882" s="19" t="s">
        <v>538</v>
      </c>
      <c r="F882" s="19" t="s">
        <v>572</v>
      </c>
      <c r="G882" s="76">
        <v>0</v>
      </c>
      <c r="H882" s="76">
        <v>0</v>
      </c>
      <c r="I882" s="19" t="s">
        <v>1</v>
      </c>
      <c r="J882" s="19" t="s">
        <v>2249</v>
      </c>
      <c r="K882" s="14" t="str">
        <f t="shared" si="36"/>
        <v>NOT EQUAL</v>
      </c>
      <c r="L882" s="1" t="s">
        <v>3972</v>
      </c>
      <c r="M882" s="24" t="s">
        <v>3346</v>
      </c>
      <c r="N882" s="24" t="s">
        <v>3959</v>
      </c>
      <c r="O882"/>
      <c r="P882"/>
      <c r="Q882"/>
      <c r="R882"/>
      <c r="S882"/>
      <c r="T882"/>
      <c r="U882"/>
      <c r="V882"/>
      <c r="W882"/>
    </row>
    <row r="883" spans="1:23">
      <c r="A883" s="3">
        <v>880</v>
      </c>
      <c r="B883" s="2">
        <v>879</v>
      </c>
      <c r="C883" s="1" t="s">
        <v>2350</v>
      </c>
      <c r="D883" s="1" t="s">
        <v>1400</v>
      </c>
      <c r="E883" s="19" t="s">
        <v>539</v>
      </c>
      <c r="F883" s="19" t="s">
        <v>573</v>
      </c>
      <c r="G883" s="76">
        <v>0</v>
      </c>
      <c r="H883" s="76">
        <v>0</v>
      </c>
      <c r="I883" s="19" t="s">
        <v>1</v>
      </c>
      <c r="J883" s="19" t="s">
        <v>2249</v>
      </c>
      <c r="K883" s="14" t="str">
        <f t="shared" si="36"/>
        <v>NOT EQUAL</v>
      </c>
      <c r="L883" s="1" t="s">
        <v>3973</v>
      </c>
      <c r="M883" s="24" t="s">
        <v>3347</v>
      </c>
      <c r="N883" s="24" t="s">
        <v>3959</v>
      </c>
      <c r="O883"/>
      <c r="P883"/>
      <c r="Q883"/>
      <c r="R883"/>
      <c r="S883"/>
      <c r="T883"/>
      <c r="U883"/>
      <c r="V883"/>
      <c r="W883"/>
    </row>
    <row r="884" spans="1:23">
      <c r="A884" s="3">
        <v>881</v>
      </c>
      <c r="B884" s="2">
        <v>880</v>
      </c>
      <c r="C884" s="1" t="s">
        <v>2350</v>
      </c>
      <c r="D884" s="1" t="s">
        <v>1401</v>
      </c>
      <c r="E884" s="19" t="s">
        <v>540</v>
      </c>
      <c r="F884" s="19" t="s">
        <v>574</v>
      </c>
      <c r="G884" s="76">
        <v>0</v>
      </c>
      <c r="H884" s="76">
        <v>0</v>
      </c>
      <c r="I884" s="19" t="s">
        <v>1</v>
      </c>
      <c r="J884" s="19" t="s">
        <v>2249</v>
      </c>
      <c r="K884" s="14" t="str">
        <f t="shared" si="36"/>
        <v>NOT EQUAL</v>
      </c>
      <c r="L884" s="1" t="s">
        <v>3974</v>
      </c>
      <c r="M884" s="24" t="s">
        <v>3348</v>
      </c>
      <c r="N884" s="24" t="s">
        <v>3959</v>
      </c>
      <c r="O884"/>
      <c r="P884"/>
      <c r="Q884"/>
      <c r="R884"/>
      <c r="S884"/>
      <c r="T884"/>
      <c r="U884"/>
      <c r="V884"/>
      <c r="W884"/>
    </row>
    <row r="885" spans="1:23">
      <c r="A885" s="3">
        <v>882</v>
      </c>
      <c r="B885" s="2">
        <v>881</v>
      </c>
      <c r="C885" s="1" t="s">
        <v>2350</v>
      </c>
      <c r="D885" s="1" t="s">
        <v>1398</v>
      </c>
      <c r="E885" s="19" t="s">
        <v>541</v>
      </c>
      <c r="F885" s="19" t="s">
        <v>568</v>
      </c>
      <c r="G885" s="76">
        <v>0</v>
      </c>
      <c r="H885" s="76">
        <v>0</v>
      </c>
      <c r="I885" s="19" t="s">
        <v>1</v>
      </c>
      <c r="J885" s="19" t="s">
        <v>2249</v>
      </c>
      <c r="K885" s="14" t="str">
        <f t="shared" si="36"/>
        <v>NOT EQUAL</v>
      </c>
      <c r="L885" s="1" t="s">
        <v>3975</v>
      </c>
      <c r="M885" s="24" t="s">
        <v>3349</v>
      </c>
      <c r="N885" s="24" t="s">
        <v>3959</v>
      </c>
      <c r="O885"/>
      <c r="P885"/>
      <c r="Q885"/>
      <c r="R885"/>
      <c r="S885"/>
      <c r="T885"/>
      <c r="U885"/>
      <c r="V885"/>
      <c r="W885"/>
    </row>
    <row r="886" spans="1:23">
      <c r="A886" s="3">
        <v>883</v>
      </c>
      <c r="B886" s="2">
        <v>882</v>
      </c>
      <c r="C886" s="1" t="s">
        <v>2350</v>
      </c>
      <c r="D886" s="1" t="s">
        <v>1394</v>
      </c>
      <c r="E886" s="19" t="s">
        <v>542</v>
      </c>
      <c r="F886" s="19" t="s">
        <v>390</v>
      </c>
      <c r="G886" s="76">
        <v>0</v>
      </c>
      <c r="H886" s="76">
        <v>0</v>
      </c>
      <c r="I886" s="116" t="s">
        <v>4515</v>
      </c>
      <c r="J886" s="19" t="s">
        <v>2249</v>
      </c>
      <c r="K886" s="14" t="str">
        <f t="shared" si="36"/>
        <v>NOT EQUAL</v>
      </c>
      <c r="L886" s="1" t="s">
        <v>3976</v>
      </c>
      <c r="M886" s="24" t="s">
        <v>3350</v>
      </c>
      <c r="N886" s="24" t="s">
        <v>3959</v>
      </c>
      <c r="O886"/>
      <c r="P886"/>
      <c r="Q886"/>
      <c r="R886"/>
      <c r="S886"/>
      <c r="T886"/>
      <c r="U886"/>
      <c r="V886"/>
      <c r="W886"/>
    </row>
    <row r="887" spans="1:23">
      <c r="A887" s="3">
        <v>884</v>
      </c>
      <c r="B887" s="2">
        <v>883</v>
      </c>
      <c r="C887" s="1" t="s">
        <v>2350</v>
      </c>
      <c r="D887" s="1" t="s">
        <v>1395</v>
      </c>
      <c r="E887" s="19" t="s">
        <v>543</v>
      </c>
      <c r="F887" s="19" t="s">
        <v>392</v>
      </c>
      <c r="G887" s="76">
        <v>0</v>
      </c>
      <c r="H887" s="76">
        <v>0</v>
      </c>
      <c r="I887" s="116" t="s">
        <v>4515</v>
      </c>
      <c r="J887" s="19" t="s">
        <v>2249</v>
      </c>
      <c r="K887" s="14" t="str">
        <f t="shared" si="36"/>
        <v>NOT EQUAL</v>
      </c>
      <c r="L887" s="1" t="s">
        <v>3977</v>
      </c>
      <c r="M887" s="24" t="s">
        <v>3351</v>
      </c>
      <c r="N887" s="24" t="s">
        <v>3959</v>
      </c>
      <c r="O887"/>
      <c r="P887"/>
      <c r="Q887"/>
      <c r="R887"/>
      <c r="S887"/>
      <c r="T887"/>
      <c r="U887"/>
      <c r="V887"/>
      <c r="W887"/>
    </row>
    <row r="888" spans="1:23">
      <c r="A888" s="3">
        <v>885</v>
      </c>
      <c r="B888" s="2">
        <v>884</v>
      </c>
      <c r="C888" s="1" t="s">
        <v>2350</v>
      </c>
      <c r="D888" s="1" t="s">
        <v>1396</v>
      </c>
      <c r="E888" s="19" t="s">
        <v>544</v>
      </c>
      <c r="F888" s="19" t="s">
        <v>394</v>
      </c>
      <c r="G888" s="76">
        <v>0</v>
      </c>
      <c r="H888" s="76">
        <v>0</v>
      </c>
      <c r="I888" s="116" t="s">
        <v>4515</v>
      </c>
      <c r="J888" s="19" t="s">
        <v>2249</v>
      </c>
      <c r="K888" s="14" t="str">
        <f t="shared" si="36"/>
        <v>NOT EQUAL</v>
      </c>
      <c r="L888" s="1" t="s">
        <v>3978</v>
      </c>
      <c r="M888" s="24" t="s">
        <v>3352</v>
      </c>
      <c r="N888" s="24" t="s">
        <v>3959</v>
      </c>
      <c r="O888"/>
      <c r="P888"/>
      <c r="Q888"/>
      <c r="R888"/>
      <c r="S888"/>
      <c r="T888"/>
      <c r="U888"/>
      <c r="V888"/>
      <c r="W888"/>
    </row>
    <row r="889" spans="1:23">
      <c r="A889" s="3">
        <v>886</v>
      </c>
      <c r="B889" s="2">
        <v>885</v>
      </c>
      <c r="C889" s="1" t="s">
        <v>2350</v>
      </c>
      <c r="D889" s="1" t="s">
        <v>1397</v>
      </c>
      <c r="E889" s="19" t="s">
        <v>545</v>
      </c>
      <c r="F889" s="19" t="s">
        <v>396</v>
      </c>
      <c r="G889" s="76">
        <v>0</v>
      </c>
      <c r="H889" s="76">
        <v>0</v>
      </c>
      <c r="I889" s="116" t="s">
        <v>4515</v>
      </c>
      <c r="J889" s="19" t="s">
        <v>2249</v>
      </c>
      <c r="K889" s="14" t="str">
        <f t="shared" si="36"/>
        <v>NOT EQUAL</v>
      </c>
      <c r="L889" s="1" t="s">
        <v>3979</v>
      </c>
      <c r="M889" s="24" t="s">
        <v>3353</v>
      </c>
      <c r="N889" s="24" t="s">
        <v>3959</v>
      </c>
      <c r="O889"/>
      <c r="P889"/>
      <c r="Q889"/>
      <c r="R889"/>
      <c r="S889"/>
      <c r="T889"/>
      <c r="U889"/>
      <c r="V889"/>
      <c r="W889"/>
    </row>
    <row r="890" spans="1:23">
      <c r="A890" s="3">
        <v>887</v>
      </c>
      <c r="B890" s="2">
        <v>886</v>
      </c>
      <c r="C890" s="1" t="s">
        <v>2350</v>
      </c>
      <c r="D890" s="1" t="s">
        <v>1386</v>
      </c>
      <c r="E890" s="19" t="s">
        <v>546</v>
      </c>
      <c r="F890" s="19" t="s">
        <v>190</v>
      </c>
      <c r="G890" s="76">
        <v>0</v>
      </c>
      <c r="H890" s="76">
        <v>0</v>
      </c>
      <c r="I890" s="116" t="s">
        <v>4515</v>
      </c>
      <c r="J890" s="19" t="s">
        <v>2249</v>
      </c>
      <c r="K890" s="14" t="str">
        <f t="shared" si="36"/>
        <v>NOT EQUAL</v>
      </c>
      <c r="M890" s="24" t="s">
        <v>3354</v>
      </c>
      <c r="N890" s="24" t="s">
        <v>3959</v>
      </c>
      <c r="O890"/>
      <c r="P890"/>
      <c r="Q890"/>
      <c r="R890"/>
      <c r="S890"/>
      <c r="T890"/>
      <c r="U890"/>
      <c r="V890"/>
      <c r="W890"/>
    </row>
    <row r="891" spans="1:23">
      <c r="A891" s="3">
        <v>888</v>
      </c>
      <c r="B891" s="2">
        <v>887</v>
      </c>
      <c r="C891" s="1" t="s">
        <v>2350</v>
      </c>
      <c r="D891" s="1" t="s">
        <v>1383</v>
      </c>
      <c r="E891" s="19" t="s">
        <v>547</v>
      </c>
      <c r="F891" s="19" t="s">
        <v>154</v>
      </c>
      <c r="G891" s="76">
        <v>0</v>
      </c>
      <c r="H891" s="76">
        <v>0</v>
      </c>
      <c r="I891" s="116" t="s">
        <v>4515</v>
      </c>
      <c r="J891" s="19" t="s">
        <v>2249</v>
      </c>
      <c r="K891" s="14" t="str">
        <f t="shared" si="36"/>
        <v>NOT EQUAL</v>
      </c>
      <c r="M891" s="24" t="s">
        <v>3355</v>
      </c>
      <c r="N891" s="24" t="s">
        <v>3959</v>
      </c>
      <c r="O891"/>
      <c r="P891"/>
      <c r="Q891"/>
      <c r="R891"/>
      <c r="S891"/>
      <c r="T891"/>
      <c r="U891"/>
      <c r="V891"/>
      <c r="W891"/>
    </row>
    <row r="892" spans="1:23">
      <c r="A892" s="3">
        <v>889</v>
      </c>
      <c r="B892" s="2">
        <v>888</v>
      </c>
      <c r="C892" s="1" t="s">
        <v>2350</v>
      </c>
      <c r="D892" s="1" t="s">
        <v>1384</v>
      </c>
      <c r="E892" s="19" t="s">
        <v>548</v>
      </c>
      <c r="F892" s="19" t="s">
        <v>168</v>
      </c>
      <c r="G892" s="76">
        <v>0</v>
      </c>
      <c r="H892" s="76">
        <v>0</v>
      </c>
      <c r="I892" s="116" t="s">
        <v>4515</v>
      </c>
      <c r="J892" s="19" t="s">
        <v>2249</v>
      </c>
      <c r="K892" s="14" t="str">
        <f t="shared" si="36"/>
        <v>NOT EQUAL</v>
      </c>
      <c r="M892" s="24" t="s">
        <v>3356</v>
      </c>
      <c r="N892" s="24" t="s">
        <v>3959</v>
      </c>
      <c r="O892"/>
      <c r="P892"/>
      <c r="Q892"/>
      <c r="R892"/>
      <c r="S892"/>
      <c r="T892"/>
      <c r="U892"/>
      <c r="V892"/>
      <c r="W892"/>
    </row>
    <row r="893" spans="1:23">
      <c r="A893" s="3">
        <v>890</v>
      </c>
      <c r="B893" s="2">
        <v>889</v>
      </c>
      <c r="C893" s="1" t="s">
        <v>2350</v>
      </c>
      <c r="D893" s="1" t="s">
        <v>1385</v>
      </c>
      <c r="E893" s="19" t="s">
        <v>549</v>
      </c>
      <c r="F893" s="19" t="s">
        <v>175</v>
      </c>
      <c r="G893" s="76">
        <v>0</v>
      </c>
      <c r="H893" s="76">
        <v>0</v>
      </c>
      <c r="I893" s="116" t="s">
        <v>4515</v>
      </c>
      <c r="J893" s="19" t="s">
        <v>2249</v>
      </c>
      <c r="K893" s="14" t="str">
        <f t="shared" si="36"/>
        <v>NOT EQUAL</v>
      </c>
      <c r="M893" s="24" t="s">
        <v>3357</v>
      </c>
      <c r="N893" s="24" t="s">
        <v>3959</v>
      </c>
      <c r="O893"/>
      <c r="P893"/>
      <c r="Q893"/>
      <c r="R893"/>
      <c r="S893"/>
      <c r="T893"/>
      <c r="U893"/>
      <c r="V893"/>
      <c r="W893"/>
    </row>
    <row r="894" spans="1:23">
      <c r="A894" s="11">
        <v>891</v>
      </c>
      <c r="E894" s="18">
        <v>0</v>
      </c>
      <c r="F894" s="18">
        <v>0</v>
      </c>
      <c r="G894" s="75">
        <v>0</v>
      </c>
      <c r="H894" s="75">
        <v>0</v>
      </c>
      <c r="K894" s="14" t="str">
        <f t="shared" si="36"/>
        <v/>
      </c>
      <c r="M894" s="24" t="s">
        <v>2503</v>
      </c>
      <c r="N894" s="24" t="s">
        <v>3959</v>
      </c>
      <c r="O894"/>
      <c r="P894"/>
      <c r="Q894"/>
      <c r="R894"/>
      <c r="S894"/>
      <c r="T894"/>
      <c r="U894"/>
      <c r="V894"/>
      <c r="W894"/>
    </row>
    <row r="895" spans="1:23">
      <c r="A895" s="3">
        <v>892</v>
      </c>
      <c r="B895" s="2">
        <v>890</v>
      </c>
      <c r="C895" s="1" t="s">
        <v>2350</v>
      </c>
      <c r="D895" s="1" t="s">
        <v>1405</v>
      </c>
      <c r="E895" s="19" t="s">
        <v>601</v>
      </c>
      <c r="F895" s="19" t="s">
        <v>550</v>
      </c>
      <c r="G895" s="76">
        <v>0</v>
      </c>
      <c r="H895" s="76">
        <v>0</v>
      </c>
      <c r="I895" s="19" t="s">
        <v>1</v>
      </c>
      <c r="J895" s="19" t="s">
        <v>2249</v>
      </c>
      <c r="K895" s="14" t="str">
        <f t="shared" si="36"/>
        <v>NOT EQUAL</v>
      </c>
      <c r="M895" s="24" t="s">
        <v>1405</v>
      </c>
      <c r="N895" s="24" t="s">
        <v>3959</v>
      </c>
      <c r="O895"/>
      <c r="P895"/>
      <c r="Q895"/>
      <c r="R895"/>
      <c r="S895"/>
      <c r="T895"/>
      <c r="U895"/>
      <c r="V895"/>
      <c r="W895"/>
    </row>
    <row r="896" spans="1:23">
      <c r="A896" s="3">
        <v>893</v>
      </c>
      <c r="B896" s="2">
        <v>891</v>
      </c>
      <c r="C896" s="1" t="s">
        <v>2350</v>
      </c>
      <c r="D896" s="1" t="s">
        <v>1406</v>
      </c>
      <c r="E896" s="19" t="s">
        <v>601</v>
      </c>
      <c r="F896" s="19" t="s">
        <v>551</v>
      </c>
      <c r="G896" s="76">
        <v>0</v>
      </c>
      <c r="H896" s="76">
        <v>0</v>
      </c>
      <c r="I896" s="19" t="s">
        <v>1</v>
      </c>
      <c r="J896" s="19" t="s">
        <v>2249</v>
      </c>
      <c r="K896" s="14" t="str">
        <f t="shared" si="36"/>
        <v>NOT EQUAL</v>
      </c>
      <c r="M896" s="24" t="s">
        <v>1406</v>
      </c>
      <c r="N896" s="24" t="s">
        <v>3959</v>
      </c>
      <c r="O896"/>
      <c r="P896"/>
      <c r="Q896"/>
      <c r="R896"/>
      <c r="S896"/>
      <c r="T896"/>
      <c r="U896"/>
      <c r="V896"/>
      <c r="W896"/>
    </row>
    <row r="897" spans="1:23">
      <c r="A897" s="3">
        <v>894</v>
      </c>
      <c r="B897" s="2">
        <v>892</v>
      </c>
      <c r="C897" s="1" t="s">
        <v>2350</v>
      </c>
      <c r="D897" s="1" t="s">
        <v>1407</v>
      </c>
      <c r="E897" s="19" t="s">
        <v>601</v>
      </c>
      <c r="F897" s="19" t="s">
        <v>552</v>
      </c>
      <c r="G897" s="76">
        <v>0</v>
      </c>
      <c r="H897" s="76">
        <v>0</v>
      </c>
      <c r="I897" s="19" t="s">
        <v>1</v>
      </c>
      <c r="J897" s="19" t="s">
        <v>2249</v>
      </c>
      <c r="K897" s="14" t="str">
        <f t="shared" si="36"/>
        <v>NOT EQUAL</v>
      </c>
      <c r="M897" s="24" t="s">
        <v>1407</v>
      </c>
      <c r="N897" s="24" t="s">
        <v>3959</v>
      </c>
      <c r="O897"/>
      <c r="P897"/>
      <c r="Q897"/>
      <c r="R897"/>
      <c r="S897"/>
      <c r="T897"/>
      <c r="U897"/>
      <c r="V897"/>
      <c r="W897"/>
    </row>
    <row r="898" spans="1:23">
      <c r="A898" s="3">
        <v>895</v>
      </c>
      <c r="B898" s="2">
        <v>893</v>
      </c>
      <c r="C898" s="1" t="s">
        <v>2350</v>
      </c>
      <c r="D898" s="1" t="s">
        <v>1408</v>
      </c>
      <c r="E898" s="19" t="s">
        <v>601</v>
      </c>
      <c r="F898" s="19" t="s">
        <v>553</v>
      </c>
      <c r="G898" s="76">
        <v>0</v>
      </c>
      <c r="H898" s="76">
        <v>0</v>
      </c>
      <c r="I898" s="19" t="s">
        <v>1</v>
      </c>
      <c r="J898" s="19" t="s">
        <v>2249</v>
      </c>
      <c r="K898" s="14" t="str">
        <f t="shared" si="36"/>
        <v>NOT EQUAL</v>
      </c>
      <c r="M898" s="24" t="s">
        <v>1408</v>
      </c>
      <c r="N898" s="24" t="s">
        <v>3959</v>
      </c>
      <c r="O898"/>
      <c r="P898"/>
      <c r="Q898"/>
      <c r="R898"/>
      <c r="S898"/>
      <c r="T898"/>
      <c r="U898"/>
      <c r="V898"/>
      <c r="W898"/>
    </row>
    <row r="899" spans="1:23">
      <c r="A899" s="3">
        <v>896</v>
      </c>
      <c r="B899" s="2">
        <v>894</v>
      </c>
      <c r="C899" s="1" t="s">
        <v>2350</v>
      </c>
      <c r="D899" s="1" t="s">
        <v>1409</v>
      </c>
      <c r="E899" s="19" t="s">
        <v>601</v>
      </c>
      <c r="F899" s="19" t="s">
        <v>554</v>
      </c>
      <c r="G899" s="76">
        <v>0</v>
      </c>
      <c r="H899" s="76">
        <v>0</v>
      </c>
      <c r="I899" s="19" t="s">
        <v>1</v>
      </c>
      <c r="J899" s="19" t="s">
        <v>2249</v>
      </c>
      <c r="K899" s="14" t="str">
        <f t="shared" si="36"/>
        <v>NOT EQUAL</v>
      </c>
      <c r="M899" s="24" t="s">
        <v>1409</v>
      </c>
      <c r="N899" s="24" t="s">
        <v>3959</v>
      </c>
      <c r="O899"/>
      <c r="P899"/>
      <c r="Q899"/>
      <c r="R899"/>
      <c r="S899"/>
      <c r="T899"/>
      <c r="U899"/>
      <c r="V899"/>
      <c r="W899"/>
    </row>
    <row r="900" spans="1:23">
      <c r="A900" s="3">
        <v>897</v>
      </c>
      <c r="B900" s="2">
        <v>895</v>
      </c>
      <c r="C900" s="1" t="s">
        <v>2350</v>
      </c>
      <c r="D900" s="1" t="s">
        <v>1410</v>
      </c>
      <c r="E900" s="19" t="s">
        <v>601</v>
      </c>
      <c r="F900" s="19" t="s">
        <v>555</v>
      </c>
      <c r="G900" s="76">
        <v>0</v>
      </c>
      <c r="H900" s="76">
        <v>0</v>
      </c>
      <c r="I900" s="19" t="s">
        <v>1</v>
      </c>
      <c r="J900" s="19" t="s">
        <v>2249</v>
      </c>
      <c r="K900" s="14" t="str">
        <f t="shared" ref="K900:K963" si="38">IF(E900=F900,"","NOT EQUAL")</f>
        <v>NOT EQUAL</v>
      </c>
      <c r="M900" s="24" t="s">
        <v>1410</v>
      </c>
      <c r="N900" s="24" t="s">
        <v>3959</v>
      </c>
      <c r="O900"/>
      <c r="P900"/>
      <c r="Q900"/>
      <c r="R900"/>
      <c r="S900"/>
      <c r="T900"/>
      <c r="U900"/>
      <c r="V900"/>
      <c r="W900"/>
    </row>
    <row r="901" spans="1:23">
      <c r="A901" s="3">
        <v>898</v>
      </c>
      <c r="B901" s="2">
        <v>896</v>
      </c>
      <c r="C901" s="1" t="s">
        <v>2350</v>
      </c>
      <c r="D901" s="1" t="s">
        <v>1411</v>
      </c>
      <c r="E901" s="19" t="s">
        <v>601</v>
      </c>
      <c r="F901" s="19" t="s">
        <v>556</v>
      </c>
      <c r="G901" s="76">
        <v>0</v>
      </c>
      <c r="H901" s="76">
        <v>0</v>
      </c>
      <c r="I901" s="19" t="s">
        <v>1</v>
      </c>
      <c r="J901" s="19" t="s">
        <v>2249</v>
      </c>
      <c r="K901" s="14" t="str">
        <f t="shared" si="38"/>
        <v>NOT EQUAL</v>
      </c>
      <c r="M901" s="24" t="s">
        <v>1411</v>
      </c>
      <c r="N901" s="24" t="s">
        <v>3959</v>
      </c>
      <c r="O901"/>
      <c r="P901"/>
      <c r="Q901"/>
      <c r="R901"/>
      <c r="S901"/>
      <c r="T901"/>
      <c r="U901"/>
      <c r="V901"/>
      <c r="W901"/>
    </row>
    <row r="902" spans="1:23">
      <c r="A902" s="3">
        <v>899</v>
      </c>
      <c r="B902" s="2">
        <v>897</v>
      </c>
      <c r="C902" s="1" t="s">
        <v>2350</v>
      </c>
      <c r="D902" s="1" t="s">
        <v>1412</v>
      </c>
      <c r="E902" s="19" t="s">
        <v>601</v>
      </c>
      <c r="F902" s="19" t="s">
        <v>557</v>
      </c>
      <c r="G902" s="76">
        <v>0</v>
      </c>
      <c r="H902" s="76">
        <v>0</v>
      </c>
      <c r="I902" s="19" t="s">
        <v>1</v>
      </c>
      <c r="J902" s="19" t="s">
        <v>2249</v>
      </c>
      <c r="K902" s="14" t="str">
        <f t="shared" si="38"/>
        <v>NOT EQUAL</v>
      </c>
      <c r="M902" s="24" t="s">
        <v>1412</v>
      </c>
      <c r="N902" s="24" t="s">
        <v>3959</v>
      </c>
      <c r="O902"/>
      <c r="P902"/>
      <c r="Q902"/>
      <c r="R902"/>
      <c r="S902"/>
      <c r="T902"/>
      <c r="U902"/>
      <c r="V902"/>
      <c r="W902"/>
    </row>
    <row r="903" spans="1:23">
      <c r="A903" s="3">
        <v>900</v>
      </c>
      <c r="B903" s="2">
        <v>898</v>
      </c>
      <c r="C903" s="1" t="s">
        <v>2350</v>
      </c>
      <c r="D903" s="1" t="s">
        <v>1413</v>
      </c>
      <c r="E903" s="19" t="s">
        <v>601</v>
      </c>
      <c r="F903" s="19" t="s">
        <v>558</v>
      </c>
      <c r="G903" s="76">
        <v>0</v>
      </c>
      <c r="H903" s="76">
        <v>0</v>
      </c>
      <c r="I903" s="19" t="s">
        <v>1</v>
      </c>
      <c r="J903" s="19" t="s">
        <v>2249</v>
      </c>
      <c r="K903" s="14" t="str">
        <f t="shared" si="38"/>
        <v>NOT EQUAL</v>
      </c>
      <c r="M903" s="24" t="s">
        <v>1413</v>
      </c>
      <c r="N903" s="24" t="s">
        <v>3959</v>
      </c>
      <c r="O903"/>
      <c r="P903"/>
      <c r="Q903"/>
      <c r="R903"/>
      <c r="S903"/>
      <c r="T903"/>
      <c r="U903"/>
      <c r="V903"/>
      <c r="W903"/>
    </row>
    <row r="904" spans="1:23">
      <c r="A904" s="3">
        <v>901</v>
      </c>
      <c r="B904" s="2">
        <v>899</v>
      </c>
      <c r="C904" s="1" t="s">
        <v>2350</v>
      </c>
      <c r="D904" s="1" t="s">
        <v>1414</v>
      </c>
      <c r="E904" s="19" t="s">
        <v>601</v>
      </c>
      <c r="F904" s="19" t="s">
        <v>559</v>
      </c>
      <c r="G904" s="76">
        <v>0</v>
      </c>
      <c r="H904" s="76">
        <v>0</v>
      </c>
      <c r="I904" s="19" t="s">
        <v>1</v>
      </c>
      <c r="J904" s="19" t="s">
        <v>2249</v>
      </c>
      <c r="K904" s="14" t="str">
        <f t="shared" si="38"/>
        <v>NOT EQUAL</v>
      </c>
      <c r="M904" s="24" t="s">
        <v>1414</v>
      </c>
      <c r="N904" s="24" t="s">
        <v>3959</v>
      </c>
      <c r="O904"/>
      <c r="P904"/>
      <c r="Q904"/>
      <c r="R904"/>
      <c r="S904"/>
      <c r="T904"/>
      <c r="U904"/>
      <c r="V904"/>
      <c r="W904"/>
    </row>
    <row r="905" spans="1:23">
      <c r="A905" s="3">
        <v>902</v>
      </c>
      <c r="B905" s="2">
        <v>900</v>
      </c>
      <c r="C905" s="1" t="s">
        <v>2350</v>
      </c>
      <c r="D905" s="1" t="s">
        <v>1415</v>
      </c>
      <c r="E905" s="19" t="s">
        <v>390</v>
      </c>
      <c r="F905" s="19" t="s">
        <v>390</v>
      </c>
      <c r="G905" s="76">
        <v>0</v>
      </c>
      <c r="H905" s="76">
        <v>0</v>
      </c>
      <c r="I905" s="19" t="s">
        <v>4498</v>
      </c>
      <c r="J905" s="19" t="s">
        <v>2249</v>
      </c>
      <c r="K905" s="14" t="str">
        <f t="shared" si="38"/>
        <v/>
      </c>
      <c r="M905" s="24" t="s">
        <v>1415</v>
      </c>
      <c r="N905" s="24" t="s">
        <v>3959</v>
      </c>
      <c r="O905"/>
      <c r="P905"/>
      <c r="Q905"/>
      <c r="R905"/>
      <c r="S905"/>
      <c r="T905"/>
      <c r="U905"/>
      <c r="V905"/>
      <c r="W905"/>
    </row>
    <row r="906" spans="1:23">
      <c r="A906" s="3">
        <v>903</v>
      </c>
      <c r="B906" s="2">
        <v>901</v>
      </c>
      <c r="C906" s="1" t="s">
        <v>2350</v>
      </c>
      <c r="D906" s="1" t="s">
        <v>1416</v>
      </c>
      <c r="E906" s="19" t="s">
        <v>392</v>
      </c>
      <c r="F906" s="19" t="s">
        <v>392</v>
      </c>
      <c r="G906" s="76">
        <v>0</v>
      </c>
      <c r="H906" s="76">
        <v>0</v>
      </c>
      <c r="I906" s="19" t="s">
        <v>4498</v>
      </c>
      <c r="J906" s="19" t="s">
        <v>2249</v>
      </c>
      <c r="K906" s="14" t="str">
        <f t="shared" si="38"/>
        <v/>
      </c>
      <c r="M906" s="24" t="s">
        <v>1416</v>
      </c>
      <c r="N906" s="24" t="s">
        <v>3959</v>
      </c>
      <c r="O906"/>
      <c r="P906"/>
      <c r="Q906"/>
      <c r="R906"/>
      <c r="S906"/>
      <c r="T906"/>
      <c r="U906"/>
      <c r="V906"/>
      <c r="W906"/>
    </row>
    <row r="907" spans="1:23">
      <c r="A907" s="3">
        <v>904</v>
      </c>
      <c r="B907" s="2">
        <v>902</v>
      </c>
      <c r="C907" s="1" t="s">
        <v>2350</v>
      </c>
      <c r="D907" s="1" t="s">
        <v>1417</v>
      </c>
      <c r="E907" s="19" t="s">
        <v>394</v>
      </c>
      <c r="F907" s="19" t="s">
        <v>394</v>
      </c>
      <c r="G907" s="76">
        <v>0</v>
      </c>
      <c r="H907" s="76">
        <v>0</v>
      </c>
      <c r="I907" s="19" t="s">
        <v>4498</v>
      </c>
      <c r="J907" s="19" t="s">
        <v>2249</v>
      </c>
      <c r="K907" s="14" t="str">
        <f t="shared" si="38"/>
        <v/>
      </c>
      <c r="M907" s="24" t="s">
        <v>1417</v>
      </c>
      <c r="N907" s="24" t="s">
        <v>3959</v>
      </c>
      <c r="O907"/>
      <c r="P907"/>
      <c r="Q907"/>
      <c r="R907"/>
      <c r="S907"/>
      <c r="T907"/>
      <c r="U907"/>
      <c r="V907"/>
      <c r="W907"/>
    </row>
    <row r="908" spans="1:23">
      <c r="A908" s="3">
        <v>905</v>
      </c>
      <c r="B908" s="2">
        <v>903</v>
      </c>
      <c r="C908" s="1" t="s">
        <v>2350</v>
      </c>
      <c r="D908" s="1" t="s">
        <v>1418</v>
      </c>
      <c r="E908" s="19" t="s">
        <v>396</v>
      </c>
      <c r="F908" s="19" t="s">
        <v>396</v>
      </c>
      <c r="G908" s="76">
        <v>0</v>
      </c>
      <c r="H908" s="76">
        <v>0</v>
      </c>
      <c r="I908" s="19" t="s">
        <v>4498</v>
      </c>
      <c r="J908" s="19" t="s">
        <v>2249</v>
      </c>
      <c r="K908" s="14" t="str">
        <f t="shared" si="38"/>
        <v/>
      </c>
      <c r="M908" s="24" t="s">
        <v>1418</v>
      </c>
      <c r="N908" s="24" t="s">
        <v>3959</v>
      </c>
      <c r="O908"/>
      <c r="P908"/>
      <c r="Q908"/>
      <c r="R908"/>
      <c r="S908"/>
      <c r="T908"/>
      <c r="U908"/>
      <c r="V908"/>
      <c r="W908"/>
    </row>
    <row r="909" spans="1:23">
      <c r="A909" s="3">
        <v>906</v>
      </c>
      <c r="B909" s="2">
        <v>904</v>
      </c>
      <c r="C909" s="1" t="s">
        <v>2350</v>
      </c>
      <c r="D909" s="1" t="s">
        <v>1419</v>
      </c>
      <c r="E909" s="19" t="s">
        <v>560</v>
      </c>
      <c r="F909" s="19" t="s">
        <v>560</v>
      </c>
      <c r="G909" s="76">
        <v>0</v>
      </c>
      <c r="H909" s="76">
        <v>0</v>
      </c>
      <c r="I909" s="19" t="s">
        <v>4498</v>
      </c>
      <c r="J909" s="19" t="s">
        <v>2249</v>
      </c>
      <c r="K909" s="14" t="str">
        <f t="shared" si="38"/>
        <v/>
      </c>
      <c r="M909" s="24" t="s">
        <v>1419</v>
      </c>
      <c r="N909" s="24" t="s">
        <v>3959</v>
      </c>
      <c r="O909"/>
      <c r="P909"/>
      <c r="Q909"/>
      <c r="R909"/>
      <c r="S909"/>
      <c r="T909"/>
      <c r="U909"/>
      <c r="V909"/>
      <c r="W909"/>
    </row>
    <row r="910" spans="1:23">
      <c r="A910" s="3">
        <v>907</v>
      </c>
      <c r="B910" s="2">
        <v>905</v>
      </c>
      <c r="C910" s="1" t="s">
        <v>2350</v>
      </c>
      <c r="D910" s="1" t="s">
        <v>1420</v>
      </c>
      <c r="E910" s="19" t="s">
        <v>105</v>
      </c>
      <c r="F910" s="19" t="s">
        <v>105</v>
      </c>
      <c r="G910" s="76">
        <v>0</v>
      </c>
      <c r="H910" s="76">
        <v>0</v>
      </c>
      <c r="I910" s="19" t="s">
        <v>4498</v>
      </c>
      <c r="J910" s="19" t="s">
        <v>2249</v>
      </c>
      <c r="K910" s="14" t="str">
        <f t="shared" si="38"/>
        <v/>
      </c>
      <c r="M910" s="24" t="s">
        <v>1420</v>
      </c>
      <c r="N910" s="24" t="s">
        <v>3959</v>
      </c>
      <c r="O910"/>
      <c r="P910"/>
      <c r="Q910"/>
      <c r="R910"/>
      <c r="S910"/>
      <c r="T910"/>
      <c r="U910"/>
      <c r="V910"/>
      <c r="W910"/>
    </row>
    <row r="911" spans="1:23">
      <c r="A911" s="3">
        <v>908</v>
      </c>
      <c r="B911" s="2">
        <v>906</v>
      </c>
      <c r="C911" s="1" t="s">
        <v>2350</v>
      </c>
      <c r="D911" s="1" t="s">
        <v>1421</v>
      </c>
      <c r="E911" s="19" t="s">
        <v>134</v>
      </c>
      <c r="F911" s="19" t="s">
        <v>134</v>
      </c>
      <c r="G911" s="76">
        <v>0</v>
      </c>
      <c r="H911" s="76">
        <v>0</v>
      </c>
      <c r="I911" s="19" t="s">
        <v>4498</v>
      </c>
      <c r="J911" s="19" t="s">
        <v>2249</v>
      </c>
      <c r="K911" s="14" t="str">
        <f t="shared" si="38"/>
        <v/>
      </c>
      <c r="M911" s="24" t="s">
        <v>1421</v>
      </c>
      <c r="N911" s="24" t="s">
        <v>3959</v>
      </c>
      <c r="O911"/>
      <c r="P911"/>
      <c r="Q911"/>
      <c r="R911"/>
      <c r="S911"/>
      <c r="T911"/>
      <c r="U911"/>
      <c r="V911"/>
      <c r="W911"/>
    </row>
    <row r="912" spans="1:23">
      <c r="A912" s="3">
        <v>909</v>
      </c>
      <c r="B912" s="2">
        <v>907</v>
      </c>
      <c r="C912" s="1" t="s">
        <v>2350</v>
      </c>
      <c r="D912" s="1" t="s">
        <v>1422</v>
      </c>
      <c r="E912" s="19" t="s">
        <v>561</v>
      </c>
      <c r="F912" s="19" t="s">
        <v>561</v>
      </c>
      <c r="G912" s="76">
        <v>0</v>
      </c>
      <c r="H912" s="76">
        <v>0</v>
      </c>
      <c r="I912" s="19" t="s">
        <v>4498</v>
      </c>
      <c r="J912" s="19" t="s">
        <v>2249</v>
      </c>
      <c r="K912" s="14" t="str">
        <f t="shared" si="38"/>
        <v/>
      </c>
      <c r="M912" s="24" t="s">
        <v>1422</v>
      </c>
      <c r="N912" s="24" t="s">
        <v>3959</v>
      </c>
      <c r="O912"/>
      <c r="P912"/>
      <c r="Q912"/>
      <c r="R912"/>
      <c r="S912"/>
      <c r="T912"/>
      <c r="U912"/>
      <c r="V912"/>
      <c r="W912"/>
    </row>
    <row r="913" spans="1:23">
      <c r="A913" s="3">
        <v>910</v>
      </c>
      <c r="B913" s="2">
        <v>908</v>
      </c>
      <c r="C913" s="1" t="s">
        <v>2350</v>
      </c>
      <c r="D913" s="1" t="s">
        <v>1423</v>
      </c>
      <c r="E913" s="19" t="s">
        <v>154</v>
      </c>
      <c r="F913" s="19" t="s">
        <v>154</v>
      </c>
      <c r="G913" s="76">
        <v>0</v>
      </c>
      <c r="H913" s="76">
        <v>0</v>
      </c>
      <c r="I913" s="19" t="s">
        <v>4498</v>
      </c>
      <c r="J913" s="19" t="s">
        <v>2249</v>
      </c>
      <c r="K913" s="14" t="str">
        <f t="shared" si="38"/>
        <v/>
      </c>
      <c r="M913" s="24" t="s">
        <v>1423</v>
      </c>
      <c r="N913" s="24" t="s">
        <v>3959</v>
      </c>
      <c r="O913"/>
      <c r="P913"/>
      <c r="Q913"/>
      <c r="R913"/>
      <c r="S913"/>
      <c r="T913"/>
      <c r="U913"/>
      <c r="V913"/>
      <c r="W913"/>
    </row>
    <row r="914" spans="1:23">
      <c r="A914" s="3">
        <v>911</v>
      </c>
      <c r="B914" s="2">
        <v>909</v>
      </c>
      <c r="C914" s="1" t="s">
        <v>2350</v>
      </c>
      <c r="D914" s="1" t="s">
        <v>1424</v>
      </c>
      <c r="E914" s="19" t="s">
        <v>168</v>
      </c>
      <c r="F914" s="19" t="s">
        <v>168</v>
      </c>
      <c r="G914" s="76">
        <v>0</v>
      </c>
      <c r="H914" s="76">
        <v>0</v>
      </c>
      <c r="I914" s="19" t="s">
        <v>4498</v>
      </c>
      <c r="J914" s="19" t="s">
        <v>2249</v>
      </c>
      <c r="K914" s="14" t="str">
        <f t="shared" si="38"/>
        <v/>
      </c>
      <c r="M914" s="24" t="s">
        <v>1424</v>
      </c>
      <c r="N914" s="24" t="s">
        <v>3959</v>
      </c>
      <c r="O914"/>
      <c r="P914"/>
      <c r="Q914"/>
      <c r="R914"/>
      <c r="S914"/>
      <c r="T914"/>
      <c r="U914"/>
      <c r="V914"/>
      <c r="W914"/>
    </row>
    <row r="915" spans="1:23">
      <c r="A915" s="3">
        <v>912</v>
      </c>
      <c r="B915" s="2">
        <v>910</v>
      </c>
      <c r="C915" s="1" t="s">
        <v>2350</v>
      </c>
      <c r="D915" s="1" t="s">
        <v>1425</v>
      </c>
      <c r="E915" s="19" t="s">
        <v>175</v>
      </c>
      <c r="F915" s="19" t="s">
        <v>175</v>
      </c>
      <c r="G915" s="76">
        <v>0</v>
      </c>
      <c r="H915" s="76">
        <v>0</v>
      </c>
      <c r="I915" s="19" t="s">
        <v>4498</v>
      </c>
      <c r="J915" s="19" t="s">
        <v>2249</v>
      </c>
      <c r="K915" s="14" t="str">
        <f t="shared" si="38"/>
        <v/>
      </c>
      <c r="M915" s="24" t="s">
        <v>1425</v>
      </c>
      <c r="N915" s="24" t="s">
        <v>3959</v>
      </c>
      <c r="O915"/>
      <c r="P915"/>
      <c r="Q915"/>
      <c r="R915"/>
      <c r="S915"/>
      <c r="T915"/>
      <c r="U915"/>
      <c r="V915"/>
      <c r="W915"/>
    </row>
    <row r="916" spans="1:23">
      <c r="A916" s="3">
        <v>913</v>
      </c>
      <c r="B916" s="2">
        <v>911</v>
      </c>
      <c r="C916" s="1" t="s">
        <v>2350</v>
      </c>
      <c r="D916" s="1" t="s">
        <v>1426</v>
      </c>
      <c r="E916" s="19" t="s">
        <v>190</v>
      </c>
      <c r="F916" s="19" t="s">
        <v>190</v>
      </c>
      <c r="G916" s="76">
        <v>0</v>
      </c>
      <c r="H916" s="76">
        <v>0</v>
      </c>
      <c r="I916" s="19" t="s">
        <v>4498</v>
      </c>
      <c r="J916" s="19" t="s">
        <v>2249</v>
      </c>
      <c r="K916" s="14" t="str">
        <f t="shared" si="38"/>
        <v/>
      </c>
      <c r="M916" s="24" t="s">
        <v>1426</v>
      </c>
      <c r="N916" s="24" t="s">
        <v>3959</v>
      </c>
      <c r="O916"/>
      <c r="P916"/>
      <c r="Q916"/>
      <c r="R916"/>
      <c r="S916"/>
      <c r="T916"/>
      <c r="U916"/>
      <c r="V916"/>
      <c r="W916"/>
    </row>
    <row r="917" spans="1:23">
      <c r="A917" s="3">
        <v>914</v>
      </c>
      <c r="B917" s="2">
        <v>912</v>
      </c>
      <c r="C917" s="1" t="s">
        <v>2350</v>
      </c>
      <c r="D917" s="1" t="s">
        <v>1427</v>
      </c>
      <c r="E917" s="19" t="s">
        <v>562</v>
      </c>
      <c r="F917" s="19" t="s">
        <v>562</v>
      </c>
      <c r="G917" s="76">
        <v>0</v>
      </c>
      <c r="H917" s="76">
        <v>0</v>
      </c>
      <c r="I917" s="19" t="s">
        <v>4498</v>
      </c>
      <c r="J917" s="19" t="s">
        <v>2249</v>
      </c>
      <c r="K917" s="14" t="str">
        <f t="shared" si="38"/>
        <v/>
      </c>
      <c r="M917" s="24" t="s">
        <v>1427</v>
      </c>
      <c r="N917" s="24" t="s">
        <v>3959</v>
      </c>
      <c r="O917"/>
      <c r="P917"/>
      <c r="Q917"/>
      <c r="R917"/>
      <c r="S917"/>
      <c r="T917"/>
      <c r="U917"/>
      <c r="V917"/>
      <c r="W917"/>
    </row>
    <row r="918" spans="1:23">
      <c r="A918" s="3">
        <v>915</v>
      </c>
      <c r="B918" s="2">
        <v>913</v>
      </c>
      <c r="C918" s="1" t="s">
        <v>2350</v>
      </c>
      <c r="D918" s="1" t="s">
        <v>1428</v>
      </c>
      <c r="E918" s="19" t="s">
        <v>563</v>
      </c>
      <c r="F918" s="19" t="s">
        <v>563</v>
      </c>
      <c r="G918" s="76">
        <v>0</v>
      </c>
      <c r="H918" s="76">
        <v>0</v>
      </c>
      <c r="I918" s="19" t="s">
        <v>4498</v>
      </c>
      <c r="J918" s="19" t="s">
        <v>2249</v>
      </c>
      <c r="K918" s="14" t="str">
        <f t="shared" si="38"/>
        <v/>
      </c>
      <c r="M918" s="24" t="s">
        <v>1428</v>
      </c>
      <c r="N918" s="24" t="s">
        <v>3959</v>
      </c>
      <c r="O918"/>
      <c r="P918"/>
      <c r="Q918"/>
      <c r="R918"/>
      <c r="S918"/>
      <c r="T918"/>
      <c r="U918"/>
      <c r="V918"/>
      <c r="W918"/>
    </row>
    <row r="919" spans="1:23">
      <c r="A919" s="3">
        <v>916</v>
      </c>
      <c r="B919" s="2">
        <v>914</v>
      </c>
      <c r="C919" s="1" t="s">
        <v>2350</v>
      </c>
      <c r="D919" s="1" t="s">
        <v>1429</v>
      </c>
      <c r="E919" s="19" t="s">
        <v>564</v>
      </c>
      <c r="F919" s="19" t="s">
        <v>564</v>
      </c>
      <c r="G919" s="76">
        <v>0</v>
      </c>
      <c r="H919" s="76">
        <v>0</v>
      </c>
      <c r="I919" s="19" t="s">
        <v>4498</v>
      </c>
      <c r="J919" s="19" t="s">
        <v>2249</v>
      </c>
      <c r="K919" s="14" t="str">
        <f t="shared" si="38"/>
        <v/>
      </c>
      <c r="M919" s="24" t="s">
        <v>1429</v>
      </c>
      <c r="N919" s="24" t="s">
        <v>3959</v>
      </c>
      <c r="O919"/>
      <c r="P919"/>
      <c r="Q919"/>
      <c r="R919"/>
      <c r="S919"/>
      <c r="T919"/>
      <c r="U919"/>
      <c r="V919"/>
      <c r="W919"/>
    </row>
    <row r="920" spans="1:23">
      <c r="A920" s="3">
        <v>917</v>
      </c>
      <c r="B920" s="2">
        <v>915</v>
      </c>
      <c r="C920" s="1" t="s">
        <v>2350</v>
      </c>
      <c r="D920" s="1" t="s">
        <v>1430</v>
      </c>
      <c r="E920" s="19" t="s">
        <v>565</v>
      </c>
      <c r="F920" s="19" t="s">
        <v>565</v>
      </c>
      <c r="G920" s="76">
        <v>0</v>
      </c>
      <c r="H920" s="76">
        <v>0</v>
      </c>
      <c r="I920" s="19" t="s">
        <v>4498</v>
      </c>
      <c r="J920" s="19" t="s">
        <v>2249</v>
      </c>
      <c r="K920" s="14" t="str">
        <f t="shared" si="38"/>
        <v/>
      </c>
      <c r="M920" s="24" t="s">
        <v>1430</v>
      </c>
      <c r="N920" s="24" t="s">
        <v>3959</v>
      </c>
      <c r="O920"/>
      <c r="P920"/>
      <c r="Q920"/>
      <c r="R920"/>
      <c r="S920"/>
      <c r="T920"/>
      <c r="U920"/>
      <c r="V920"/>
      <c r="W920"/>
    </row>
    <row r="921" spans="1:23">
      <c r="A921" s="3">
        <v>918</v>
      </c>
      <c r="B921" s="2">
        <v>916</v>
      </c>
      <c r="C921" s="1" t="s">
        <v>2350</v>
      </c>
      <c r="D921" s="1" t="s">
        <v>1431</v>
      </c>
      <c r="E921" s="19" t="s">
        <v>566</v>
      </c>
      <c r="F921" s="19" t="s">
        <v>566</v>
      </c>
      <c r="G921" s="76">
        <v>0</v>
      </c>
      <c r="H921" s="76">
        <v>0</v>
      </c>
      <c r="I921" s="19" t="s">
        <v>4498</v>
      </c>
      <c r="J921" s="19" t="s">
        <v>2249</v>
      </c>
      <c r="K921" s="14" t="str">
        <f t="shared" si="38"/>
        <v/>
      </c>
      <c r="M921" s="24" t="s">
        <v>1431</v>
      </c>
      <c r="N921" s="24" t="s">
        <v>3959</v>
      </c>
      <c r="O921"/>
      <c r="P921"/>
      <c r="Q921"/>
      <c r="R921"/>
      <c r="S921"/>
      <c r="T921"/>
      <c r="U921"/>
      <c r="V921"/>
      <c r="W921"/>
    </row>
    <row r="922" spans="1:23">
      <c r="A922" s="3">
        <v>919</v>
      </c>
      <c r="B922" s="2">
        <v>917</v>
      </c>
      <c r="C922" s="1" t="s">
        <v>2350</v>
      </c>
      <c r="D922" s="1" t="s">
        <v>1432</v>
      </c>
      <c r="E922" s="19" t="s">
        <v>310</v>
      </c>
      <c r="F922" s="19" t="s">
        <v>310</v>
      </c>
      <c r="G922" s="76">
        <v>0</v>
      </c>
      <c r="H922" s="76">
        <v>0</v>
      </c>
      <c r="I922" s="19" t="s">
        <v>4498</v>
      </c>
      <c r="J922" s="19" t="s">
        <v>2249</v>
      </c>
      <c r="K922" s="14" t="str">
        <f t="shared" si="38"/>
        <v/>
      </c>
      <c r="M922" s="24" t="s">
        <v>1432</v>
      </c>
      <c r="N922" s="24" t="s">
        <v>3959</v>
      </c>
      <c r="O922"/>
      <c r="P922"/>
      <c r="Q922"/>
      <c r="R922"/>
      <c r="S922"/>
      <c r="T922"/>
      <c r="U922"/>
      <c r="V922"/>
      <c r="W922"/>
    </row>
    <row r="923" spans="1:23">
      <c r="A923" s="3">
        <v>920</v>
      </c>
      <c r="B923" s="2">
        <v>918</v>
      </c>
      <c r="C923" s="1" t="s">
        <v>2350</v>
      </c>
      <c r="D923" s="1" t="s">
        <v>1433</v>
      </c>
      <c r="E923" s="19" t="s">
        <v>567</v>
      </c>
      <c r="F923" s="19" t="s">
        <v>567</v>
      </c>
      <c r="G923" s="76">
        <v>0</v>
      </c>
      <c r="H923" s="76">
        <v>0</v>
      </c>
      <c r="I923" s="19" t="s">
        <v>4498</v>
      </c>
      <c r="J923" s="19" t="s">
        <v>2249</v>
      </c>
      <c r="K923" s="14" t="str">
        <f t="shared" si="38"/>
        <v/>
      </c>
      <c r="M923" s="24" t="s">
        <v>1433</v>
      </c>
      <c r="N923" s="24" t="s">
        <v>3959</v>
      </c>
      <c r="O923"/>
      <c r="P923"/>
      <c r="Q923"/>
      <c r="R923"/>
      <c r="S923"/>
      <c r="T923"/>
      <c r="U923"/>
      <c r="V923"/>
      <c r="W923"/>
    </row>
    <row r="924" spans="1:23">
      <c r="A924" s="3">
        <v>921</v>
      </c>
      <c r="B924" s="2">
        <v>919</v>
      </c>
      <c r="C924" s="1" t="s">
        <v>2350</v>
      </c>
      <c r="D924" s="1" t="s">
        <v>1434</v>
      </c>
      <c r="E924" s="19" t="s">
        <v>568</v>
      </c>
      <c r="F924" s="19" t="s">
        <v>568</v>
      </c>
      <c r="G924" s="76">
        <v>0</v>
      </c>
      <c r="H924" s="76">
        <v>0</v>
      </c>
      <c r="I924" s="19" t="s">
        <v>4498</v>
      </c>
      <c r="J924" s="19" t="s">
        <v>2249</v>
      </c>
      <c r="K924" s="14" t="str">
        <f t="shared" si="38"/>
        <v/>
      </c>
      <c r="M924" s="24" t="s">
        <v>1434</v>
      </c>
      <c r="N924" s="24" t="s">
        <v>3959</v>
      </c>
      <c r="O924"/>
      <c r="P924"/>
      <c r="Q924"/>
      <c r="R924"/>
      <c r="S924"/>
      <c r="T924"/>
      <c r="U924"/>
      <c r="V924"/>
      <c r="W924"/>
    </row>
    <row r="925" spans="1:23">
      <c r="A925" s="3">
        <v>922</v>
      </c>
      <c r="B925" s="2">
        <v>920</v>
      </c>
      <c r="C925" s="1" t="s">
        <v>2350</v>
      </c>
      <c r="D925" s="1" t="s">
        <v>1435</v>
      </c>
      <c r="E925" s="19" t="s">
        <v>569</v>
      </c>
      <c r="F925" s="19" t="s">
        <v>569</v>
      </c>
      <c r="G925" s="76">
        <v>0</v>
      </c>
      <c r="H925" s="76">
        <v>0</v>
      </c>
      <c r="I925" s="19" t="s">
        <v>4498</v>
      </c>
      <c r="J925" s="19" t="s">
        <v>2249</v>
      </c>
      <c r="K925" s="14" t="str">
        <f t="shared" si="38"/>
        <v/>
      </c>
      <c r="M925" s="24" t="s">
        <v>1435</v>
      </c>
      <c r="N925" s="24" t="s">
        <v>3959</v>
      </c>
      <c r="O925"/>
      <c r="P925"/>
      <c r="Q925"/>
      <c r="R925"/>
      <c r="S925"/>
      <c r="T925"/>
      <c r="U925"/>
      <c r="V925"/>
      <c r="W925"/>
    </row>
    <row r="926" spans="1:23">
      <c r="A926" s="3">
        <v>923</v>
      </c>
      <c r="B926" s="2">
        <v>921</v>
      </c>
      <c r="C926" s="1" t="s">
        <v>2350</v>
      </c>
      <c r="D926" s="1" t="s">
        <v>1436</v>
      </c>
      <c r="E926" s="19" t="s">
        <v>570</v>
      </c>
      <c r="F926" s="19" t="s">
        <v>570</v>
      </c>
      <c r="G926" s="76">
        <v>0</v>
      </c>
      <c r="H926" s="76">
        <v>0</v>
      </c>
      <c r="I926" s="19" t="s">
        <v>4498</v>
      </c>
      <c r="J926" s="19" t="s">
        <v>2249</v>
      </c>
      <c r="K926" s="14" t="str">
        <f t="shared" si="38"/>
        <v/>
      </c>
      <c r="M926" s="24" t="s">
        <v>1436</v>
      </c>
      <c r="N926" s="24" t="s">
        <v>3959</v>
      </c>
      <c r="O926"/>
      <c r="P926"/>
      <c r="Q926"/>
      <c r="R926"/>
      <c r="S926"/>
      <c r="T926"/>
      <c r="U926"/>
      <c r="V926"/>
      <c r="W926"/>
    </row>
    <row r="927" spans="1:23">
      <c r="A927" s="3">
        <v>924</v>
      </c>
      <c r="B927" s="2">
        <v>922</v>
      </c>
      <c r="C927" s="1" t="s">
        <v>2350</v>
      </c>
      <c r="D927" s="1" t="s">
        <v>1437</v>
      </c>
      <c r="E927" s="19" t="s">
        <v>571</v>
      </c>
      <c r="F927" s="19" t="s">
        <v>571</v>
      </c>
      <c r="G927" s="76">
        <v>0</v>
      </c>
      <c r="H927" s="76">
        <v>0</v>
      </c>
      <c r="I927" s="19" t="s">
        <v>4498</v>
      </c>
      <c r="J927" s="19" t="s">
        <v>2249</v>
      </c>
      <c r="K927" s="14" t="str">
        <f t="shared" si="38"/>
        <v/>
      </c>
      <c r="M927" s="24" t="s">
        <v>1437</v>
      </c>
      <c r="N927" s="24" t="s">
        <v>3959</v>
      </c>
      <c r="O927"/>
      <c r="P927"/>
      <c r="Q927"/>
      <c r="R927"/>
      <c r="S927"/>
      <c r="T927"/>
      <c r="U927"/>
      <c r="V927"/>
      <c r="W927"/>
    </row>
    <row r="928" spans="1:23">
      <c r="A928" s="3">
        <v>925</v>
      </c>
      <c r="B928" s="2">
        <v>923</v>
      </c>
      <c r="C928" s="1" t="s">
        <v>2350</v>
      </c>
      <c r="D928" s="1" t="s">
        <v>1438</v>
      </c>
      <c r="E928" s="19" t="s">
        <v>572</v>
      </c>
      <c r="F928" s="19" t="s">
        <v>572</v>
      </c>
      <c r="G928" s="76">
        <v>0</v>
      </c>
      <c r="H928" s="76">
        <v>0</v>
      </c>
      <c r="I928" s="19" t="s">
        <v>4498</v>
      </c>
      <c r="J928" s="19" t="s">
        <v>2249</v>
      </c>
      <c r="K928" s="14" t="str">
        <f t="shared" si="38"/>
        <v/>
      </c>
      <c r="M928" s="24" t="s">
        <v>1438</v>
      </c>
      <c r="N928" s="24" t="s">
        <v>3959</v>
      </c>
      <c r="O928"/>
      <c r="P928"/>
      <c r="Q928"/>
      <c r="R928"/>
      <c r="S928"/>
      <c r="T928"/>
      <c r="U928"/>
      <c r="V928"/>
      <c r="W928"/>
    </row>
    <row r="929" spans="1:23">
      <c r="A929" s="3">
        <v>926</v>
      </c>
      <c r="B929" s="2">
        <v>924</v>
      </c>
      <c r="C929" s="1" t="s">
        <v>2350</v>
      </c>
      <c r="D929" s="1" t="s">
        <v>1439</v>
      </c>
      <c r="E929" s="19" t="s">
        <v>573</v>
      </c>
      <c r="F929" s="19" t="s">
        <v>573</v>
      </c>
      <c r="G929" s="76">
        <v>0</v>
      </c>
      <c r="H929" s="76">
        <v>0</v>
      </c>
      <c r="I929" s="19" t="s">
        <v>4498</v>
      </c>
      <c r="J929" s="19" t="s">
        <v>2249</v>
      </c>
      <c r="K929" s="14" t="str">
        <f t="shared" si="38"/>
        <v/>
      </c>
      <c r="M929" s="24" t="s">
        <v>1439</v>
      </c>
      <c r="N929" s="24" t="s">
        <v>3959</v>
      </c>
      <c r="O929"/>
      <c r="P929"/>
      <c r="Q929"/>
      <c r="R929"/>
      <c r="S929"/>
      <c r="T929"/>
      <c r="U929"/>
      <c r="V929"/>
      <c r="W929"/>
    </row>
    <row r="930" spans="1:23">
      <c r="A930" s="3">
        <v>927</v>
      </c>
      <c r="B930" s="2">
        <v>925</v>
      </c>
      <c r="C930" s="1" t="s">
        <v>2350</v>
      </c>
      <c r="D930" s="1" t="s">
        <v>1440</v>
      </c>
      <c r="E930" s="19" t="s">
        <v>574</v>
      </c>
      <c r="F930" s="19" t="s">
        <v>574</v>
      </c>
      <c r="G930" s="76">
        <v>0</v>
      </c>
      <c r="H930" s="76">
        <v>0</v>
      </c>
      <c r="I930" s="19" t="s">
        <v>4498</v>
      </c>
      <c r="J930" s="19" t="s">
        <v>2249</v>
      </c>
      <c r="K930" s="14" t="str">
        <f t="shared" si="38"/>
        <v/>
      </c>
      <c r="M930" s="24" t="s">
        <v>1440</v>
      </c>
      <c r="N930" s="24" t="s">
        <v>3959</v>
      </c>
      <c r="O930"/>
      <c r="P930"/>
      <c r="Q930"/>
      <c r="R930"/>
      <c r="S930"/>
      <c r="T930"/>
      <c r="U930"/>
      <c r="V930"/>
      <c r="W930"/>
    </row>
    <row r="931" spans="1:23">
      <c r="A931" s="3">
        <v>928</v>
      </c>
      <c r="B931" s="2">
        <v>926</v>
      </c>
      <c r="C931" s="1" t="s">
        <v>2350</v>
      </c>
      <c r="D931" s="1" t="s">
        <v>1441</v>
      </c>
      <c r="E931" s="19" t="s">
        <v>575</v>
      </c>
      <c r="F931" s="19" t="s">
        <v>575</v>
      </c>
      <c r="G931" s="76">
        <v>0</v>
      </c>
      <c r="H931" s="76">
        <v>0</v>
      </c>
      <c r="I931" s="19" t="s">
        <v>4499</v>
      </c>
      <c r="J931" s="19" t="s">
        <v>2249</v>
      </c>
      <c r="K931" s="14" t="str">
        <f t="shared" si="38"/>
        <v/>
      </c>
      <c r="M931" s="24" t="s">
        <v>1441</v>
      </c>
      <c r="N931" s="24" t="s">
        <v>3959</v>
      </c>
      <c r="O931"/>
      <c r="P931"/>
      <c r="Q931"/>
      <c r="R931"/>
      <c r="S931"/>
      <c r="T931"/>
      <c r="U931"/>
      <c r="V931"/>
      <c r="W931"/>
    </row>
    <row r="932" spans="1:23">
      <c r="A932" s="3">
        <v>929</v>
      </c>
      <c r="B932" s="2">
        <v>927</v>
      </c>
      <c r="C932" s="1" t="s">
        <v>2350</v>
      </c>
      <c r="D932" s="1" t="s">
        <v>1442</v>
      </c>
      <c r="E932" s="19" t="s">
        <v>576</v>
      </c>
      <c r="F932" s="19" t="s">
        <v>576</v>
      </c>
      <c r="G932" s="76">
        <v>0</v>
      </c>
      <c r="H932" s="76">
        <v>0</v>
      </c>
      <c r="I932" s="19" t="s">
        <v>4499</v>
      </c>
      <c r="J932" s="19" t="s">
        <v>2249</v>
      </c>
      <c r="K932" s="14" t="str">
        <f t="shared" si="38"/>
        <v/>
      </c>
      <c r="M932" s="24" t="s">
        <v>1442</v>
      </c>
      <c r="N932" s="24" t="s">
        <v>3959</v>
      </c>
      <c r="O932"/>
      <c r="P932"/>
      <c r="Q932"/>
      <c r="R932"/>
      <c r="S932"/>
      <c r="T932"/>
      <c r="U932"/>
      <c r="V932"/>
      <c r="W932"/>
    </row>
    <row r="933" spans="1:23">
      <c r="A933" s="3">
        <v>930</v>
      </c>
      <c r="B933" s="2">
        <v>928</v>
      </c>
      <c r="C933" s="1" t="s">
        <v>2350</v>
      </c>
      <c r="D933" s="1" t="s">
        <v>1443</v>
      </c>
      <c r="E933" s="19" t="s">
        <v>577</v>
      </c>
      <c r="F933" s="19" t="s">
        <v>577</v>
      </c>
      <c r="G933" s="76">
        <v>0</v>
      </c>
      <c r="H933" s="76">
        <v>0</v>
      </c>
      <c r="I933" s="19" t="s">
        <v>4499</v>
      </c>
      <c r="J933" s="19" t="s">
        <v>2249</v>
      </c>
      <c r="K933" s="14" t="str">
        <f t="shared" si="38"/>
        <v/>
      </c>
      <c r="M933" s="24" t="s">
        <v>1443</v>
      </c>
      <c r="N933" s="24" t="s">
        <v>3959</v>
      </c>
      <c r="O933"/>
      <c r="P933"/>
      <c r="Q933"/>
      <c r="R933"/>
      <c r="S933"/>
      <c r="T933"/>
      <c r="U933"/>
      <c r="V933"/>
      <c r="W933"/>
    </row>
    <row r="934" spans="1:23">
      <c r="A934" s="3">
        <v>931</v>
      </c>
      <c r="B934" s="2">
        <v>929</v>
      </c>
      <c r="C934" s="1" t="s">
        <v>2350</v>
      </c>
      <c r="D934" s="1" t="s">
        <v>1444</v>
      </c>
      <c r="E934" s="19" t="s">
        <v>578</v>
      </c>
      <c r="F934" s="19" t="s">
        <v>578</v>
      </c>
      <c r="G934" s="76">
        <v>0</v>
      </c>
      <c r="H934" s="76">
        <v>0</v>
      </c>
      <c r="I934" s="19" t="s">
        <v>4499</v>
      </c>
      <c r="J934" s="19" t="s">
        <v>2249</v>
      </c>
      <c r="K934" s="14" t="str">
        <f t="shared" si="38"/>
        <v/>
      </c>
      <c r="M934" s="24" t="s">
        <v>1444</v>
      </c>
      <c r="N934" s="24" t="s">
        <v>3959</v>
      </c>
      <c r="O934"/>
      <c r="P934"/>
      <c r="Q934"/>
      <c r="R934"/>
      <c r="S934"/>
      <c r="T934"/>
      <c r="U934"/>
      <c r="V934"/>
      <c r="W934"/>
    </row>
    <row r="935" spans="1:23">
      <c r="A935" s="3">
        <v>932</v>
      </c>
      <c r="B935" s="2">
        <v>930</v>
      </c>
      <c r="C935" s="1" t="s">
        <v>2350</v>
      </c>
      <c r="D935" s="1" t="s">
        <v>1445</v>
      </c>
      <c r="E935" s="19" t="s">
        <v>579</v>
      </c>
      <c r="F935" s="19" t="s">
        <v>579</v>
      </c>
      <c r="G935" s="76">
        <v>0</v>
      </c>
      <c r="H935" s="76">
        <v>0</v>
      </c>
      <c r="I935" s="19" t="s">
        <v>4499</v>
      </c>
      <c r="J935" s="19" t="s">
        <v>2249</v>
      </c>
      <c r="K935" s="14" t="str">
        <f t="shared" si="38"/>
        <v/>
      </c>
      <c r="M935" s="24" t="s">
        <v>1445</v>
      </c>
      <c r="N935" s="24" t="s">
        <v>3959</v>
      </c>
      <c r="O935"/>
      <c r="P935"/>
      <c r="Q935"/>
      <c r="R935"/>
      <c r="S935"/>
      <c r="T935"/>
      <c r="U935"/>
      <c r="V935"/>
      <c r="W935"/>
    </row>
    <row r="936" spans="1:23">
      <c r="A936" s="3">
        <v>933</v>
      </c>
      <c r="B936" s="2">
        <v>931</v>
      </c>
      <c r="C936" s="1" t="s">
        <v>2350</v>
      </c>
      <c r="D936" s="1" t="s">
        <v>1446</v>
      </c>
      <c r="E936" s="19" t="s">
        <v>580</v>
      </c>
      <c r="F936" s="19" t="s">
        <v>580</v>
      </c>
      <c r="G936" s="76">
        <v>0</v>
      </c>
      <c r="H936" s="76">
        <v>0</v>
      </c>
      <c r="I936" s="19" t="s">
        <v>4499</v>
      </c>
      <c r="J936" s="19" t="s">
        <v>2249</v>
      </c>
      <c r="K936" s="14" t="str">
        <f t="shared" si="38"/>
        <v/>
      </c>
      <c r="M936" s="24" t="s">
        <v>1446</v>
      </c>
      <c r="N936" s="24" t="s">
        <v>3959</v>
      </c>
      <c r="O936"/>
      <c r="P936"/>
      <c r="Q936"/>
      <c r="R936"/>
      <c r="S936"/>
      <c r="T936"/>
      <c r="U936"/>
      <c r="V936"/>
      <c r="W936"/>
    </row>
    <row r="937" spans="1:23">
      <c r="A937" s="3">
        <v>934</v>
      </c>
      <c r="B937" s="2">
        <v>932</v>
      </c>
      <c r="C937" s="1" t="s">
        <v>2350</v>
      </c>
      <c r="D937" s="1" t="s">
        <v>1447</v>
      </c>
      <c r="E937" s="19" t="s">
        <v>581</v>
      </c>
      <c r="F937" s="19" t="s">
        <v>581</v>
      </c>
      <c r="G937" s="76">
        <v>0</v>
      </c>
      <c r="H937" s="76">
        <v>0</v>
      </c>
      <c r="I937" s="19" t="s">
        <v>4499</v>
      </c>
      <c r="J937" s="19" t="s">
        <v>2249</v>
      </c>
      <c r="K937" s="14" t="str">
        <f t="shared" si="38"/>
        <v/>
      </c>
      <c r="M937" s="24" t="s">
        <v>1447</v>
      </c>
      <c r="N937" s="24" t="s">
        <v>3959</v>
      </c>
      <c r="O937"/>
      <c r="P937"/>
      <c r="Q937"/>
      <c r="R937"/>
      <c r="S937"/>
      <c r="T937"/>
      <c r="U937"/>
      <c r="V937"/>
      <c r="W937"/>
    </row>
    <row r="938" spans="1:23">
      <c r="A938" s="3">
        <v>935</v>
      </c>
      <c r="B938" s="2">
        <v>933</v>
      </c>
      <c r="C938" s="1" t="s">
        <v>2350</v>
      </c>
      <c r="D938" s="1" t="s">
        <v>1448</v>
      </c>
      <c r="E938" s="19" t="s">
        <v>582</v>
      </c>
      <c r="F938" s="19" t="s">
        <v>582</v>
      </c>
      <c r="G938" s="76">
        <v>0</v>
      </c>
      <c r="H938" s="76">
        <v>0</v>
      </c>
      <c r="I938" s="19" t="s">
        <v>4499</v>
      </c>
      <c r="J938" s="19" t="s">
        <v>2249</v>
      </c>
      <c r="K938" s="14" t="str">
        <f t="shared" si="38"/>
        <v/>
      </c>
      <c r="M938" s="24" t="s">
        <v>1448</v>
      </c>
      <c r="N938" s="24" t="s">
        <v>3959</v>
      </c>
      <c r="O938"/>
      <c r="P938"/>
      <c r="Q938"/>
      <c r="R938"/>
      <c r="S938"/>
      <c r="T938"/>
      <c r="U938"/>
      <c r="V938"/>
      <c r="W938"/>
    </row>
    <row r="939" spans="1:23">
      <c r="A939" s="3">
        <v>936</v>
      </c>
      <c r="B939" s="2">
        <v>934</v>
      </c>
      <c r="C939" s="1" t="s">
        <v>2350</v>
      </c>
      <c r="D939" s="1" t="s">
        <v>1449</v>
      </c>
      <c r="E939" s="19" t="s">
        <v>583</v>
      </c>
      <c r="F939" s="19" t="s">
        <v>583</v>
      </c>
      <c r="G939" s="76">
        <v>0</v>
      </c>
      <c r="H939" s="76">
        <v>0</v>
      </c>
      <c r="I939" s="19" t="s">
        <v>4499</v>
      </c>
      <c r="J939" s="19" t="s">
        <v>2249</v>
      </c>
      <c r="K939" s="14" t="str">
        <f t="shared" si="38"/>
        <v/>
      </c>
      <c r="M939" s="24" t="s">
        <v>1449</v>
      </c>
      <c r="N939" s="24" t="s">
        <v>3959</v>
      </c>
      <c r="O939"/>
      <c r="P939"/>
      <c r="Q939"/>
      <c r="R939"/>
      <c r="S939"/>
      <c r="T939"/>
      <c r="U939"/>
      <c r="V939"/>
      <c r="W939"/>
    </row>
    <row r="940" spans="1:23">
      <c r="A940" s="3">
        <v>937</v>
      </c>
      <c r="B940" s="2">
        <v>935</v>
      </c>
      <c r="C940" s="1" t="s">
        <v>2350</v>
      </c>
      <c r="D940" s="1" t="s">
        <v>1450</v>
      </c>
      <c r="E940" s="19" t="s">
        <v>584</v>
      </c>
      <c r="F940" s="19" t="s">
        <v>584</v>
      </c>
      <c r="G940" s="76">
        <v>0</v>
      </c>
      <c r="H940" s="76">
        <v>0</v>
      </c>
      <c r="I940" s="19" t="s">
        <v>4499</v>
      </c>
      <c r="J940" s="19" t="s">
        <v>2249</v>
      </c>
      <c r="K940" s="14" t="str">
        <f t="shared" si="38"/>
        <v/>
      </c>
      <c r="M940" s="24" t="s">
        <v>1450</v>
      </c>
      <c r="N940" s="24" t="s">
        <v>3959</v>
      </c>
      <c r="O940"/>
      <c r="P940"/>
      <c r="Q940"/>
      <c r="R940"/>
      <c r="S940"/>
      <c r="T940"/>
      <c r="U940"/>
      <c r="V940"/>
      <c r="W940"/>
    </row>
    <row r="941" spans="1:23">
      <c r="A941" s="3">
        <v>938</v>
      </c>
      <c r="B941" s="2">
        <v>936</v>
      </c>
      <c r="C941" s="1" t="s">
        <v>2350</v>
      </c>
      <c r="D941" s="1" t="s">
        <v>1451</v>
      </c>
      <c r="E941" s="19" t="s">
        <v>176</v>
      </c>
      <c r="F941" s="19" t="s">
        <v>176</v>
      </c>
      <c r="G941" s="76">
        <v>0</v>
      </c>
      <c r="H941" s="76">
        <v>0</v>
      </c>
      <c r="I941" s="19" t="s">
        <v>4499</v>
      </c>
      <c r="J941" s="19" t="s">
        <v>2249</v>
      </c>
      <c r="K941" s="14" t="str">
        <f t="shared" si="38"/>
        <v/>
      </c>
      <c r="M941" s="24" t="s">
        <v>1451</v>
      </c>
      <c r="N941" s="24" t="s">
        <v>3959</v>
      </c>
      <c r="O941"/>
      <c r="P941"/>
      <c r="Q941"/>
      <c r="R941"/>
      <c r="S941"/>
      <c r="T941"/>
      <c r="U941"/>
      <c r="V941"/>
      <c r="W941"/>
    </row>
    <row r="942" spans="1:23">
      <c r="A942" s="3">
        <v>939</v>
      </c>
      <c r="B942" s="2">
        <v>937</v>
      </c>
      <c r="C942" s="1" t="s">
        <v>2350</v>
      </c>
      <c r="D942" s="1" t="s">
        <v>1452</v>
      </c>
      <c r="E942" s="19" t="s">
        <v>585</v>
      </c>
      <c r="F942" s="19" t="s">
        <v>585</v>
      </c>
      <c r="G942" s="76">
        <v>0</v>
      </c>
      <c r="H942" s="76">
        <v>0</v>
      </c>
      <c r="I942" s="19" t="s">
        <v>4499</v>
      </c>
      <c r="J942" s="19" t="s">
        <v>2249</v>
      </c>
      <c r="K942" s="14" t="str">
        <f t="shared" si="38"/>
        <v/>
      </c>
      <c r="M942" s="24" t="s">
        <v>1452</v>
      </c>
      <c r="N942" s="24" t="s">
        <v>3959</v>
      </c>
      <c r="O942"/>
      <c r="P942"/>
      <c r="Q942"/>
      <c r="R942"/>
      <c r="S942"/>
      <c r="T942"/>
      <c r="U942"/>
      <c r="V942"/>
      <c r="W942"/>
    </row>
    <row r="943" spans="1:23">
      <c r="A943" s="3">
        <v>940</v>
      </c>
      <c r="B943" s="2">
        <v>938</v>
      </c>
      <c r="C943" s="1" t="s">
        <v>2350</v>
      </c>
      <c r="D943" s="1" t="s">
        <v>1453</v>
      </c>
      <c r="E943" s="19" t="s">
        <v>586</v>
      </c>
      <c r="F943" s="19" t="s">
        <v>586</v>
      </c>
      <c r="G943" s="76">
        <v>0</v>
      </c>
      <c r="H943" s="76">
        <v>0</v>
      </c>
      <c r="I943" s="19" t="s">
        <v>4499</v>
      </c>
      <c r="J943" s="19" t="s">
        <v>2249</v>
      </c>
      <c r="K943" s="14" t="str">
        <f t="shared" si="38"/>
        <v/>
      </c>
      <c r="M943" s="24" t="s">
        <v>1453</v>
      </c>
      <c r="N943" s="24" t="s">
        <v>3959</v>
      </c>
      <c r="O943"/>
      <c r="P943"/>
      <c r="Q943"/>
      <c r="R943"/>
      <c r="S943"/>
      <c r="T943"/>
      <c r="U943"/>
      <c r="V943"/>
      <c r="W943"/>
    </row>
    <row r="944" spans="1:23">
      <c r="A944" s="3">
        <v>941</v>
      </c>
      <c r="B944" s="2">
        <v>939</v>
      </c>
      <c r="C944" s="1" t="s">
        <v>2350</v>
      </c>
      <c r="D944" s="1" t="s">
        <v>1454</v>
      </c>
      <c r="E944" s="19" t="s">
        <v>587</v>
      </c>
      <c r="F944" s="19" t="s">
        <v>587</v>
      </c>
      <c r="G944" s="76">
        <v>0</v>
      </c>
      <c r="H944" s="76">
        <v>0</v>
      </c>
      <c r="I944" s="19" t="s">
        <v>4499</v>
      </c>
      <c r="J944" s="19" t="s">
        <v>2249</v>
      </c>
      <c r="K944" s="14" t="str">
        <f t="shared" si="38"/>
        <v/>
      </c>
      <c r="M944" s="24" t="s">
        <v>1454</v>
      </c>
      <c r="N944" s="24" t="s">
        <v>3959</v>
      </c>
      <c r="O944"/>
      <c r="P944"/>
      <c r="Q944"/>
      <c r="R944"/>
      <c r="S944"/>
      <c r="T944"/>
      <c r="U944"/>
      <c r="V944"/>
      <c r="W944"/>
    </row>
    <row r="945" spans="1:23">
      <c r="A945" s="3">
        <v>942</v>
      </c>
      <c r="B945" s="2">
        <v>940</v>
      </c>
      <c r="C945" s="1" t="s">
        <v>2350</v>
      </c>
      <c r="D945" s="1" t="s">
        <v>1455</v>
      </c>
      <c r="E945" s="19" t="s">
        <v>588</v>
      </c>
      <c r="F945" s="19" t="s">
        <v>588</v>
      </c>
      <c r="G945" s="76">
        <v>0</v>
      </c>
      <c r="H945" s="76">
        <v>0</v>
      </c>
      <c r="I945" s="19" t="s">
        <v>4499</v>
      </c>
      <c r="J945" s="19" t="s">
        <v>2249</v>
      </c>
      <c r="K945" s="14" t="str">
        <f t="shared" si="38"/>
        <v/>
      </c>
      <c r="M945" s="24" t="s">
        <v>1455</v>
      </c>
      <c r="N945" s="24" t="s">
        <v>3959</v>
      </c>
      <c r="O945"/>
      <c r="P945"/>
      <c r="Q945"/>
      <c r="R945"/>
      <c r="S945"/>
      <c r="T945"/>
      <c r="U945"/>
      <c r="V945"/>
      <c r="W945"/>
    </row>
    <row r="946" spans="1:23">
      <c r="A946" s="3">
        <v>943</v>
      </c>
      <c r="B946" s="2">
        <v>941</v>
      </c>
      <c r="C946" s="1" t="s">
        <v>2350</v>
      </c>
      <c r="D946" s="1" t="s">
        <v>1456</v>
      </c>
      <c r="E946" s="19" t="s">
        <v>589</v>
      </c>
      <c r="F946" s="19" t="s">
        <v>589</v>
      </c>
      <c r="G946" s="76">
        <v>0</v>
      </c>
      <c r="H946" s="76">
        <v>0</v>
      </c>
      <c r="I946" s="19" t="s">
        <v>4499</v>
      </c>
      <c r="J946" s="19" t="s">
        <v>2249</v>
      </c>
      <c r="K946" s="14" t="str">
        <f t="shared" si="38"/>
        <v/>
      </c>
      <c r="M946" s="24" t="s">
        <v>1456</v>
      </c>
      <c r="N946" s="24" t="s">
        <v>3959</v>
      </c>
      <c r="O946"/>
      <c r="P946"/>
      <c r="Q946"/>
      <c r="R946"/>
      <c r="S946"/>
      <c r="T946"/>
      <c r="U946"/>
      <c r="V946"/>
      <c r="W946"/>
    </row>
    <row r="947" spans="1:23">
      <c r="A947" s="3">
        <v>944</v>
      </c>
      <c r="B947" s="2">
        <v>942</v>
      </c>
      <c r="C947" s="1" t="s">
        <v>2350</v>
      </c>
      <c r="D947" s="1" t="s">
        <v>1457</v>
      </c>
      <c r="E947" s="19" t="s">
        <v>590</v>
      </c>
      <c r="F947" s="19" t="s">
        <v>590</v>
      </c>
      <c r="G947" s="76">
        <v>0</v>
      </c>
      <c r="H947" s="76">
        <v>0</v>
      </c>
      <c r="I947" s="19" t="s">
        <v>4499</v>
      </c>
      <c r="J947" s="19" t="s">
        <v>2249</v>
      </c>
      <c r="K947" s="14" t="str">
        <f t="shared" si="38"/>
        <v/>
      </c>
      <c r="M947" s="24" t="s">
        <v>1457</v>
      </c>
      <c r="N947" s="24" t="s">
        <v>3959</v>
      </c>
      <c r="O947"/>
      <c r="P947"/>
      <c r="Q947"/>
      <c r="R947"/>
      <c r="S947"/>
      <c r="T947"/>
      <c r="U947"/>
      <c r="V947"/>
      <c r="W947"/>
    </row>
    <row r="948" spans="1:23">
      <c r="A948" s="3">
        <v>945</v>
      </c>
      <c r="B948" s="2">
        <v>943</v>
      </c>
      <c r="C948" s="1" t="s">
        <v>2350</v>
      </c>
      <c r="D948" s="1" t="s">
        <v>1458</v>
      </c>
      <c r="E948" s="19" t="s">
        <v>61</v>
      </c>
      <c r="F948" s="19" t="s">
        <v>61</v>
      </c>
      <c r="G948" s="76">
        <v>0</v>
      </c>
      <c r="H948" s="76">
        <v>0</v>
      </c>
      <c r="I948" s="19" t="s">
        <v>4499</v>
      </c>
      <c r="J948" s="19" t="s">
        <v>2249</v>
      </c>
      <c r="K948" s="14" t="str">
        <f t="shared" si="38"/>
        <v/>
      </c>
      <c r="M948" s="24" t="s">
        <v>1458</v>
      </c>
      <c r="N948" s="24" t="s">
        <v>3959</v>
      </c>
      <c r="O948"/>
      <c r="P948"/>
      <c r="Q948"/>
      <c r="R948"/>
      <c r="S948"/>
      <c r="T948"/>
      <c r="U948"/>
      <c r="V948"/>
      <c r="W948"/>
    </row>
    <row r="949" spans="1:23">
      <c r="A949" s="3">
        <v>946</v>
      </c>
      <c r="B949" s="2">
        <v>944</v>
      </c>
      <c r="C949" s="1" t="s">
        <v>2350</v>
      </c>
      <c r="D949" s="1" t="s">
        <v>1459</v>
      </c>
      <c r="E949" s="19" t="s">
        <v>591</v>
      </c>
      <c r="F949" s="19" t="s">
        <v>591</v>
      </c>
      <c r="G949" s="76">
        <v>0</v>
      </c>
      <c r="H949" s="76">
        <v>0</v>
      </c>
      <c r="I949" s="19" t="s">
        <v>4499</v>
      </c>
      <c r="J949" s="19" t="s">
        <v>2249</v>
      </c>
      <c r="K949" s="14" t="str">
        <f t="shared" si="38"/>
        <v/>
      </c>
      <c r="M949" s="24" t="s">
        <v>1459</v>
      </c>
      <c r="N949" s="24" t="s">
        <v>3959</v>
      </c>
      <c r="O949"/>
      <c r="P949"/>
      <c r="Q949"/>
      <c r="R949"/>
      <c r="S949"/>
      <c r="T949"/>
      <c r="U949"/>
      <c r="V949"/>
      <c r="W949"/>
    </row>
    <row r="950" spans="1:23">
      <c r="A950" s="3">
        <v>947</v>
      </c>
      <c r="B950" s="2">
        <v>945</v>
      </c>
      <c r="C950" s="1" t="s">
        <v>2350</v>
      </c>
      <c r="D950" s="1" t="s">
        <v>1460</v>
      </c>
      <c r="E950" s="19" t="s">
        <v>592</v>
      </c>
      <c r="F950" s="19" t="s">
        <v>592</v>
      </c>
      <c r="G950" s="76">
        <v>0</v>
      </c>
      <c r="H950" s="76">
        <v>0</v>
      </c>
      <c r="I950" s="19" t="s">
        <v>4499</v>
      </c>
      <c r="J950" s="19" t="s">
        <v>2249</v>
      </c>
      <c r="K950" s="14" t="str">
        <f t="shared" si="38"/>
        <v/>
      </c>
      <c r="M950" s="24" t="s">
        <v>1460</v>
      </c>
      <c r="N950" s="24" t="s">
        <v>3959</v>
      </c>
      <c r="O950"/>
      <c r="P950"/>
      <c r="Q950"/>
      <c r="R950"/>
      <c r="S950"/>
      <c r="T950"/>
      <c r="U950"/>
      <c r="V950"/>
      <c r="W950"/>
    </row>
    <row r="951" spans="1:23">
      <c r="A951" s="3">
        <v>948</v>
      </c>
      <c r="B951" s="2">
        <v>946</v>
      </c>
      <c r="C951" s="1" t="s">
        <v>2350</v>
      </c>
      <c r="D951" s="1" t="s">
        <v>1461</v>
      </c>
      <c r="E951" s="19" t="s">
        <v>593</v>
      </c>
      <c r="F951" s="19" t="s">
        <v>593</v>
      </c>
      <c r="G951" s="76">
        <v>0</v>
      </c>
      <c r="H951" s="76">
        <v>0</v>
      </c>
      <c r="I951" s="19" t="s">
        <v>4499</v>
      </c>
      <c r="J951" s="19" t="s">
        <v>2249</v>
      </c>
      <c r="K951" s="14" t="str">
        <f t="shared" si="38"/>
        <v/>
      </c>
      <c r="M951" s="24" t="s">
        <v>1461</v>
      </c>
      <c r="N951" s="24" t="s">
        <v>3959</v>
      </c>
      <c r="O951"/>
      <c r="P951"/>
      <c r="Q951"/>
      <c r="R951"/>
      <c r="S951"/>
      <c r="T951"/>
      <c r="U951"/>
      <c r="V951"/>
      <c r="W951"/>
    </row>
    <row r="952" spans="1:23">
      <c r="A952" s="3">
        <v>949</v>
      </c>
      <c r="B952" s="2">
        <v>947</v>
      </c>
      <c r="C952" s="1" t="s">
        <v>2350</v>
      </c>
      <c r="D952" s="1" t="s">
        <v>1462</v>
      </c>
      <c r="E952" s="19" t="s">
        <v>594</v>
      </c>
      <c r="F952" s="19" t="s">
        <v>594</v>
      </c>
      <c r="G952" s="76">
        <v>0</v>
      </c>
      <c r="H952" s="76">
        <v>0</v>
      </c>
      <c r="I952" s="19" t="s">
        <v>4499</v>
      </c>
      <c r="J952" s="19" t="s">
        <v>2249</v>
      </c>
      <c r="K952" s="14" t="str">
        <f t="shared" si="38"/>
        <v/>
      </c>
      <c r="M952" s="24" t="s">
        <v>1462</v>
      </c>
      <c r="N952" s="24" t="s">
        <v>3959</v>
      </c>
      <c r="O952"/>
      <c r="P952"/>
      <c r="Q952"/>
      <c r="R952"/>
      <c r="S952"/>
      <c r="T952"/>
      <c r="U952"/>
      <c r="V952"/>
      <c r="W952"/>
    </row>
    <row r="953" spans="1:23">
      <c r="A953" s="3">
        <v>950</v>
      </c>
      <c r="B953" s="2">
        <v>948</v>
      </c>
      <c r="C953" s="1" t="s">
        <v>2350</v>
      </c>
      <c r="D953" s="1" t="s">
        <v>1463</v>
      </c>
      <c r="E953" s="19" t="s">
        <v>595</v>
      </c>
      <c r="F953" s="19" t="s">
        <v>595</v>
      </c>
      <c r="G953" s="76">
        <v>0</v>
      </c>
      <c r="H953" s="76">
        <v>0</v>
      </c>
      <c r="I953" s="19" t="s">
        <v>4499</v>
      </c>
      <c r="J953" s="19" t="s">
        <v>2249</v>
      </c>
      <c r="K953" s="14" t="str">
        <f t="shared" si="38"/>
        <v/>
      </c>
      <c r="M953" s="24" t="s">
        <v>1463</v>
      </c>
      <c r="N953" s="24" t="s">
        <v>3959</v>
      </c>
      <c r="O953"/>
      <c r="P953"/>
      <c r="Q953"/>
      <c r="R953"/>
      <c r="S953"/>
      <c r="T953"/>
      <c r="U953"/>
      <c r="V953"/>
      <c r="W953"/>
    </row>
    <row r="954" spans="1:23">
      <c r="A954" s="3">
        <v>951</v>
      </c>
      <c r="B954" s="2">
        <v>949</v>
      </c>
      <c r="C954" s="1" t="s">
        <v>2350</v>
      </c>
      <c r="D954" s="1" t="s">
        <v>1464</v>
      </c>
      <c r="E954" s="19" t="s">
        <v>596</v>
      </c>
      <c r="F954" s="19" t="s">
        <v>596</v>
      </c>
      <c r="G954" s="76">
        <v>0</v>
      </c>
      <c r="H954" s="76">
        <v>0</v>
      </c>
      <c r="I954" s="19" t="s">
        <v>4499</v>
      </c>
      <c r="J954" s="19" t="s">
        <v>2249</v>
      </c>
      <c r="K954" s="14" t="str">
        <f t="shared" si="38"/>
        <v/>
      </c>
      <c r="M954" s="24" t="s">
        <v>1464</v>
      </c>
      <c r="N954" s="24" t="s">
        <v>3959</v>
      </c>
      <c r="O954"/>
      <c r="P954"/>
      <c r="Q954"/>
      <c r="R954"/>
      <c r="S954"/>
      <c r="T954"/>
      <c r="U954"/>
      <c r="V954"/>
      <c r="W954"/>
    </row>
    <row r="955" spans="1:23">
      <c r="A955" s="3">
        <v>952</v>
      </c>
      <c r="B955" s="2">
        <v>950</v>
      </c>
      <c r="C955" s="1" t="s">
        <v>2350</v>
      </c>
      <c r="D955" s="1" t="s">
        <v>1465</v>
      </c>
      <c r="E955" s="19" t="s">
        <v>597</v>
      </c>
      <c r="F955" s="19" t="s">
        <v>597</v>
      </c>
      <c r="G955" s="76">
        <v>0</v>
      </c>
      <c r="H955" s="76">
        <v>0</v>
      </c>
      <c r="I955" s="19" t="s">
        <v>4499</v>
      </c>
      <c r="J955" s="19" t="s">
        <v>2249</v>
      </c>
      <c r="K955" s="14" t="str">
        <f t="shared" si="38"/>
        <v/>
      </c>
      <c r="M955" s="24" t="s">
        <v>1465</v>
      </c>
      <c r="N955" s="24" t="s">
        <v>3959</v>
      </c>
      <c r="O955"/>
      <c r="P955"/>
      <c r="Q955"/>
      <c r="R955"/>
      <c r="S955"/>
      <c r="T955"/>
      <c r="U955"/>
      <c r="V955"/>
      <c r="W955"/>
    </row>
    <row r="956" spans="1:23">
      <c r="A956" s="3">
        <v>953</v>
      </c>
      <c r="B956" s="2">
        <v>951</v>
      </c>
      <c r="C956" s="1" t="s">
        <v>2350</v>
      </c>
      <c r="D956" s="1" t="s">
        <v>1466</v>
      </c>
      <c r="E956" s="19" t="s">
        <v>598</v>
      </c>
      <c r="F956" s="19" t="s">
        <v>598</v>
      </c>
      <c r="G956" s="76">
        <v>0</v>
      </c>
      <c r="H956" s="76">
        <v>0</v>
      </c>
      <c r="I956" s="19" t="s">
        <v>4499</v>
      </c>
      <c r="J956" s="19" t="s">
        <v>2249</v>
      </c>
      <c r="K956" s="14" t="str">
        <f t="shared" si="38"/>
        <v/>
      </c>
      <c r="M956" s="24" t="s">
        <v>1466</v>
      </c>
      <c r="N956" s="24" t="s">
        <v>3959</v>
      </c>
      <c r="O956"/>
      <c r="P956"/>
      <c r="Q956"/>
      <c r="R956"/>
      <c r="S956"/>
      <c r="T956"/>
      <c r="U956"/>
      <c r="V956"/>
      <c r="W956"/>
    </row>
    <row r="957" spans="1:23">
      <c r="A957" s="3">
        <v>954</v>
      </c>
      <c r="B957" s="2">
        <v>952</v>
      </c>
      <c r="C957" s="1" t="s">
        <v>2350</v>
      </c>
      <c r="D957" s="1" t="s">
        <v>1467</v>
      </c>
      <c r="E957" s="19" t="s">
        <v>601</v>
      </c>
      <c r="F957" s="19" t="s">
        <v>599</v>
      </c>
      <c r="G957" s="76">
        <v>0</v>
      </c>
      <c r="H957" s="76">
        <v>0</v>
      </c>
      <c r="I957" s="19" t="s">
        <v>1</v>
      </c>
      <c r="J957" s="19" t="s">
        <v>2249</v>
      </c>
      <c r="K957" s="14" t="str">
        <f t="shared" si="38"/>
        <v>NOT EQUAL</v>
      </c>
      <c r="M957" s="24" t="s">
        <v>1467</v>
      </c>
      <c r="N957" s="24" t="s">
        <v>3937</v>
      </c>
      <c r="O957"/>
      <c r="P957"/>
      <c r="Q957"/>
      <c r="R957"/>
      <c r="S957"/>
      <c r="T957"/>
      <c r="U957"/>
      <c r="V957"/>
      <c r="W957"/>
    </row>
    <row r="958" spans="1:23">
      <c r="A958" s="3">
        <v>955</v>
      </c>
      <c r="B958" s="2">
        <v>953</v>
      </c>
      <c r="C958" s="1" t="s">
        <v>2280</v>
      </c>
      <c r="D958" s="1" t="s">
        <v>7</v>
      </c>
      <c r="E958" s="19" t="s">
        <v>600</v>
      </c>
      <c r="F958" s="19" t="s">
        <v>600</v>
      </c>
      <c r="G958" s="76">
        <v>0</v>
      </c>
      <c r="H958" s="76">
        <v>0</v>
      </c>
      <c r="I958" s="19" t="s">
        <v>30</v>
      </c>
      <c r="J958" s="19" t="s">
        <v>2249</v>
      </c>
      <c r="K958" s="14" t="str">
        <f t="shared" si="38"/>
        <v/>
      </c>
      <c r="M958" s="24" t="s">
        <v>3358</v>
      </c>
      <c r="N958" s="24" t="s">
        <v>3959</v>
      </c>
      <c r="O958"/>
      <c r="P958"/>
      <c r="Q958"/>
      <c r="R958"/>
      <c r="S958"/>
      <c r="T958"/>
      <c r="U958"/>
      <c r="V958"/>
      <c r="W958"/>
    </row>
    <row r="959" spans="1:23">
      <c r="A959" s="3">
        <v>956</v>
      </c>
      <c r="B959" s="2">
        <v>954</v>
      </c>
      <c r="C959" s="1" t="s">
        <v>2350</v>
      </c>
      <c r="D959" s="1" t="s">
        <v>1468</v>
      </c>
      <c r="E959" s="19" t="s">
        <v>601</v>
      </c>
      <c r="F959" s="19" t="s">
        <v>602</v>
      </c>
      <c r="G959" s="76">
        <v>0</v>
      </c>
      <c r="H959" s="76">
        <v>0</v>
      </c>
      <c r="I959" s="19" t="s">
        <v>1</v>
      </c>
      <c r="J959" s="19" t="s">
        <v>2249</v>
      </c>
      <c r="K959" s="14" t="str">
        <f t="shared" si="38"/>
        <v>NOT EQUAL</v>
      </c>
      <c r="M959" s="24" t="s">
        <v>1468</v>
      </c>
      <c r="N959" s="24" t="s">
        <v>3959</v>
      </c>
      <c r="O959"/>
      <c r="P959"/>
      <c r="Q959"/>
      <c r="R959"/>
      <c r="S959"/>
      <c r="T959"/>
      <c r="U959"/>
      <c r="V959"/>
      <c r="W959"/>
    </row>
    <row r="960" spans="1:23">
      <c r="A960" s="3">
        <v>957</v>
      </c>
      <c r="B960" s="2">
        <v>955</v>
      </c>
      <c r="C960" s="1" t="s">
        <v>2350</v>
      </c>
      <c r="D960" s="1" t="s">
        <v>1469</v>
      </c>
      <c r="E960" s="19" t="s">
        <v>601</v>
      </c>
      <c r="F960" s="19" t="s">
        <v>603</v>
      </c>
      <c r="G960" s="76">
        <v>0</v>
      </c>
      <c r="H960" s="76">
        <v>0</v>
      </c>
      <c r="I960" s="19" t="s">
        <v>1</v>
      </c>
      <c r="J960" s="19" t="s">
        <v>2249</v>
      </c>
      <c r="K960" s="14" t="str">
        <f t="shared" si="38"/>
        <v>NOT EQUAL</v>
      </c>
      <c r="M960" s="24" t="s">
        <v>1469</v>
      </c>
      <c r="N960" s="24" t="s">
        <v>3959</v>
      </c>
      <c r="O960"/>
      <c r="P960"/>
      <c r="Q960"/>
      <c r="R960"/>
      <c r="S960"/>
      <c r="T960"/>
      <c r="U960"/>
      <c r="V960"/>
      <c r="W960"/>
    </row>
    <row r="961" spans="1:23">
      <c r="A961" s="3">
        <v>958</v>
      </c>
      <c r="B961" s="2">
        <v>956</v>
      </c>
      <c r="C961" s="1" t="s">
        <v>2350</v>
      </c>
      <c r="D961" s="1" t="s">
        <v>1470</v>
      </c>
      <c r="E961" s="19" t="s">
        <v>601</v>
      </c>
      <c r="F961" s="19" t="s">
        <v>604</v>
      </c>
      <c r="G961" s="76">
        <v>0</v>
      </c>
      <c r="H961" s="76">
        <v>0</v>
      </c>
      <c r="I961" s="19" t="s">
        <v>1</v>
      </c>
      <c r="J961" s="19" t="s">
        <v>2249</v>
      </c>
      <c r="K961" s="14" t="str">
        <f t="shared" si="38"/>
        <v>NOT EQUAL</v>
      </c>
      <c r="M961" s="24" t="s">
        <v>1470</v>
      </c>
      <c r="N961" s="24" t="s">
        <v>3959</v>
      </c>
      <c r="O961"/>
      <c r="P961"/>
      <c r="Q961"/>
      <c r="R961"/>
      <c r="S961"/>
      <c r="T961"/>
      <c r="U961"/>
      <c r="V961"/>
      <c r="W961"/>
    </row>
    <row r="962" spans="1:23">
      <c r="A962" s="3">
        <v>959</v>
      </c>
      <c r="B962" s="2">
        <v>957</v>
      </c>
      <c r="C962" s="1" t="s">
        <v>2350</v>
      </c>
      <c r="D962" s="1" t="s">
        <v>1471</v>
      </c>
      <c r="E962" s="19" t="s">
        <v>601</v>
      </c>
      <c r="F962" s="19" t="s">
        <v>605</v>
      </c>
      <c r="G962" s="76">
        <v>0</v>
      </c>
      <c r="H962" s="76">
        <v>0</v>
      </c>
      <c r="I962" s="19" t="s">
        <v>1</v>
      </c>
      <c r="J962" s="19" t="s">
        <v>2249</v>
      </c>
      <c r="K962" s="14" t="str">
        <f t="shared" si="38"/>
        <v>NOT EQUAL</v>
      </c>
      <c r="M962" s="24" t="s">
        <v>1471</v>
      </c>
      <c r="N962" s="24" t="s">
        <v>3959</v>
      </c>
      <c r="O962"/>
      <c r="P962"/>
      <c r="Q962"/>
      <c r="R962"/>
      <c r="S962"/>
      <c r="T962"/>
      <c r="U962"/>
      <c r="V962"/>
      <c r="W962"/>
    </row>
    <row r="963" spans="1:23">
      <c r="A963" s="3">
        <v>960</v>
      </c>
      <c r="B963" s="2">
        <v>958</v>
      </c>
      <c r="C963" s="1" t="s">
        <v>2280</v>
      </c>
      <c r="D963" s="1" t="s">
        <v>7</v>
      </c>
      <c r="E963" s="19" t="s">
        <v>606</v>
      </c>
      <c r="F963" s="19" t="s">
        <v>606</v>
      </c>
      <c r="G963" s="76">
        <v>0</v>
      </c>
      <c r="H963" s="76">
        <v>0</v>
      </c>
      <c r="I963" s="19" t="s">
        <v>30</v>
      </c>
      <c r="J963" s="19" t="s">
        <v>2249</v>
      </c>
      <c r="K963" s="14" t="str">
        <f t="shared" si="38"/>
        <v/>
      </c>
      <c r="M963" s="24" t="s">
        <v>3359</v>
      </c>
      <c r="N963" s="24" t="s">
        <v>3959</v>
      </c>
      <c r="O963"/>
      <c r="P963"/>
      <c r="Q963"/>
      <c r="R963"/>
      <c r="S963"/>
      <c r="T963"/>
      <c r="U963"/>
      <c r="V963"/>
      <c r="W963"/>
    </row>
    <row r="964" spans="1:23">
      <c r="A964" s="3">
        <v>961</v>
      </c>
      <c r="B964" s="2">
        <v>959</v>
      </c>
      <c r="C964" s="1" t="s">
        <v>2350</v>
      </c>
      <c r="D964" s="1" t="s">
        <v>1472</v>
      </c>
      <c r="E964" s="19" t="s">
        <v>601</v>
      </c>
      <c r="F964" s="19" t="s">
        <v>607</v>
      </c>
      <c r="G964" s="76">
        <v>0</v>
      </c>
      <c r="H964" s="76">
        <v>0</v>
      </c>
      <c r="I964" s="19" t="s">
        <v>1</v>
      </c>
      <c r="J964" s="19" t="s">
        <v>2249</v>
      </c>
      <c r="K964" s="14" t="str">
        <f t="shared" ref="K964:K1027" si="39">IF(E964=F964,"","NOT EQUAL")</f>
        <v>NOT EQUAL</v>
      </c>
      <c r="M964" s="24" t="s">
        <v>1472</v>
      </c>
      <c r="N964" s="24" t="s">
        <v>3959</v>
      </c>
      <c r="O964"/>
      <c r="P964"/>
      <c r="Q964"/>
      <c r="R964"/>
      <c r="S964"/>
      <c r="T964"/>
      <c r="U964"/>
      <c r="V964"/>
      <c r="W964"/>
    </row>
    <row r="965" spans="1:23">
      <c r="A965" s="3">
        <v>962</v>
      </c>
      <c r="B965" s="2">
        <v>960</v>
      </c>
      <c r="C965" s="1" t="s">
        <v>2350</v>
      </c>
      <c r="D965" s="1" t="s">
        <v>1473</v>
      </c>
      <c r="E965" s="19" t="s">
        <v>601</v>
      </c>
      <c r="F965" s="19" t="s">
        <v>608</v>
      </c>
      <c r="G965" s="76">
        <v>0</v>
      </c>
      <c r="H965" s="76">
        <v>0</v>
      </c>
      <c r="I965" s="19" t="s">
        <v>1</v>
      </c>
      <c r="J965" s="19" t="s">
        <v>2249</v>
      </c>
      <c r="K965" s="14" t="str">
        <f t="shared" si="39"/>
        <v>NOT EQUAL</v>
      </c>
      <c r="M965" s="24" t="s">
        <v>1473</v>
      </c>
      <c r="N965" s="24" t="s">
        <v>3959</v>
      </c>
      <c r="O965"/>
      <c r="P965"/>
      <c r="Q965"/>
      <c r="R965"/>
      <c r="S965"/>
      <c r="T965"/>
      <c r="U965"/>
      <c r="V965"/>
      <c r="W965"/>
    </row>
    <row r="966" spans="1:23">
      <c r="A966" s="3">
        <v>963</v>
      </c>
      <c r="B966" s="2">
        <v>961</v>
      </c>
      <c r="C966" s="1" t="s">
        <v>2280</v>
      </c>
      <c r="D966" s="1" t="s">
        <v>7</v>
      </c>
      <c r="E966" s="19" t="s">
        <v>601</v>
      </c>
      <c r="F966" s="19" t="s">
        <v>609</v>
      </c>
      <c r="G966" s="76">
        <v>0</v>
      </c>
      <c r="H966" s="76">
        <v>0</v>
      </c>
      <c r="I966" s="19" t="s">
        <v>1</v>
      </c>
      <c r="J966" s="19" t="s">
        <v>2249</v>
      </c>
      <c r="K966" s="14" t="str">
        <f t="shared" si="39"/>
        <v>NOT EQUAL</v>
      </c>
      <c r="M966" s="24" t="s">
        <v>3360</v>
      </c>
      <c r="N966" s="24" t="s">
        <v>3959</v>
      </c>
      <c r="O966"/>
      <c r="P966"/>
      <c r="Q966"/>
      <c r="R966"/>
      <c r="S966"/>
      <c r="T966"/>
      <c r="U966"/>
      <c r="V966"/>
      <c r="W966"/>
    </row>
    <row r="967" spans="1:23">
      <c r="A967" s="3">
        <v>964</v>
      </c>
      <c r="B967" s="2">
        <v>962</v>
      </c>
      <c r="C967" s="1" t="s">
        <v>2350</v>
      </c>
      <c r="D967" s="1" t="s">
        <v>1474</v>
      </c>
      <c r="E967" s="19" t="s">
        <v>601</v>
      </c>
      <c r="F967" s="19" t="s">
        <v>610</v>
      </c>
      <c r="G967" s="76">
        <v>0</v>
      </c>
      <c r="H967" s="76">
        <v>0</v>
      </c>
      <c r="I967" s="19" t="s">
        <v>1</v>
      </c>
      <c r="J967" s="19" t="s">
        <v>2249</v>
      </c>
      <c r="K967" s="14" t="str">
        <f t="shared" si="39"/>
        <v>NOT EQUAL</v>
      </c>
      <c r="M967" s="24" t="s">
        <v>1474</v>
      </c>
      <c r="N967" s="24" t="s">
        <v>3959</v>
      </c>
      <c r="O967"/>
      <c r="P967"/>
      <c r="Q967"/>
      <c r="R967"/>
      <c r="S967"/>
      <c r="T967"/>
      <c r="U967"/>
      <c r="V967"/>
      <c r="W967"/>
    </row>
    <row r="968" spans="1:23">
      <c r="A968" s="3">
        <v>965</v>
      </c>
      <c r="B968" s="2">
        <v>963</v>
      </c>
      <c r="C968" s="1" t="s">
        <v>2350</v>
      </c>
      <c r="D968" s="1" t="s">
        <v>1475</v>
      </c>
      <c r="E968" s="19" t="s">
        <v>601</v>
      </c>
      <c r="F968" s="19" t="s">
        <v>611</v>
      </c>
      <c r="G968" s="76">
        <v>0</v>
      </c>
      <c r="H968" s="76">
        <v>0</v>
      </c>
      <c r="I968" s="19" t="s">
        <v>1</v>
      </c>
      <c r="J968" s="19" t="s">
        <v>2249</v>
      </c>
      <c r="K968" s="14" t="str">
        <f t="shared" si="39"/>
        <v>NOT EQUAL</v>
      </c>
      <c r="M968" s="24" t="s">
        <v>1475</v>
      </c>
      <c r="N968" s="24" t="s">
        <v>3959</v>
      </c>
      <c r="O968"/>
      <c r="P968"/>
      <c r="Q968"/>
      <c r="R968"/>
      <c r="S968"/>
      <c r="T968"/>
      <c r="U968"/>
      <c r="V968"/>
      <c r="W968"/>
    </row>
    <row r="969" spans="1:23">
      <c r="A969" s="3">
        <v>966</v>
      </c>
      <c r="B969" s="2">
        <v>964</v>
      </c>
      <c r="C969" s="1" t="s">
        <v>2280</v>
      </c>
      <c r="D969" s="1" t="s">
        <v>7</v>
      </c>
      <c r="E969" s="19" t="s">
        <v>612</v>
      </c>
      <c r="F969" s="19" t="s">
        <v>612</v>
      </c>
      <c r="G969" s="76">
        <v>0</v>
      </c>
      <c r="H969" s="76">
        <v>0</v>
      </c>
      <c r="I969" s="19" t="s">
        <v>30</v>
      </c>
      <c r="J969" s="19" t="s">
        <v>2249</v>
      </c>
      <c r="K969" s="14" t="str">
        <f t="shared" si="39"/>
        <v/>
      </c>
      <c r="M969" s="24" t="s">
        <v>3361</v>
      </c>
      <c r="N969" s="24" t="s">
        <v>3959</v>
      </c>
      <c r="O969"/>
      <c r="P969"/>
      <c r="Q969"/>
      <c r="R969"/>
      <c r="S969"/>
      <c r="T969"/>
      <c r="U969"/>
      <c r="V969"/>
      <c r="W969"/>
    </row>
    <row r="970" spans="1:23">
      <c r="A970" s="3">
        <v>967</v>
      </c>
      <c r="B970" s="2">
        <v>965</v>
      </c>
      <c r="C970" s="1" t="s">
        <v>2280</v>
      </c>
      <c r="D970" s="1" t="s">
        <v>7</v>
      </c>
      <c r="E970" s="19" t="s">
        <v>613</v>
      </c>
      <c r="F970" s="19" t="s">
        <v>613</v>
      </c>
      <c r="G970" s="76">
        <v>0</v>
      </c>
      <c r="H970" s="76">
        <v>0</v>
      </c>
      <c r="I970" s="19" t="s">
        <v>30</v>
      </c>
      <c r="J970" s="19" t="s">
        <v>2249</v>
      </c>
      <c r="K970" s="14" t="str">
        <f t="shared" si="39"/>
        <v/>
      </c>
      <c r="M970" s="24" t="s">
        <v>3362</v>
      </c>
      <c r="N970" s="24" t="s">
        <v>3959</v>
      </c>
      <c r="O970"/>
      <c r="P970"/>
      <c r="Q970"/>
      <c r="R970"/>
      <c r="S970"/>
      <c r="T970"/>
      <c r="U970"/>
      <c r="V970"/>
      <c r="W970"/>
    </row>
    <row r="971" spans="1:23">
      <c r="A971" s="3">
        <v>968</v>
      </c>
      <c r="B971" s="2">
        <v>966</v>
      </c>
      <c r="C971" s="1" t="s">
        <v>2350</v>
      </c>
      <c r="D971" s="1" t="s">
        <v>1476</v>
      </c>
      <c r="E971" s="19" t="s">
        <v>601</v>
      </c>
      <c r="F971" s="19" t="s">
        <v>614</v>
      </c>
      <c r="G971" s="76">
        <v>0</v>
      </c>
      <c r="H971" s="76">
        <v>0</v>
      </c>
      <c r="I971" s="19" t="s">
        <v>1</v>
      </c>
      <c r="J971" s="19" t="s">
        <v>2249</v>
      </c>
      <c r="K971" s="14" t="str">
        <f t="shared" si="39"/>
        <v>NOT EQUAL</v>
      </c>
      <c r="M971" s="24" t="s">
        <v>1476</v>
      </c>
      <c r="N971" s="24" t="s">
        <v>3959</v>
      </c>
      <c r="O971"/>
      <c r="P971"/>
      <c r="Q971"/>
      <c r="R971"/>
      <c r="S971"/>
      <c r="T971"/>
      <c r="U971"/>
      <c r="V971"/>
      <c r="W971"/>
    </row>
    <row r="972" spans="1:23">
      <c r="A972" s="3">
        <v>969</v>
      </c>
      <c r="B972" s="2">
        <v>967</v>
      </c>
      <c r="C972" s="1" t="s">
        <v>2350</v>
      </c>
      <c r="D972" s="1" t="s">
        <v>1477</v>
      </c>
      <c r="E972" s="19" t="s">
        <v>601</v>
      </c>
      <c r="F972" s="19" t="s">
        <v>615</v>
      </c>
      <c r="G972" s="76">
        <v>0</v>
      </c>
      <c r="H972" s="76">
        <v>0</v>
      </c>
      <c r="I972" s="19" t="s">
        <v>1</v>
      </c>
      <c r="J972" s="19" t="s">
        <v>2249</v>
      </c>
      <c r="K972" s="14" t="str">
        <f t="shared" si="39"/>
        <v>NOT EQUAL</v>
      </c>
      <c r="M972" s="24" t="s">
        <v>1477</v>
      </c>
      <c r="N972" s="24" t="s">
        <v>3959</v>
      </c>
      <c r="O972"/>
      <c r="P972"/>
      <c r="Q972"/>
      <c r="R972"/>
      <c r="S972"/>
      <c r="T972"/>
      <c r="U972"/>
      <c r="V972"/>
      <c r="W972"/>
    </row>
    <row r="973" spans="1:23">
      <c r="A973" s="3">
        <v>970</v>
      </c>
      <c r="B973" s="2">
        <v>968</v>
      </c>
      <c r="C973" s="1" t="s">
        <v>2350</v>
      </c>
      <c r="D973" s="1" t="s">
        <v>1478</v>
      </c>
      <c r="E973" s="19" t="s">
        <v>601</v>
      </c>
      <c r="F973" s="19" t="s">
        <v>616</v>
      </c>
      <c r="G973" s="76">
        <v>0</v>
      </c>
      <c r="H973" s="76">
        <v>0</v>
      </c>
      <c r="I973" s="19" t="s">
        <v>1</v>
      </c>
      <c r="J973" s="19" t="s">
        <v>2249</v>
      </c>
      <c r="K973" s="14" t="str">
        <f t="shared" si="39"/>
        <v>NOT EQUAL</v>
      </c>
      <c r="M973" s="24" t="s">
        <v>1478</v>
      </c>
      <c r="N973" s="24" t="s">
        <v>3959</v>
      </c>
      <c r="O973"/>
      <c r="P973"/>
      <c r="Q973"/>
      <c r="R973"/>
      <c r="S973"/>
      <c r="T973"/>
      <c r="U973"/>
      <c r="V973"/>
      <c r="W973"/>
    </row>
    <row r="974" spans="1:23">
      <c r="A974" s="3">
        <v>971</v>
      </c>
      <c r="B974" s="2">
        <v>969</v>
      </c>
      <c r="C974" s="1" t="s">
        <v>2350</v>
      </c>
      <c r="D974" s="1" t="s">
        <v>1479</v>
      </c>
      <c r="E974" s="19" t="s">
        <v>601</v>
      </c>
      <c r="F974" s="19" t="s">
        <v>617</v>
      </c>
      <c r="G974" s="76">
        <v>0</v>
      </c>
      <c r="H974" s="76">
        <v>0</v>
      </c>
      <c r="I974" s="19" t="s">
        <v>1</v>
      </c>
      <c r="J974" s="19" t="s">
        <v>2249</v>
      </c>
      <c r="K974" s="14" t="str">
        <f t="shared" si="39"/>
        <v>NOT EQUAL</v>
      </c>
      <c r="M974" s="24" t="s">
        <v>1479</v>
      </c>
      <c r="N974" s="24" t="s">
        <v>3959</v>
      </c>
      <c r="O974"/>
      <c r="P974"/>
      <c r="Q974"/>
      <c r="R974"/>
      <c r="S974"/>
      <c r="T974"/>
      <c r="U974"/>
      <c r="V974"/>
      <c r="W974"/>
    </row>
    <row r="975" spans="1:23">
      <c r="A975" s="3">
        <v>972</v>
      </c>
      <c r="B975" s="2">
        <v>970</v>
      </c>
      <c r="C975" s="1" t="s">
        <v>2350</v>
      </c>
      <c r="D975" s="1" t="s">
        <v>1480</v>
      </c>
      <c r="E975" s="19" t="s">
        <v>601</v>
      </c>
      <c r="F975" s="19" t="s">
        <v>618</v>
      </c>
      <c r="G975" s="76">
        <v>0</v>
      </c>
      <c r="H975" s="76">
        <v>0</v>
      </c>
      <c r="I975" s="19" t="s">
        <v>1</v>
      </c>
      <c r="J975" s="19" t="s">
        <v>2249</v>
      </c>
      <c r="K975" s="14" t="str">
        <f t="shared" si="39"/>
        <v>NOT EQUAL</v>
      </c>
      <c r="M975" s="24" t="s">
        <v>1480</v>
      </c>
      <c r="N975" s="24" t="s">
        <v>3959</v>
      </c>
      <c r="O975"/>
      <c r="P975"/>
      <c r="Q975"/>
      <c r="R975"/>
      <c r="S975"/>
      <c r="T975"/>
      <c r="U975"/>
      <c r="V975"/>
      <c r="W975"/>
    </row>
    <row r="976" spans="1:23">
      <c r="A976" s="3">
        <v>973</v>
      </c>
      <c r="B976" s="2">
        <v>971</v>
      </c>
      <c r="C976" s="1" t="s">
        <v>2350</v>
      </c>
      <c r="D976" s="1" t="s">
        <v>1481</v>
      </c>
      <c r="E976" s="19" t="s">
        <v>601</v>
      </c>
      <c r="F976" s="19" t="s">
        <v>619</v>
      </c>
      <c r="G976" s="76">
        <v>0</v>
      </c>
      <c r="H976" s="76">
        <v>0</v>
      </c>
      <c r="I976" s="19" t="s">
        <v>1</v>
      </c>
      <c r="J976" s="19" t="s">
        <v>2249</v>
      </c>
      <c r="K976" s="14" t="str">
        <f t="shared" si="39"/>
        <v>NOT EQUAL</v>
      </c>
      <c r="M976" s="24" t="s">
        <v>1481</v>
      </c>
      <c r="N976" s="24" t="s">
        <v>3959</v>
      </c>
      <c r="O976"/>
      <c r="P976"/>
      <c r="Q976"/>
      <c r="R976"/>
      <c r="S976"/>
      <c r="T976"/>
      <c r="U976"/>
      <c r="V976"/>
      <c r="W976"/>
    </row>
    <row r="977" spans="1:23">
      <c r="A977" s="3">
        <v>974</v>
      </c>
      <c r="B977" s="2">
        <v>972</v>
      </c>
      <c r="C977" s="1" t="s">
        <v>2350</v>
      </c>
      <c r="D977" s="1" t="s">
        <v>1482</v>
      </c>
      <c r="E977" s="19" t="s">
        <v>601</v>
      </c>
      <c r="F977" s="19" t="s">
        <v>620</v>
      </c>
      <c r="G977" s="76">
        <v>0</v>
      </c>
      <c r="H977" s="76">
        <v>0</v>
      </c>
      <c r="I977" s="19" t="s">
        <v>1</v>
      </c>
      <c r="J977" s="19" t="s">
        <v>2249</v>
      </c>
      <c r="K977" s="14" t="str">
        <f t="shared" si="39"/>
        <v>NOT EQUAL</v>
      </c>
      <c r="M977" s="24" t="s">
        <v>1482</v>
      </c>
      <c r="N977" s="24" t="s">
        <v>3959</v>
      </c>
      <c r="O977"/>
      <c r="P977"/>
      <c r="Q977"/>
      <c r="R977"/>
      <c r="S977"/>
      <c r="T977"/>
      <c r="U977"/>
      <c r="V977"/>
      <c r="W977"/>
    </row>
    <row r="978" spans="1:23">
      <c r="A978" s="3">
        <v>975</v>
      </c>
      <c r="B978" s="2">
        <v>973</v>
      </c>
      <c r="C978" s="1" t="s">
        <v>2280</v>
      </c>
      <c r="D978" s="1" t="s">
        <v>7</v>
      </c>
      <c r="E978" s="19" t="s">
        <v>621</v>
      </c>
      <c r="F978" s="19" t="s">
        <v>621</v>
      </c>
      <c r="G978" s="76">
        <v>0</v>
      </c>
      <c r="H978" s="76">
        <v>0</v>
      </c>
      <c r="I978" s="19" t="s">
        <v>30</v>
      </c>
      <c r="J978" s="19" t="s">
        <v>2249</v>
      </c>
      <c r="K978" s="14" t="str">
        <f t="shared" si="39"/>
        <v/>
      </c>
      <c r="M978" s="24" t="s">
        <v>3363</v>
      </c>
      <c r="N978" s="24" t="s">
        <v>3959</v>
      </c>
      <c r="O978"/>
      <c r="P978"/>
      <c r="Q978"/>
      <c r="R978"/>
      <c r="S978"/>
      <c r="T978"/>
      <c r="U978"/>
      <c r="V978"/>
      <c r="W978"/>
    </row>
    <row r="979" spans="1:23">
      <c r="A979" s="3">
        <v>976</v>
      </c>
      <c r="B979" s="2">
        <v>974</v>
      </c>
      <c r="C979" s="1" t="s">
        <v>2350</v>
      </c>
      <c r="D979" s="1" t="s">
        <v>1483</v>
      </c>
      <c r="E979" s="19" t="s">
        <v>601</v>
      </c>
      <c r="F979" s="19" t="s">
        <v>622</v>
      </c>
      <c r="G979" s="76">
        <v>0</v>
      </c>
      <c r="H979" s="76">
        <v>0</v>
      </c>
      <c r="I979" s="19" t="s">
        <v>1</v>
      </c>
      <c r="J979" s="19" t="s">
        <v>2249</v>
      </c>
      <c r="K979" s="14" t="str">
        <f t="shared" si="39"/>
        <v>NOT EQUAL</v>
      </c>
      <c r="M979" s="24" t="s">
        <v>1483</v>
      </c>
      <c r="N979" s="24" t="s">
        <v>3959</v>
      </c>
      <c r="O979"/>
      <c r="P979"/>
      <c r="Q979"/>
      <c r="R979"/>
      <c r="S979"/>
      <c r="T979"/>
      <c r="U979"/>
      <c r="V979"/>
      <c r="W979"/>
    </row>
    <row r="980" spans="1:23">
      <c r="A980" s="3">
        <v>977</v>
      </c>
      <c r="B980" s="2">
        <v>975</v>
      </c>
      <c r="C980" s="1" t="s">
        <v>2350</v>
      </c>
      <c r="D980" s="1" t="s">
        <v>1484</v>
      </c>
      <c r="E980" s="19" t="s">
        <v>601</v>
      </c>
      <c r="F980" s="19" t="s">
        <v>623</v>
      </c>
      <c r="G980" s="76">
        <v>0</v>
      </c>
      <c r="H980" s="76">
        <v>0</v>
      </c>
      <c r="I980" s="19" t="s">
        <v>1</v>
      </c>
      <c r="J980" s="19" t="s">
        <v>2249</v>
      </c>
      <c r="K980" s="14" t="str">
        <f t="shared" si="39"/>
        <v>NOT EQUAL</v>
      </c>
      <c r="M980" s="24" t="s">
        <v>1484</v>
      </c>
      <c r="N980" s="24" t="s">
        <v>3959</v>
      </c>
      <c r="O980"/>
      <c r="P980"/>
      <c r="Q980"/>
      <c r="R980"/>
      <c r="S980"/>
      <c r="T980"/>
      <c r="U980"/>
      <c r="V980"/>
      <c r="W980"/>
    </row>
    <row r="981" spans="1:23">
      <c r="A981" s="3">
        <v>978</v>
      </c>
      <c r="B981" s="2">
        <v>976</v>
      </c>
      <c r="C981" s="1" t="s">
        <v>2350</v>
      </c>
      <c r="D981" s="1" t="s">
        <v>1485</v>
      </c>
      <c r="E981" s="19" t="s">
        <v>601</v>
      </c>
      <c r="F981" s="19" t="s">
        <v>624</v>
      </c>
      <c r="G981" s="76">
        <v>0</v>
      </c>
      <c r="H981" s="76">
        <v>0</v>
      </c>
      <c r="I981" s="19" t="s">
        <v>1</v>
      </c>
      <c r="J981" s="19" t="s">
        <v>2249</v>
      </c>
      <c r="K981" s="14" t="str">
        <f t="shared" si="39"/>
        <v>NOT EQUAL</v>
      </c>
      <c r="M981" s="24" t="s">
        <v>1485</v>
      </c>
      <c r="N981" s="24" t="s">
        <v>3959</v>
      </c>
      <c r="O981"/>
      <c r="P981"/>
      <c r="Q981"/>
      <c r="R981"/>
      <c r="S981"/>
      <c r="T981"/>
      <c r="U981"/>
      <c r="V981"/>
      <c r="W981"/>
    </row>
    <row r="982" spans="1:23">
      <c r="A982" s="3">
        <v>979</v>
      </c>
      <c r="B982" s="2">
        <v>977</v>
      </c>
      <c r="C982" s="1" t="s">
        <v>2280</v>
      </c>
      <c r="D982" s="1" t="s">
        <v>7</v>
      </c>
      <c r="E982" s="19" t="s">
        <v>625</v>
      </c>
      <c r="F982" s="19" t="s">
        <v>625</v>
      </c>
      <c r="G982" s="76">
        <v>0</v>
      </c>
      <c r="H982" s="76">
        <v>0</v>
      </c>
      <c r="I982" s="19" t="s">
        <v>30</v>
      </c>
      <c r="J982" s="19" t="s">
        <v>2249</v>
      </c>
      <c r="K982" s="14" t="str">
        <f t="shared" si="39"/>
        <v/>
      </c>
      <c r="M982" s="24" t="s">
        <v>3364</v>
      </c>
      <c r="N982" s="24" t="s">
        <v>3959</v>
      </c>
      <c r="O982"/>
      <c r="P982"/>
      <c r="Q982"/>
      <c r="R982"/>
      <c r="S982"/>
      <c r="T982"/>
      <c r="U982"/>
      <c r="V982"/>
      <c r="W982"/>
    </row>
    <row r="983" spans="1:23">
      <c r="A983" s="3">
        <v>980</v>
      </c>
      <c r="B983" s="2">
        <v>978</v>
      </c>
      <c r="C983" s="1" t="s">
        <v>2350</v>
      </c>
      <c r="D983" s="1" t="s">
        <v>1486</v>
      </c>
      <c r="E983" s="19" t="s">
        <v>601</v>
      </c>
      <c r="F983" s="19" t="s">
        <v>626</v>
      </c>
      <c r="G983" s="76">
        <v>0</v>
      </c>
      <c r="H983" s="76">
        <v>0</v>
      </c>
      <c r="I983" s="19" t="s">
        <v>1</v>
      </c>
      <c r="J983" s="19" t="s">
        <v>2249</v>
      </c>
      <c r="K983" s="14" t="str">
        <f t="shared" si="39"/>
        <v>NOT EQUAL</v>
      </c>
      <c r="M983" s="24" t="s">
        <v>1486</v>
      </c>
      <c r="N983" s="24" t="s">
        <v>3959</v>
      </c>
      <c r="O983"/>
      <c r="P983"/>
      <c r="Q983"/>
      <c r="R983"/>
      <c r="S983"/>
      <c r="T983"/>
      <c r="U983"/>
      <c r="V983"/>
      <c r="W983"/>
    </row>
    <row r="984" spans="1:23">
      <c r="A984" s="3">
        <v>981</v>
      </c>
      <c r="B984" s="2">
        <v>979</v>
      </c>
      <c r="C984" s="1" t="s">
        <v>2350</v>
      </c>
      <c r="D984" s="1" t="s">
        <v>1487</v>
      </c>
      <c r="E984" s="19" t="s">
        <v>601</v>
      </c>
      <c r="F984" s="19" t="s">
        <v>627</v>
      </c>
      <c r="G984" s="76">
        <v>0</v>
      </c>
      <c r="H984" s="76">
        <v>0</v>
      </c>
      <c r="I984" s="19" t="s">
        <v>1</v>
      </c>
      <c r="J984" s="19" t="s">
        <v>2249</v>
      </c>
      <c r="K984" s="14" t="str">
        <f t="shared" si="39"/>
        <v>NOT EQUAL</v>
      </c>
      <c r="M984" s="24" t="s">
        <v>1487</v>
      </c>
      <c r="N984" s="24" t="s">
        <v>3959</v>
      </c>
      <c r="O984"/>
      <c r="P984"/>
      <c r="Q984"/>
      <c r="R984"/>
      <c r="S984"/>
      <c r="T984"/>
      <c r="U984"/>
      <c r="V984"/>
      <c r="W984"/>
    </row>
    <row r="985" spans="1:23">
      <c r="A985" s="3">
        <v>982</v>
      </c>
      <c r="B985" s="2">
        <v>980</v>
      </c>
      <c r="C985" s="1" t="s">
        <v>2280</v>
      </c>
      <c r="D985" s="1" t="s">
        <v>7</v>
      </c>
      <c r="E985" s="19" t="s">
        <v>628</v>
      </c>
      <c r="F985" s="19" t="s">
        <v>628</v>
      </c>
      <c r="G985" s="76">
        <v>0</v>
      </c>
      <c r="H985" s="76">
        <v>0</v>
      </c>
      <c r="I985" s="19" t="s">
        <v>30</v>
      </c>
      <c r="J985" s="19" t="s">
        <v>2249</v>
      </c>
      <c r="K985" s="14" t="str">
        <f t="shared" si="39"/>
        <v/>
      </c>
      <c r="M985" s="24" t="s">
        <v>3365</v>
      </c>
      <c r="N985" s="24" t="s">
        <v>3959</v>
      </c>
      <c r="O985"/>
      <c r="P985"/>
      <c r="Q985"/>
      <c r="R985"/>
      <c r="S985"/>
      <c r="T985"/>
      <c r="U985"/>
      <c r="V985"/>
      <c r="W985"/>
    </row>
    <row r="986" spans="1:23">
      <c r="A986" s="3">
        <v>983</v>
      </c>
      <c r="B986" s="2">
        <v>981</v>
      </c>
      <c r="C986" s="1" t="s">
        <v>2350</v>
      </c>
      <c r="D986" s="1" t="s">
        <v>1488</v>
      </c>
      <c r="E986" s="19" t="s">
        <v>601</v>
      </c>
      <c r="F986" s="19" t="s">
        <v>629</v>
      </c>
      <c r="G986" s="76">
        <v>0</v>
      </c>
      <c r="H986" s="76">
        <v>0</v>
      </c>
      <c r="I986" s="19" t="s">
        <v>1</v>
      </c>
      <c r="J986" s="19" t="s">
        <v>2249</v>
      </c>
      <c r="K986" s="14" t="str">
        <f t="shared" si="39"/>
        <v>NOT EQUAL</v>
      </c>
      <c r="M986" s="24" t="s">
        <v>1488</v>
      </c>
      <c r="N986" s="24" t="s">
        <v>3959</v>
      </c>
      <c r="O986"/>
      <c r="P986"/>
      <c r="Q986"/>
      <c r="R986"/>
      <c r="S986"/>
      <c r="T986"/>
      <c r="U986"/>
      <c r="V986"/>
      <c r="W986"/>
    </row>
    <row r="987" spans="1:23">
      <c r="A987" s="3">
        <v>984</v>
      </c>
      <c r="B987" s="2">
        <v>982</v>
      </c>
      <c r="C987" s="1" t="s">
        <v>2280</v>
      </c>
      <c r="D987" s="1" t="s">
        <v>7</v>
      </c>
      <c r="E987" s="19" t="s">
        <v>630</v>
      </c>
      <c r="F987" s="19" t="s">
        <v>630</v>
      </c>
      <c r="G987" s="76">
        <v>0</v>
      </c>
      <c r="H987" s="76">
        <v>0</v>
      </c>
      <c r="I987" s="19" t="s">
        <v>30</v>
      </c>
      <c r="J987" s="19" t="s">
        <v>2249</v>
      </c>
      <c r="K987" s="14" t="str">
        <f t="shared" si="39"/>
        <v/>
      </c>
      <c r="M987" s="24" t="s">
        <v>3366</v>
      </c>
      <c r="N987" s="24" t="s">
        <v>3959</v>
      </c>
      <c r="O987"/>
      <c r="P987"/>
      <c r="Q987"/>
      <c r="R987"/>
      <c r="S987"/>
      <c r="T987"/>
      <c r="U987"/>
      <c r="V987"/>
      <c r="W987"/>
    </row>
    <row r="988" spans="1:23">
      <c r="A988" s="3">
        <v>985</v>
      </c>
      <c r="B988" s="2">
        <v>983</v>
      </c>
      <c r="C988" s="1" t="s">
        <v>2350</v>
      </c>
      <c r="D988" s="1" t="s">
        <v>1489</v>
      </c>
      <c r="E988" s="19" t="s">
        <v>601</v>
      </c>
      <c r="F988" s="19" t="s">
        <v>485</v>
      </c>
      <c r="G988" s="76">
        <v>0</v>
      </c>
      <c r="H988" s="76">
        <v>0</v>
      </c>
      <c r="I988" s="19" t="s">
        <v>1</v>
      </c>
      <c r="J988" s="19" t="s">
        <v>2249</v>
      </c>
      <c r="K988" s="14" t="str">
        <f t="shared" si="39"/>
        <v>NOT EQUAL</v>
      </c>
      <c r="M988" s="24" t="s">
        <v>1489</v>
      </c>
      <c r="N988" s="24" t="s">
        <v>3959</v>
      </c>
      <c r="O988"/>
      <c r="P988"/>
      <c r="Q988"/>
      <c r="R988"/>
      <c r="S988"/>
      <c r="T988"/>
      <c r="U988"/>
      <c r="V988"/>
      <c r="W988"/>
    </row>
    <row r="989" spans="1:23">
      <c r="A989" s="3">
        <v>986</v>
      </c>
      <c r="B989" s="2">
        <v>984</v>
      </c>
      <c r="C989" s="1" t="s">
        <v>2350</v>
      </c>
      <c r="D989" s="1" t="s">
        <v>1490</v>
      </c>
      <c r="E989" s="19" t="s">
        <v>601</v>
      </c>
      <c r="F989" s="19" t="s">
        <v>631</v>
      </c>
      <c r="G989" s="76">
        <v>0</v>
      </c>
      <c r="H989" s="76">
        <v>0</v>
      </c>
      <c r="I989" s="19" t="s">
        <v>1</v>
      </c>
      <c r="J989" s="19" t="s">
        <v>2249</v>
      </c>
      <c r="K989" s="14" t="str">
        <f t="shared" si="39"/>
        <v>NOT EQUAL</v>
      </c>
      <c r="M989" s="24" t="s">
        <v>1490</v>
      </c>
      <c r="N989" s="24" t="s">
        <v>3959</v>
      </c>
      <c r="O989"/>
      <c r="P989"/>
      <c r="Q989"/>
      <c r="R989"/>
      <c r="S989"/>
      <c r="T989"/>
      <c r="U989"/>
      <c r="V989"/>
      <c r="W989"/>
    </row>
    <row r="990" spans="1:23">
      <c r="A990" s="3">
        <v>987</v>
      </c>
      <c r="B990" s="2">
        <v>985</v>
      </c>
      <c r="C990" s="1" t="s">
        <v>2350</v>
      </c>
      <c r="D990" s="1" t="s">
        <v>1491</v>
      </c>
      <c r="E990" s="19" t="s">
        <v>601</v>
      </c>
      <c r="F990" s="19" t="s">
        <v>632</v>
      </c>
      <c r="G990" s="76">
        <v>0</v>
      </c>
      <c r="H990" s="76">
        <v>0</v>
      </c>
      <c r="I990" s="19" t="s">
        <v>1</v>
      </c>
      <c r="J990" s="19" t="s">
        <v>2249</v>
      </c>
      <c r="K990" s="14" t="str">
        <f t="shared" si="39"/>
        <v>NOT EQUAL</v>
      </c>
      <c r="M990" s="24" t="s">
        <v>1491</v>
      </c>
      <c r="N990" s="24" t="s">
        <v>3959</v>
      </c>
      <c r="O990"/>
      <c r="P990"/>
      <c r="Q990"/>
      <c r="R990"/>
      <c r="S990"/>
      <c r="T990"/>
      <c r="U990"/>
      <c r="V990"/>
      <c r="W990"/>
    </row>
    <row r="991" spans="1:23">
      <c r="A991" s="3">
        <v>988</v>
      </c>
      <c r="B991" s="2">
        <v>986</v>
      </c>
      <c r="C991" s="1" t="s">
        <v>2350</v>
      </c>
      <c r="D991" s="1" t="s">
        <v>1492</v>
      </c>
      <c r="E991" s="19" t="s">
        <v>601</v>
      </c>
      <c r="F991" s="19" t="s">
        <v>633</v>
      </c>
      <c r="G991" s="76">
        <v>0</v>
      </c>
      <c r="H991" s="76">
        <v>0</v>
      </c>
      <c r="I991" s="19" t="s">
        <v>1</v>
      </c>
      <c r="J991" s="19" t="s">
        <v>2249</v>
      </c>
      <c r="K991" s="14" t="str">
        <f t="shared" si="39"/>
        <v>NOT EQUAL</v>
      </c>
      <c r="M991" s="24" t="s">
        <v>1492</v>
      </c>
      <c r="N991" s="24" t="s">
        <v>3938</v>
      </c>
      <c r="O991"/>
      <c r="P991"/>
      <c r="Q991"/>
      <c r="R991"/>
      <c r="S991"/>
      <c r="T991"/>
      <c r="U991"/>
      <c r="V991"/>
      <c r="W991"/>
    </row>
    <row r="992" spans="1:23">
      <c r="A992" s="3">
        <v>989</v>
      </c>
      <c r="B992" s="2">
        <v>987</v>
      </c>
      <c r="C992" s="1" t="s">
        <v>2280</v>
      </c>
      <c r="D992" s="1" t="s">
        <v>7</v>
      </c>
      <c r="E992" s="19" t="s">
        <v>634</v>
      </c>
      <c r="F992" s="19" t="s">
        <v>634</v>
      </c>
      <c r="G992" s="76">
        <v>0</v>
      </c>
      <c r="H992" s="76">
        <v>0</v>
      </c>
      <c r="I992" s="19" t="s">
        <v>30</v>
      </c>
      <c r="J992" s="19" t="s">
        <v>2249</v>
      </c>
      <c r="K992" s="14" t="str">
        <f t="shared" si="39"/>
        <v/>
      </c>
      <c r="M992" s="24" t="s">
        <v>3367</v>
      </c>
      <c r="N992" s="24" t="s">
        <v>3959</v>
      </c>
      <c r="O992"/>
      <c r="P992"/>
      <c r="Q992"/>
      <c r="R992"/>
      <c r="S992"/>
      <c r="T992"/>
      <c r="U992"/>
      <c r="V992"/>
      <c r="W992"/>
    </row>
    <row r="993" spans="1:23">
      <c r="A993" s="3">
        <v>990</v>
      </c>
      <c r="B993" s="2">
        <v>988</v>
      </c>
      <c r="C993" s="1" t="s">
        <v>2350</v>
      </c>
      <c r="D993" s="1" t="s">
        <v>1493</v>
      </c>
      <c r="E993" s="19" t="s">
        <v>601</v>
      </c>
      <c r="F993" s="19" t="s">
        <v>0</v>
      </c>
      <c r="G993" s="76">
        <v>0</v>
      </c>
      <c r="H993" s="76">
        <v>0</v>
      </c>
      <c r="I993" s="19" t="s">
        <v>1</v>
      </c>
      <c r="J993" s="19" t="s">
        <v>2249</v>
      </c>
      <c r="K993" s="14" t="str">
        <f t="shared" si="39"/>
        <v>NOT EQUAL</v>
      </c>
      <c r="M993" s="24" t="s">
        <v>1493</v>
      </c>
      <c r="N993" s="24" t="s">
        <v>3959</v>
      </c>
      <c r="O993"/>
      <c r="P993"/>
      <c r="Q993"/>
      <c r="R993"/>
      <c r="S993"/>
      <c r="T993"/>
      <c r="U993"/>
      <c r="V993"/>
      <c r="W993"/>
    </row>
    <row r="994" spans="1:23">
      <c r="A994" s="3">
        <v>991</v>
      </c>
      <c r="B994" s="2">
        <v>989</v>
      </c>
      <c r="C994" s="1" t="s">
        <v>2350</v>
      </c>
      <c r="D994" s="1" t="s">
        <v>1494</v>
      </c>
      <c r="E994" s="19" t="s">
        <v>601</v>
      </c>
      <c r="F994" s="19" t="s">
        <v>635</v>
      </c>
      <c r="G994" s="76">
        <v>0</v>
      </c>
      <c r="H994" s="76">
        <v>0</v>
      </c>
      <c r="I994" s="19" t="s">
        <v>1</v>
      </c>
      <c r="J994" s="19" t="s">
        <v>2249</v>
      </c>
      <c r="K994" s="14" t="str">
        <f t="shared" si="39"/>
        <v>NOT EQUAL</v>
      </c>
      <c r="M994" s="24" t="s">
        <v>1494</v>
      </c>
      <c r="N994" s="24" t="s">
        <v>3959</v>
      </c>
      <c r="O994"/>
      <c r="P994"/>
      <c r="Q994"/>
      <c r="R994"/>
      <c r="S994"/>
      <c r="T994"/>
      <c r="U994"/>
      <c r="V994"/>
      <c r="W994"/>
    </row>
    <row r="995" spans="1:23">
      <c r="A995" s="3">
        <v>992</v>
      </c>
      <c r="B995" s="2">
        <v>990</v>
      </c>
      <c r="C995" s="1" t="s">
        <v>2350</v>
      </c>
      <c r="D995" s="1" t="s">
        <v>1495</v>
      </c>
      <c r="E995" s="19" t="s">
        <v>601</v>
      </c>
      <c r="F995" s="19" t="s">
        <v>636</v>
      </c>
      <c r="G995" s="76">
        <v>0</v>
      </c>
      <c r="H995" s="76">
        <v>0</v>
      </c>
      <c r="I995" s="19" t="s">
        <v>1</v>
      </c>
      <c r="J995" s="19" t="s">
        <v>2249</v>
      </c>
      <c r="K995" s="14" t="str">
        <f t="shared" si="39"/>
        <v>NOT EQUAL</v>
      </c>
      <c r="M995" s="24" t="s">
        <v>1495</v>
      </c>
      <c r="N995" s="24" t="s">
        <v>3959</v>
      </c>
      <c r="O995"/>
      <c r="P995"/>
      <c r="Q995"/>
      <c r="R995"/>
      <c r="S995"/>
      <c r="T995"/>
      <c r="U995"/>
      <c r="V995"/>
      <c r="W995"/>
    </row>
    <row r="996" spans="1:23">
      <c r="A996" s="3">
        <v>993</v>
      </c>
      <c r="B996" s="2">
        <v>991</v>
      </c>
      <c r="C996" s="1" t="s">
        <v>2350</v>
      </c>
      <c r="D996" s="1" t="s">
        <v>1496</v>
      </c>
      <c r="E996" s="19" t="s">
        <v>601</v>
      </c>
      <c r="F996" s="19" t="s">
        <v>459</v>
      </c>
      <c r="G996" s="76">
        <v>0</v>
      </c>
      <c r="H996" s="76">
        <v>0</v>
      </c>
      <c r="I996" s="19" t="s">
        <v>1</v>
      </c>
      <c r="J996" s="19" t="s">
        <v>2249</v>
      </c>
      <c r="K996" s="14" t="str">
        <f t="shared" si="39"/>
        <v>NOT EQUAL</v>
      </c>
      <c r="M996" s="24" t="s">
        <v>1496</v>
      </c>
      <c r="N996" s="24" t="s">
        <v>3959</v>
      </c>
      <c r="O996"/>
      <c r="P996"/>
      <c r="Q996"/>
      <c r="R996"/>
      <c r="S996"/>
      <c r="T996"/>
      <c r="U996"/>
      <c r="V996"/>
      <c r="W996"/>
    </row>
    <row r="997" spans="1:23">
      <c r="A997" s="3">
        <v>994</v>
      </c>
      <c r="B997" s="2">
        <v>992</v>
      </c>
      <c r="C997" s="1" t="s">
        <v>2350</v>
      </c>
      <c r="D997" s="1" t="s">
        <v>1497</v>
      </c>
      <c r="E997" s="19" t="s">
        <v>601</v>
      </c>
      <c r="F997" s="19" t="s">
        <v>637</v>
      </c>
      <c r="G997" s="76">
        <v>0</v>
      </c>
      <c r="H997" s="76">
        <v>0</v>
      </c>
      <c r="I997" s="19" t="s">
        <v>1</v>
      </c>
      <c r="J997" s="19" t="s">
        <v>2249</v>
      </c>
      <c r="K997" s="14" t="str">
        <f t="shared" si="39"/>
        <v>NOT EQUAL</v>
      </c>
      <c r="M997" s="24" t="s">
        <v>1497</v>
      </c>
      <c r="N997" s="24" t="s">
        <v>3959</v>
      </c>
      <c r="O997"/>
      <c r="P997"/>
      <c r="Q997"/>
      <c r="R997"/>
      <c r="S997"/>
      <c r="T997"/>
      <c r="U997"/>
      <c r="V997"/>
      <c r="W997"/>
    </row>
    <row r="998" spans="1:23">
      <c r="A998" s="3">
        <v>995</v>
      </c>
      <c r="B998" s="2">
        <v>993</v>
      </c>
      <c r="C998" s="1" t="s">
        <v>2350</v>
      </c>
      <c r="D998" s="1" t="s">
        <v>1498</v>
      </c>
      <c r="E998" s="19" t="s">
        <v>601</v>
      </c>
      <c r="F998" s="19" t="s">
        <v>638</v>
      </c>
      <c r="G998" s="76">
        <v>0</v>
      </c>
      <c r="H998" s="76">
        <v>0</v>
      </c>
      <c r="I998" s="19" t="s">
        <v>1</v>
      </c>
      <c r="J998" s="19" t="s">
        <v>2249</v>
      </c>
      <c r="K998" s="14" t="str">
        <f t="shared" si="39"/>
        <v>NOT EQUAL</v>
      </c>
      <c r="M998" s="24" t="s">
        <v>1498</v>
      </c>
      <c r="N998" s="24" t="s">
        <v>3959</v>
      </c>
      <c r="O998"/>
      <c r="P998"/>
      <c r="Q998"/>
      <c r="R998"/>
      <c r="S998"/>
      <c r="T998"/>
      <c r="U998"/>
      <c r="V998"/>
      <c r="W998"/>
    </row>
    <row r="999" spans="1:23">
      <c r="A999" s="3">
        <v>996</v>
      </c>
      <c r="B999" s="2">
        <v>994</v>
      </c>
      <c r="C999" s="1" t="s">
        <v>2350</v>
      </c>
      <c r="D999" s="1" t="s">
        <v>1499</v>
      </c>
      <c r="E999" s="19" t="s">
        <v>601</v>
      </c>
      <c r="F999" s="19" t="s">
        <v>639</v>
      </c>
      <c r="G999" s="76">
        <v>0</v>
      </c>
      <c r="H999" s="76">
        <v>0</v>
      </c>
      <c r="I999" s="19" t="s">
        <v>1</v>
      </c>
      <c r="J999" s="19" t="s">
        <v>2249</v>
      </c>
      <c r="K999" s="14" t="str">
        <f t="shared" si="39"/>
        <v>NOT EQUAL</v>
      </c>
      <c r="M999" s="24" t="s">
        <v>1499</v>
      </c>
      <c r="N999" s="24" t="s">
        <v>3959</v>
      </c>
      <c r="O999"/>
      <c r="P999"/>
      <c r="Q999"/>
      <c r="R999"/>
      <c r="S999"/>
      <c r="T999"/>
      <c r="U999"/>
      <c r="V999"/>
      <c r="W999"/>
    </row>
    <row r="1000" spans="1:23">
      <c r="A1000" s="3">
        <v>997</v>
      </c>
      <c r="B1000" s="2">
        <v>995</v>
      </c>
      <c r="C1000" s="1" t="s">
        <v>2350</v>
      </c>
      <c r="D1000" s="1" t="s">
        <v>1500</v>
      </c>
      <c r="E1000" s="19" t="s">
        <v>601</v>
      </c>
      <c r="F1000" s="19" t="s">
        <v>640</v>
      </c>
      <c r="G1000" s="76">
        <v>0</v>
      </c>
      <c r="H1000" s="76">
        <v>0</v>
      </c>
      <c r="I1000" s="19" t="s">
        <v>1</v>
      </c>
      <c r="J1000" s="19" t="s">
        <v>2249</v>
      </c>
      <c r="K1000" s="14" t="str">
        <f t="shared" si="39"/>
        <v>NOT EQUAL</v>
      </c>
      <c r="M1000" s="24" t="s">
        <v>1500</v>
      </c>
      <c r="N1000" s="24" t="s">
        <v>3959</v>
      </c>
      <c r="O1000"/>
      <c r="P1000"/>
      <c r="Q1000"/>
      <c r="R1000"/>
      <c r="S1000"/>
      <c r="T1000"/>
      <c r="U1000"/>
      <c r="V1000"/>
      <c r="W1000"/>
    </row>
    <row r="1001" spans="1:23">
      <c r="A1001" s="3">
        <v>998</v>
      </c>
      <c r="B1001" s="2">
        <v>996</v>
      </c>
      <c r="C1001" s="1" t="s">
        <v>2350</v>
      </c>
      <c r="D1001" s="1" t="s">
        <v>1501</v>
      </c>
      <c r="E1001" s="19" t="s">
        <v>601</v>
      </c>
      <c r="F1001" s="19" t="s">
        <v>641</v>
      </c>
      <c r="G1001" s="76">
        <v>0</v>
      </c>
      <c r="H1001" s="76">
        <v>0</v>
      </c>
      <c r="I1001" s="19" t="s">
        <v>1</v>
      </c>
      <c r="J1001" s="19" t="s">
        <v>2249</v>
      </c>
      <c r="K1001" s="14" t="str">
        <f t="shared" si="39"/>
        <v>NOT EQUAL</v>
      </c>
      <c r="M1001" s="24" t="s">
        <v>1501</v>
      </c>
      <c r="N1001" s="24" t="s">
        <v>3959</v>
      </c>
      <c r="O1001"/>
      <c r="P1001"/>
      <c r="Q1001"/>
      <c r="R1001"/>
      <c r="S1001"/>
      <c r="T1001"/>
      <c r="U1001"/>
      <c r="V1001"/>
      <c r="W1001"/>
    </row>
    <row r="1002" spans="1:23">
      <c r="A1002" s="3">
        <v>999</v>
      </c>
      <c r="B1002" s="2">
        <v>997</v>
      </c>
      <c r="C1002" s="1" t="s">
        <v>2350</v>
      </c>
      <c r="D1002" s="1" t="s">
        <v>1502</v>
      </c>
      <c r="E1002" s="19" t="s">
        <v>601</v>
      </c>
      <c r="F1002" s="19" t="s">
        <v>642</v>
      </c>
      <c r="G1002" s="76">
        <v>0</v>
      </c>
      <c r="H1002" s="76">
        <v>0</v>
      </c>
      <c r="I1002" s="19" t="s">
        <v>1</v>
      </c>
      <c r="J1002" s="19" t="s">
        <v>2249</v>
      </c>
      <c r="K1002" s="14" t="str">
        <f t="shared" si="39"/>
        <v>NOT EQUAL</v>
      </c>
      <c r="M1002" s="24" t="s">
        <v>1502</v>
      </c>
      <c r="N1002" s="24" t="s">
        <v>3959</v>
      </c>
      <c r="O1002"/>
      <c r="P1002"/>
      <c r="Q1002"/>
      <c r="R1002"/>
      <c r="S1002"/>
      <c r="T1002"/>
      <c r="U1002"/>
      <c r="V1002"/>
      <c r="W1002"/>
    </row>
    <row r="1003" spans="1:23">
      <c r="A1003" s="3">
        <v>1000</v>
      </c>
      <c r="B1003" s="2">
        <v>998</v>
      </c>
      <c r="C1003" s="1" t="s">
        <v>2350</v>
      </c>
      <c r="D1003" s="1" t="s">
        <v>1503</v>
      </c>
      <c r="E1003" s="19" t="s">
        <v>601</v>
      </c>
      <c r="F1003" s="19" t="s">
        <v>643</v>
      </c>
      <c r="G1003" s="76">
        <v>0</v>
      </c>
      <c r="H1003" s="76">
        <v>0</v>
      </c>
      <c r="I1003" s="19" t="s">
        <v>1</v>
      </c>
      <c r="J1003" s="19" t="s">
        <v>2249</v>
      </c>
      <c r="K1003" s="14" t="str">
        <f t="shared" si="39"/>
        <v>NOT EQUAL</v>
      </c>
      <c r="M1003" s="24" t="s">
        <v>1503</v>
      </c>
      <c r="N1003" s="24" t="s">
        <v>3959</v>
      </c>
      <c r="O1003"/>
      <c r="P1003"/>
      <c r="Q1003"/>
      <c r="R1003"/>
      <c r="S1003"/>
      <c r="T1003"/>
      <c r="U1003"/>
      <c r="V1003"/>
      <c r="W1003"/>
    </row>
    <row r="1004" spans="1:23">
      <c r="A1004" s="3">
        <v>1001</v>
      </c>
      <c r="B1004" s="2">
        <v>999</v>
      </c>
      <c r="C1004" s="1" t="s">
        <v>2350</v>
      </c>
      <c r="D1004" s="1" t="s">
        <v>1504</v>
      </c>
      <c r="E1004" s="19" t="s">
        <v>601</v>
      </c>
      <c r="F1004" s="19" t="s">
        <v>644</v>
      </c>
      <c r="G1004" s="76">
        <v>0</v>
      </c>
      <c r="H1004" s="76">
        <v>0</v>
      </c>
      <c r="I1004" s="19" t="s">
        <v>1</v>
      </c>
      <c r="J1004" s="19" t="s">
        <v>2249</v>
      </c>
      <c r="K1004" s="14" t="str">
        <f t="shared" si="39"/>
        <v>NOT EQUAL</v>
      </c>
      <c r="M1004" s="24" t="s">
        <v>1504</v>
      </c>
      <c r="N1004" s="24" t="s">
        <v>3959</v>
      </c>
      <c r="O1004"/>
      <c r="P1004"/>
      <c r="Q1004"/>
      <c r="R1004"/>
      <c r="S1004"/>
      <c r="T1004"/>
      <c r="U1004"/>
      <c r="V1004"/>
      <c r="W1004"/>
    </row>
    <row r="1005" spans="1:23">
      <c r="A1005" s="3">
        <v>1002</v>
      </c>
      <c r="B1005" s="2">
        <v>1000</v>
      </c>
      <c r="C1005" s="1" t="s">
        <v>2350</v>
      </c>
      <c r="D1005" s="1" t="s">
        <v>1505</v>
      </c>
      <c r="E1005" s="19" t="s">
        <v>601</v>
      </c>
      <c r="F1005" s="19" t="s">
        <v>645</v>
      </c>
      <c r="G1005" s="76">
        <v>0</v>
      </c>
      <c r="H1005" s="76">
        <v>0</v>
      </c>
      <c r="I1005" s="19" t="s">
        <v>1</v>
      </c>
      <c r="J1005" s="19" t="s">
        <v>2249</v>
      </c>
      <c r="K1005" s="14" t="str">
        <f t="shared" si="39"/>
        <v>NOT EQUAL</v>
      </c>
      <c r="M1005" s="24" t="s">
        <v>1505</v>
      </c>
      <c r="N1005" s="24" t="s">
        <v>3959</v>
      </c>
      <c r="O1005"/>
      <c r="P1005"/>
      <c r="Q1005"/>
      <c r="R1005"/>
      <c r="S1005"/>
      <c r="T1005"/>
      <c r="U1005"/>
      <c r="V1005"/>
      <c r="W1005"/>
    </row>
    <row r="1006" spans="1:23">
      <c r="A1006" s="3">
        <v>1003</v>
      </c>
      <c r="B1006" s="2">
        <v>1001</v>
      </c>
      <c r="C1006" s="1" t="s">
        <v>2350</v>
      </c>
      <c r="D1006" s="1" t="s">
        <v>1506</v>
      </c>
      <c r="E1006" s="19" t="s">
        <v>601</v>
      </c>
      <c r="F1006" s="19" t="s">
        <v>646</v>
      </c>
      <c r="G1006" s="76">
        <v>0</v>
      </c>
      <c r="H1006" s="76">
        <v>0</v>
      </c>
      <c r="I1006" s="19" t="s">
        <v>1</v>
      </c>
      <c r="J1006" s="19" t="s">
        <v>2249</v>
      </c>
      <c r="K1006" s="14" t="str">
        <f t="shared" si="39"/>
        <v>NOT EQUAL</v>
      </c>
      <c r="M1006" s="24" t="s">
        <v>1506</v>
      </c>
      <c r="N1006" s="24" t="s">
        <v>3959</v>
      </c>
      <c r="O1006"/>
      <c r="P1006"/>
      <c r="Q1006"/>
      <c r="R1006"/>
      <c r="S1006"/>
      <c r="T1006"/>
      <c r="U1006"/>
      <c r="V1006"/>
      <c r="W1006"/>
    </row>
    <row r="1007" spans="1:23">
      <c r="A1007" s="3">
        <v>1004</v>
      </c>
      <c r="B1007" s="2">
        <v>1002</v>
      </c>
      <c r="C1007" s="1" t="s">
        <v>2350</v>
      </c>
      <c r="D1007" s="1" t="s">
        <v>1507</v>
      </c>
      <c r="E1007" s="19" t="s">
        <v>601</v>
      </c>
      <c r="F1007" s="19" t="s">
        <v>647</v>
      </c>
      <c r="G1007" s="76">
        <v>0</v>
      </c>
      <c r="H1007" s="76">
        <v>0</v>
      </c>
      <c r="I1007" s="19" t="s">
        <v>1</v>
      </c>
      <c r="J1007" s="19" t="s">
        <v>2249</v>
      </c>
      <c r="K1007" s="14" t="str">
        <f t="shared" si="39"/>
        <v>NOT EQUAL</v>
      </c>
      <c r="M1007" s="24" t="s">
        <v>1507</v>
      </c>
      <c r="N1007" s="24" t="s">
        <v>3959</v>
      </c>
      <c r="O1007"/>
      <c r="P1007"/>
      <c r="Q1007"/>
      <c r="R1007"/>
      <c r="S1007"/>
      <c r="T1007"/>
      <c r="U1007"/>
      <c r="V1007"/>
      <c r="W1007"/>
    </row>
    <row r="1008" spans="1:23">
      <c r="A1008" s="3">
        <v>1005</v>
      </c>
      <c r="B1008" s="2">
        <v>1003</v>
      </c>
      <c r="C1008" s="1" t="s">
        <v>2350</v>
      </c>
      <c r="D1008" s="1" t="s">
        <v>1508</v>
      </c>
      <c r="E1008" s="19" t="s">
        <v>601</v>
      </c>
      <c r="F1008" s="19" t="s">
        <v>648</v>
      </c>
      <c r="G1008" s="76">
        <v>0</v>
      </c>
      <c r="H1008" s="76">
        <v>0</v>
      </c>
      <c r="I1008" s="19" t="s">
        <v>1</v>
      </c>
      <c r="J1008" s="19" t="s">
        <v>2249</v>
      </c>
      <c r="K1008" s="14" t="str">
        <f t="shared" si="39"/>
        <v>NOT EQUAL</v>
      </c>
      <c r="M1008" s="24" t="s">
        <v>1508</v>
      </c>
      <c r="N1008" s="24" t="s">
        <v>3959</v>
      </c>
      <c r="O1008"/>
      <c r="P1008"/>
      <c r="Q1008"/>
      <c r="R1008"/>
      <c r="S1008"/>
      <c r="T1008"/>
      <c r="U1008"/>
      <c r="V1008"/>
      <c r="W1008"/>
    </row>
    <row r="1009" spans="1:23">
      <c r="A1009" s="3">
        <v>1006</v>
      </c>
      <c r="B1009" s="2">
        <v>1004</v>
      </c>
      <c r="C1009" s="1" t="s">
        <v>2350</v>
      </c>
      <c r="D1009" s="1" t="s">
        <v>1509</v>
      </c>
      <c r="E1009" s="19" t="s">
        <v>601</v>
      </c>
      <c r="F1009" s="19" t="s">
        <v>649</v>
      </c>
      <c r="G1009" s="76">
        <v>0</v>
      </c>
      <c r="H1009" s="76">
        <v>0</v>
      </c>
      <c r="I1009" s="19" t="s">
        <v>1</v>
      </c>
      <c r="J1009" s="19" t="s">
        <v>2249</v>
      </c>
      <c r="K1009" s="14" t="str">
        <f t="shared" si="39"/>
        <v>NOT EQUAL</v>
      </c>
      <c r="M1009" s="24" t="s">
        <v>1509</v>
      </c>
      <c r="N1009" s="24" t="s">
        <v>3959</v>
      </c>
      <c r="O1009"/>
      <c r="P1009"/>
      <c r="Q1009"/>
      <c r="R1009"/>
      <c r="S1009"/>
      <c r="T1009"/>
      <c r="U1009"/>
      <c r="V1009"/>
      <c r="W1009"/>
    </row>
    <row r="1010" spans="1:23">
      <c r="A1010" s="3">
        <v>1007</v>
      </c>
      <c r="B1010" s="2">
        <v>1005</v>
      </c>
      <c r="C1010" s="1" t="s">
        <v>2350</v>
      </c>
      <c r="D1010" s="1" t="s">
        <v>1510</v>
      </c>
      <c r="E1010" s="19" t="s">
        <v>601</v>
      </c>
      <c r="F1010" s="19" t="s">
        <v>650</v>
      </c>
      <c r="G1010" s="76">
        <v>0</v>
      </c>
      <c r="H1010" s="76">
        <v>0</v>
      </c>
      <c r="I1010" s="19" t="s">
        <v>1</v>
      </c>
      <c r="J1010" s="19" t="s">
        <v>2249</v>
      </c>
      <c r="K1010" s="14" t="str">
        <f t="shared" si="39"/>
        <v>NOT EQUAL</v>
      </c>
      <c r="M1010" s="24" t="s">
        <v>1510</v>
      </c>
      <c r="N1010" s="24" t="s">
        <v>3959</v>
      </c>
      <c r="O1010"/>
      <c r="P1010"/>
      <c r="Q1010"/>
      <c r="R1010"/>
      <c r="S1010"/>
      <c r="T1010"/>
      <c r="U1010"/>
      <c r="V1010"/>
      <c r="W1010"/>
    </row>
    <row r="1011" spans="1:23">
      <c r="A1011" s="3">
        <v>1008</v>
      </c>
      <c r="B1011" s="2">
        <v>1006</v>
      </c>
      <c r="C1011" s="1" t="s">
        <v>2350</v>
      </c>
      <c r="D1011" s="1" t="s">
        <v>1511</v>
      </c>
      <c r="E1011" s="19" t="s">
        <v>601</v>
      </c>
      <c r="F1011" s="19" t="s">
        <v>651</v>
      </c>
      <c r="G1011" s="76">
        <v>0</v>
      </c>
      <c r="H1011" s="76">
        <v>0</v>
      </c>
      <c r="I1011" s="19" t="s">
        <v>1</v>
      </c>
      <c r="J1011" s="19" t="s">
        <v>2249</v>
      </c>
      <c r="K1011" s="14" t="str">
        <f t="shared" si="39"/>
        <v>NOT EQUAL</v>
      </c>
      <c r="M1011" s="24" t="s">
        <v>1511</v>
      </c>
      <c r="N1011" s="24" t="s">
        <v>3959</v>
      </c>
      <c r="O1011"/>
      <c r="P1011"/>
      <c r="Q1011"/>
      <c r="R1011"/>
      <c r="S1011"/>
      <c r="T1011"/>
      <c r="U1011"/>
      <c r="V1011"/>
      <c r="W1011"/>
    </row>
    <row r="1012" spans="1:23">
      <c r="A1012" s="3">
        <v>1009</v>
      </c>
      <c r="B1012" s="2">
        <v>1007</v>
      </c>
      <c r="C1012" s="1" t="s">
        <v>2350</v>
      </c>
      <c r="D1012" s="1" t="s">
        <v>1512</v>
      </c>
      <c r="E1012" s="19" t="s">
        <v>601</v>
      </c>
      <c r="F1012" s="19" t="s">
        <v>652</v>
      </c>
      <c r="G1012" s="76">
        <v>0</v>
      </c>
      <c r="H1012" s="76">
        <v>0</v>
      </c>
      <c r="I1012" s="19" t="s">
        <v>1</v>
      </c>
      <c r="J1012" s="19" t="s">
        <v>2249</v>
      </c>
      <c r="K1012" s="14" t="str">
        <f t="shared" si="39"/>
        <v>NOT EQUAL</v>
      </c>
      <c r="M1012" s="24" t="s">
        <v>1512</v>
      </c>
      <c r="N1012" s="24" t="s">
        <v>3959</v>
      </c>
      <c r="O1012"/>
      <c r="P1012"/>
      <c r="Q1012"/>
      <c r="R1012"/>
      <c r="S1012"/>
      <c r="T1012"/>
      <c r="U1012"/>
      <c r="V1012"/>
      <c r="W1012"/>
    </row>
    <row r="1013" spans="1:23">
      <c r="A1013" s="3">
        <v>1010</v>
      </c>
      <c r="B1013" s="2">
        <v>1008</v>
      </c>
      <c r="C1013" s="1" t="s">
        <v>2350</v>
      </c>
      <c r="D1013" s="1" t="s">
        <v>1513</v>
      </c>
      <c r="E1013" s="19" t="s">
        <v>601</v>
      </c>
      <c r="F1013" s="19" t="s">
        <v>653</v>
      </c>
      <c r="G1013" s="76">
        <v>0</v>
      </c>
      <c r="H1013" s="76">
        <v>0</v>
      </c>
      <c r="I1013" s="19" t="s">
        <v>1</v>
      </c>
      <c r="J1013" s="19" t="s">
        <v>2249</v>
      </c>
      <c r="K1013" s="14" t="str">
        <f t="shared" si="39"/>
        <v>NOT EQUAL</v>
      </c>
      <c r="M1013" s="24" t="s">
        <v>1513</v>
      </c>
      <c r="N1013" s="24" t="s">
        <v>3959</v>
      </c>
      <c r="O1013"/>
      <c r="P1013"/>
      <c r="Q1013"/>
      <c r="R1013"/>
      <c r="S1013"/>
      <c r="T1013"/>
      <c r="U1013"/>
      <c r="V1013"/>
      <c r="W1013"/>
    </row>
    <row r="1014" spans="1:23">
      <c r="A1014" s="3">
        <v>1011</v>
      </c>
      <c r="B1014" s="2">
        <v>1009</v>
      </c>
      <c r="C1014" s="1" t="s">
        <v>2350</v>
      </c>
      <c r="D1014" s="1" t="s">
        <v>1514</v>
      </c>
      <c r="E1014" s="19" t="s">
        <v>601</v>
      </c>
      <c r="F1014" s="19" t="s">
        <v>654</v>
      </c>
      <c r="G1014" s="76">
        <v>0</v>
      </c>
      <c r="H1014" s="76">
        <v>0</v>
      </c>
      <c r="I1014" s="19" t="s">
        <v>1</v>
      </c>
      <c r="J1014" s="19" t="s">
        <v>2249</v>
      </c>
      <c r="K1014" s="14" t="str">
        <f t="shared" si="39"/>
        <v>NOT EQUAL</v>
      </c>
      <c r="M1014" s="24" t="s">
        <v>1514</v>
      </c>
      <c r="N1014" s="24" t="s">
        <v>3959</v>
      </c>
      <c r="O1014"/>
      <c r="P1014"/>
      <c r="Q1014"/>
      <c r="R1014"/>
      <c r="S1014"/>
      <c r="T1014"/>
      <c r="U1014"/>
      <c r="V1014"/>
      <c r="W1014"/>
    </row>
    <row r="1015" spans="1:23">
      <c r="A1015" s="3">
        <v>1012</v>
      </c>
      <c r="B1015" s="2">
        <v>1010</v>
      </c>
      <c r="C1015" s="1" t="s">
        <v>2350</v>
      </c>
      <c r="D1015" s="1" t="s">
        <v>1515</v>
      </c>
      <c r="E1015" s="19" t="s">
        <v>601</v>
      </c>
      <c r="F1015" s="19" t="s">
        <v>476</v>
      </c>
      <c r="G1015" s="76">
        <v>0</v>
      </c>
      <c r="H1015" s="76">
        <v>0</v>
      </c>
      <c r="I1015" s="19" t="s">
        <v>1</v>
      </c>
      <c r="J1015" s="19" t="s">
        <v>2249</v>
      </c>
      <c r="K1015" s="14" t="str">
        <f t="shared" si="39"/>
        <v>NOT EQUAL</v>
      </c>
      <c r="M1015" s="24" t="s">
        <v>1515</v>
      </c>
      <c r="N1015" s="24" t="s">
        <v>3959</v>
      </c>
      <c r="O1015"/>
      <c r="P1015"/>
      <c r="Q1015"/>
      <c r="R1015"/>
      <c r="S1015"/>
      <c r="T1015"/>
      <c r="U1015"/>
      <c r="V1015"/>
      <c r="W1015"/>
    </row>
    <row r="1016" spans="1:23">
      <c r="A1016" s="3">
        <v>1013</v>
      </c>
      <c r="B1016" s="2">
        <v>1011</v>
      </c>
      <c r="C1016" s="1" t="s">
        <v>2350</v>
      </c>
      <c r="D1016" s="1" t="s">
        <v>1516</v>
      </c>
      <c r="E1016" s="19" t="s">
        <v>601</v>
      </c>
      <c r="F1016" s="19" t="s">
        <v>655</v>
      </c>
      <c r="G1016" s="76">
        <v>0</v>
      </c>
      <c r="H1016" s="76">
        <v>0</v>
      </c>
      <c r="I1016" s="19" t="s">
        <v>1</v>
      </c>
      <c r="J1016" s="19" t="s">
        <v>2249</v>
      </c>
      <c r="K1016" s="14" t="str">
        <f t="shared" si="39"/>
        <v>NOT EQUAL</v>
      </c>
      <c r="M1016" s="24" t="s">
        <v>1516</v>
      </c>
      <c r="N1016" s="24" t="s">
        <v>3959</v>
      </c>
      <c r="O1016"/>
      <c r="P1016"/>
      <c r="Q1016"/>
      <c r="R1016"/>
      <c r="S1016"/>
      <c r="T1016"/>
      <c r="U1016"/>
      <c r="V1016"/>
      <c r="W1016"/>
    </row>
    <row r="1017" spans="1:23">
      <c r="A1017" s="3">
        <v>1014</v>
      </c>
      <c r="B1017" s="2">
        <v>1012</v>
      </c>
      <c r="C1017" s="1" t="s">
        <v>2350</v>
      </c>
      <c r="D1017" s="1" t="s">
        <v>1517</v>
      </c>
      <c r="E1017" s="19" t="s">
        <v>601</v>
      </c>
      <c r="F1017" s="19" t="s">
        <v>656</v>
      </c>
      <c r="G1017" s="76">
        <v>0</v>
      </c>
      <c r="H1017" s="76">
        <v>0</v>
      </c>
      <c r="I1017" s="19" t="s">
        <v>1</v>
      </c>
      <c r="J1017" s="19" t="s">
        <v>2249</v>
      </c>
      <c r="K1017" s="14" t="str">
        <f t="shared" si="39"/>
        <v>NOT EQUAL</v>
      </c>
      <c r="M1017" s="24" t="s">
        <v>1517</v>
      </c>
      <c r="N1017" s="24" t="s">
        <v>3959</v>
      </c>
      <c r="O1017"/>
      <c r="P1017"/>
      <c r="Q1017"/>
      <c r="R1017"/>
      <c r="S1017"/>
      <c r="T1017"/>
      <c r="U1017"/>
      <c r="V1017"/>
      <c r="W1017"/>
    </row>
    <row r="1018" spans="1:23">
      <c r="A1018" s="3">
        <v>1015</v>
      </c>
      <c r="B1018" s="2">
        <v>1013</v>
      </c>
      <c r="C1018" s="1" t="s">
        <v>2350</v>
      </c>
      <c r="D1018" s="1" t="s">
        <v>1518</v>
      </c>
      <c r="E1018" s="19" t="s">
        <v>601</v>
      </c>
      <c r="F1018" s="19" t="s">
        <v>657</v>
      </c>
      <c r="G1018" s="76">
        <v>0</v>
      </c>
      <c r="H1018" s="76">
        <v>0</v>
      </c>
      <c r="I1018" s="19" t="s">
        <v>1</v>
      </c>
      <c r="J1018" s="19" t="s">
        <v>2249</v>
      </c>
      <c r="K1018" s="14" t="str">
        <f t="shared" si="39"/>
        <v>NOT EQUAL</v>
      </c>
      <c r="M1018" s="24" t="s">
        <v>1518</v>
      </c>
      <c r="N1018" s="24" t="s">
        <v>3959</v>
      </c>
      <c r="O1018"/>
      <c r="P1018"/>
      <c r="Q1018"/>
      <c r="R1018"/>
      <c r="S1018"/>
      <c r="T1018"/>
      <c r="U1018"/>
      <c r="V1018"/>
      <c r="W1018"/>
    </row>
    <row r="1019" spans="1:23">
      <c r="A1019" s="3">
        <v>1016</v>
      </c>
      <c r="B1019" s="2">
        <v>1014</v>
      </c>
      <c r="C1019" s="1" t="s">
        <v>2350</v>
      </c>
      <c r="D1019" s="1" t="s">
        <v>1519</v>
      </c>
      <c r="E1019" s="19" t="s">
        <v>601</v>
      </c>
      <c r="F1019" s="19" t="s">
        <v>658</v>
      </c>
      <c r="G1019" s="76">
        <v>0</v>
      </c>
      <c r="H1019" s="76">
        <v>0</v>
      </c>
      <c r="I1019" s="19" t="s">
        <v>1</v>
      </c>
      <c r="J1019" s="19" t="s">
        <v>2249</v>
      </c>
      <c r="K1019" s="14" t="str">
        <f t="shared" si="39"/>
        <v>NOT EQUAL</v>
      </c>
      <c r="M1019" s="24" t="s">
        <v>1519</v>
      </c>
      <c r="N1019" s="24" t="s">
        <v>3959</v>
      </c>
      <c r="O1019"/>
      <c r="P1019"/>
      <c r="Q1019"/>
      <c r="R1019"/>
      <c r="S1019"/>
      <c r="T1019"/>
      <c r="U1019"/>
      <c r="V1019"/>
      <c r="W1019"/>
    </row>
    <row r="1020" spans="1:23">
      <c r="A1020" s="3">
        <v>1017</v>
      </c>
      <c r="B1020" s="2">
        <v>1015</v>
      </c>
      <c r="C1020" s="1" t="s">
        <v>2350</v>
      </c>
      <c r="D1020" s="1" t="s">
        <v>1520</v>
      </c>
      <c r="E1020" s="19" t="s">
        <v>601</v>
      </c>
      <c r="F1020" s="19" t="s">
        <v>659</v>
      </c>
      <c r="G1020" s="76">
        <v>0</v>
      </c>
      <c r="H1020" s="76">
        <v>0</v>
      </c>
      <c r="I1020" s="19" t="s">
        <v>1</v>
      </c>
      <c r="J1020" s="19" t="s">
        <v>2249</v>
      </c>
      <c r="K1020" s="14" t="str">
        <f t="shared" si="39"/>
        <v>NOT EQUAL</v>
      </c>
      <c r="M1020" s="24" t="s">
        <v>1520</v>
      </c>
      <c r="N1020" s="24" t="s">
        <v>3959</v>
      </c>
      <c r="O1020"/>
      <c r="P1020"/>
      <c r="Q1020"/>
      <c r="R1020"/>
      <c r="S1020"/>
      <c r="T1020"/>
      <c r="U1020"/>
      <c r="V1020"/>
      <c r="W1020"/>
    </row>
    <row r="1021" spans="1:23">
      <c r="A1021" s="3">
        <v>1018</v>
      </c>
      <c r="B1021" s="2">
        <v>1016</v>
      </c>
      <c r="C1021" s="1" t="s">
        <v>2350</v>
      </c>
      <c r="D1021" s="1" t="s">
        <v>1521</v>
      </c>
      <c r="E1021" s="19" t="s">
        <v>601</v>
      </c>
      <c r="F1021" s="19" t="s">
        <v>660</v>
      </c>
      <c r="G1021" s="76">
        <v>0</v>
      </c>
      <c r="H1021" s="76">
        <v>0</v>
      </c>
      <c r="I1021" s="19" t="s">
        <v>1</v>
      </c>
      <c r="J1021" s="19" t="s">
        <v>2249</v>
      </c>
      <c r="K1021" s="14" t="str">
        <f t="shared" si="39"/>
        <v>NOT EQUAL</v>
      </c>
      <c r="M1021" s="24" t="s">
        <v>1521</v>
      </c>
      <c r="N1021" s="24" t="s">
        <v>3959</v>
      </c>
      <c r="O1021"/>
      <c r="P1021"/>
      <c r="Q1021"/>
      <c r="R1021"/>
      <c r="S1021"/>
      <c r="T1021"/>
      <c r="U1021"/>
      <c r="V1021"/>
      <c r="W1021"/>
    </row>
    <row r="1022" spans="1:23">
      <c r="A1022" s="3">
        <v>1019</v>
      </c>
      <c r="B1022" s="2">
        <v>1017</v>
      </c>
      <c r="C1022" s="1" t="s">
        <v>2350</v>
      </c>
      <c r="D1022" s="1" t="s">
        <v>1522</v>
      </c>
      <c r="E1022" s="19" t="s">
        <v>601</v>
      </c>
      <c r="F1022" s="19" t="s">
        <v>661</v>
      </c>
      <c r="G1022" s="76">
        <v>0</v>
      </c>
      <c r="H1022" s="76">
        <v>0</v>
      </c>
      <c r="I1022" s="19" t="s">
        <v>1</v>
      </c>
      <c r="J1022" s="19" t="s">
        <v>2249</v>
      </c>
      <c r="K1022" s="14" t="str">
        <f t="shared" si="39"/>
        <v>NOT EQUAL</v>
      </c>
      <c r="M1022" s="24" t="s">
        <v>1522</v>
      </c>
      <c r="N1022" s="24" t="s">
        <v>3959</v>
      </c>
      <c r="O1022"/>
      <c r="P1022"/>
      <c r="Q1022"/>
      <c r="R1022"/>
      <c r="S1022"/>
      <c r="T1022"/>
      <c r="U1022"/>
      <c r="V1022"/>
      <c r="W1022"/>
    </row>
    <row r="1023" spans="1:23">
      <c r="A1023" s="3">
        <v>1020</v>
      </c>
      <c r="B1023" s="2">
        <v>1018</v>
      </c>
      <c r="C1023" s="1" t="s">
        <v>2350</v>
      </c>
      <c r="D1023" s="1" t="s">
        <v>1523</v>
      </c>
      <c r="E1023" s="19" t="s">
        <v>601</v>
      </c>
      <c r="F1023" s="19" t="s">
        <v>662</v>
      </c>
      <c r="G1023" s="76">
        <v>0</v>
      </c>
      <c r="H1023" s="76">
        <v>0</v>
      </c>
      <c r="I1023" s="19" t="s">
        <v>1</v>
      </c>
      <c r="J1023" s="19" t="s">
        <v>2249</v>
      </c>
      <c r="K1023" s="14" t="str">
        <f t="shared" si="39"/>
        <v>NOT EQUAL</v>
      </c>
      <c r="M1023" s="24" t="s">
        <v>1523</v>
      </c>
      <c r="N1023" s="24" t="s">
        <v>3959</v>
      </c>
      <c r="O1023"/>
      <c r="P1023"/>
      <c r="Q1023"/>
      <c r="R1023"/>
      <c r="S1023"/>
      <c r="T1023"/>
      <c r="U1023"/>
      <c r="V1023"/>
      <c r="W1023"/>
    </row>
    <row r="1024" spans="1:23">
      <c r="A1024" s="3">
        <v>1021</v>
      </c>
      <c r="B1024" s="2">
        <v>1019</v>
      </c>
      <c r="C1024" s="1" t="s">
        <v>2350</v>
      </c>
      <c r="D1024" s="1" t="s">
        <v>1524</v>
      </c>
      <c r="E1024" s="19" t="s">
        <v>601</v>
      </c>
      <c r="F1024" s="19" t="s">
        <v>663</v>
      </c>
      <c r="G1024" s="76">
        <v>0</v>
      </c>
      <c r="H1024" s="76">
        <v>0</v>
      </c>
      <c r="I1024" s="19" t="s">
        <v>1</v>
      </c>
      <c r="J1024" s="19" t="s">
        <v>2249</v>
      </c>
      <c r="K1024" s="14" t="str">
        <f t="shared" si="39"/>
        <v>NOT EQUAL</v>
      </c>
      <c r="M1024" s="24" t="s">
        <v>1524</v>
      </c>
      <c r="N1024" s="24" t="s">
        <v>3959</v>
      </c>
      <c r="O1024"/>
      <c r="P1024"/>
      <c r="Q1024"/>
      <c r="R1024"/>
      <c r="S1024"/>
      <c r="T1024"/>
      <c r="U1024"/>
      <c r="V1024"/>
      <c r="W1024"/>
    </row>
    <row r="1025" spans="1:23">
      <c r="A1025" s="3">
        <v>1022</v>
      </c>
      <c r="B1025" s="2">
        <v>1020</v>
      </c>
      <c r="C1025" s="1" t="s">
        <v>2350</v>
      </c>
      <c r="D1025" s="1" t="s">
        <v>1525</v>
      </c>
      <c r="E1025" s="19" t="s">
        <v>601</v>
      </c>
      <c r="F1025" s="19" t="s">
        <v>664</v>
      </c>
      <c r="G1025" s="76">
        <v>0</v>
      </c>
      <c r="H1025" s="76">
        <v>0</v>
      </c>
      <c r="I1025" s="19" t="s">
        <v>1</v>
      </c>
      <c r="J1025" s="19" t="s">
        <v>2249</v>
      </c>
      <c r="K1025" s="14" t="str">
        <f t="shared" si="39"/>
        <v>NOT EQUAL</v>
      </c>
      <c r="M1025" s="24" t="s">
        <v>1525</v>
      </c>
      <c r="N1025" s="24" t="s">
        <v>3959</v>
      </c>
      <c r="O1025"/>
      <c r="P1025"/>
      <c r="Q1025"/>
      <c r="R1025"/>
      <c r="S1025"/>
      <c r="T1025"/>
      <c r="U1025"/>
      <c r="V1025"/>
      <c r="W1025"/>
    </row>
    <row r="1026" spans="1:23">
      <c r="A1026" s="3">
        <v>1023</v>
      </c>
      <c r="B1026" s="2">
        <v>1021</v>
      </c>
      <c r="C1026" s="1" t="s">
        <v>2350</v>
      </c>
      <c r="D1026" s="1" t="s">
        <v>1526</v>
      </c>
      <c r="E1026" s="19" t="s">
        <v>601</v>
      </c>
      <c r="F1026" s="19" t="s">
        <v>665</v>
      </c>
      <c r="G1026" s="76">
        <v>0</v>
      </c>
      <c r="H1026" s="76">
        <v>0</v>
      </c>
      <c r="I1026" s="19" t="s">
        <v>1</v>
      </c>
      <c r="J1026" s="19" t="s">
        <v>2249</v>
      </c>
      <c r="K1026" s="14" t="str">
        <f t="shared" si="39"/>
        <v>NOT EQUAL</v>
      </c>
      <c r="M1026" s="24" t="s">
        <v>1526</v>
      </c>
      <c r="N1026" s="24" t="s">
        <v>3959</v>
      </c>
      <c r="O1026"/>
      <c r="P1026"/>
      <c r="Q1026"/>
      <c r="R1026"/>
      <c r="S1026"/>
      <c r="T1026"/>
      <c r="U1026"/>
      <c r="V1026"/>
      <c r="W1026"/>
    </row>
    <row r="1027" spans="1:23">
      <c r="A1027" s="3">
        <v>1024</v>
      </c>
      <c r="B1027" s="2">
        <v>1022</v>
      </c>
      <c r="C1027" s="1" t="s">
        <v>2350</v>
      </c>
      <c r="D1027" s="1" t="s">
        <v>1527</v>
      </c>
      <c r="E1027" s="19" t="s">
        <v>601</v>
      </c>
      <c r="F1027" s="19" t="s">
        <v>487</v>
      </c>
      <c r="G1027" s="76">
        <v>0</v>
      </c>
      <c r="H1027" s="76">
        <v>0</v>
      </c>
      <c r="I1027" s="19" t="s">
        <v>1</v>
      </c>
      <c r="J1027" s="19" t="s">
        <v>2249</v>
      </c>
      <c r="K1027" s="14" t="str">
        <f t="shared" si="39"/>
        <v>NOT EQUAL</v>
      </c>
      <c r="M1027" s="24" t="s">
        <v>1527</v>
      </c>
      <c r="N1027" s="24" t="s">
        <v>3959</v>
      </c>
      <c r="O1027"/>
      <c r="P1027"/>
      <c r="Q1027"/>
      <c r="R1027"/>
      <c r="S1027"/>
      <c r="T1027"/>
      <c r="U1027"/>
      <c r="V1027"/>
      <c r="W1027"/>
    </row>
    <row r="1028" spans="1:23">
      <c r="A1028" s="3">
        <v>1025</v>
      </c>
      <c r="B1028" s="2">
        <v>1023</v>
      </c>
      <c r="C1028" s="1" t="s">
        <v>2350</v>
      </c>
      <c r="D1028" s="1" t="s">
        <v>1528</v>
      </c>
      <c r="E1028" s="19" t="s">
        <v>601</v>
      </c>
      <c r="F1028" s="19" t="s">
        <v>666</v>
      </c>
      <c r="G1028" s="76">
        <v>0</v>
      </c>
      <c r="H1028" s="76">
        <v>0</v>
      </c>
      <c r="I1028" s="19" t="s">
        <v>1</v>
      </c>
      <c r="J1028" s="19" t="s">
        <v>2249</v>
      </c>
      <c r="K1028" s="14" t="str">
        <f t="shared" ref="K1028:K1091" si="40">IF(E1028=F1028,"","NOT EQUAL")</f>
        <v>NOT EQUAL</v>
      </c>
      <c r="M1028" s="24" t="s">
        <v>1528</v>
      </c>
      <c r="N1028" s="24" t="s">
        <v>3959</v>
      </c>
      <c r="O1028"/>
      <c r="P1028"/>
      <c r="Q1028"/>
      <c r="R1028"/>
      <c r="S1028"/>
      <c r="T1028"/>
      <c r="U1028"/>
      <c r="V1028"/>
      <c r="W1028"/>
    </row>
    <row r="1029" spans="1:23">
      <c r="A1029" s="3">
        <v>1026</v>
      </c>
      <c r="B1029" s="2">
        <v>1024</v>
      </c>
      <c r="C1029" s="1" t="s">
        <v>2280</v>
      </c>
      <c r="D1029" s="1" t="s">
        <v>7</v>
      </c>
      <c r="E1029" s="19" t="s">
        <v>667</v>
      </c>
      <c r="F1029" s="19" t="s">
        <v>667</v>
      </c>
      <c r="G1029" s="76">
        <v>0</v>
      </c>
      <c r="H1029" s="76">
        <v>0</v>
      </c>
      <c r="I1029" s="19" t="s">
        <v>30</v>
      </c>
      <c r="J1029" s="19" t="s">
        <v>2249</v>
      </c>
      <c r="K1029" s="14" t="str">
        <f t="shared" si="40"/>
        <v/>
      </c>
      <c r="M1029" s="24" t="s">
        <v>3368</v>
      </c>
      <c r="N1029" s="24" t="s">
        <v>3959</v>
      </c>
      <c r="O1029"/>
      <c r="P1029"/>
      <c r="Q1029"/>
      <c r="R1029"/>
      <c r="S1029"/>
      <c r="T1029"/>
      <c r="U1029"/>
      <c r="V1029"/>
      <c r="W1029"/>
    </row>
    <row r="1030" spans="1:23">
      <c r="A1030" s="3">
        <v>1027</v>
      </c>
      <c r="B1030" s="2">
        <v>1025</v>
      </c>
      <c r="C1030" s="1" t="s">
        <v>2280</v>
      </c>
      <c r="D1030" s="1" t="s">
        <v>7</v>
      </c>
      <c r="E1030" s="19" t="s">
        <v>668</v>
      </c>
      <c r="F1030" s="19" t="s">
        <v>668</v>
      </c>
      <c r="G1030" s="76">
        <v>0</v>
      </c>
      <c r="H1030" s="76">
        <v>0</v>
      </c>
      <c r="I1030" s="19" t="s">
        <v>30</v>
      </c>
      <c r="J1030" s="19" t="s">
        <v>2249</v>
      </c>
      <c r="K1030" s="14" t="str">
        <f t="shared" si="40"/>
        <v/>
      </c>
      <c r="M1030" s="24" t="s">
        <v>3369</v>
      </c>
      <c r="N1030" s="24" t="s">
        <v>3959</v>
      </c>
      <c r="O1030"/>
      <c r="P1030"/>
      <c r="Q1030"/>
      <c r="R1030"/>
      <c r="S1030"/>
      <c r="T1030"/>
      <c r="U1030"/>
      <c r="V1030"/>
      <c r="W1030"/>
    </row>
    <row r="1031" spans="1:23">
      <c r="A1031" s="3">
        <v>1028</v>
      </c>
      <c r="B1031" s="2">
        <v>1026</v>
      </c>
      <c r="C1031" s="1" t="s">
        <v>2280</v>
      </c>
      <c r="D1031" s="1" t="s">
        <v>7</v>
      </c>
      <c r="E1031" s="19" t="s">
        <v>669</v>
      </c>
      <c r="F1031" s="19" t="s">
        <v>669</v>
      </c>
      <c r="G1031" s="76">
        <v>0</v>
      </c>
      <c r="H1031" s="76">
        <v>0</v>
      </c>
      <c r="I1031" s="19" t="s">
        <v>30</v>
      </c>
      <c r="J1031" s="19" t="s">
        <v>2249</v>
      </c>
      <c r="K1031" s="14" t="str">
        <f t="shared" si="40"/>
        <v/>
      </c>
      <c r="M1031" s="24" t="s">
        <v>3370</v>
      </c>
      <c r="N1031" s="24" t="s">
        <v>3959</v>
      </c>
      <c r="O1031"/>
      <c r="P1031"/>
      <c r="Q1031"/>
      <c r="R1031"/>
      <c r="S1031"/>
      <c r="T1031"/>
      <c r="U1031"/>
      <c r="V1031"/>
      <c r="W1031"/>
    </row>
    <row r="1032" spans="1:23">
      <c r="A1032" s="3">
        <v>1029</v>
      </c>
      <c r="B1032" s="2">
        <v>1027</v>
      </c>
      <c r="C1032" s="1" t="s">
        <v>2280</v>
      </c>
      <c r="D1032" s="1" t="s">
        <v>7</v>
      </c>
      <c r="E1032" s="19" t="s">
        <v>670</v>
      </c>
      <c r="F1032" s="19" t="s">
        <v>670</v>
      </c>
      <c r="G1032" s="76">
        <v>0</v>
      </c>
      <c r="H1032" s="76">
        <v>0</v>
      </c>
      <c r="I1032" s="19" t="s">
        <v>30</v>
      </c>
      <c r="J1032" s="19" t="s">
        <v>2249</v>
      </c>
      <c r="K1032" s="14" t="str">
        <f t="shared" si="40"/>
        <v/>
      </c>
      <c r="M1032" s="24" t="s">
        <v>3371</v>
      </c>
      <c r="N1032" s="24" t="s">
        <v>3959</v>
      </c>
      <c r="O1032"/>
      <c r="P1032"/>
      <c r="Q1032"/>
      <c r="R1032"/>
      <c r="S1032"/>
      <c r="T1032"/>
      <c r="U1032"/>
      <c r="V1032"/>
      <c r="W1032"/>
    </row>
    <row r="1033" spans="1:23">
      <c r="A1033" s="3">
        <v>1030</v>
      </c>
      <c r="B1033" s="2">
        <v>1028</v>
      </c>
      <c r="C1033" s="1" t="s">
        <v>2280</v>
      </c>
      <c r="D1033" s="1" t="s">
        <v>7</v>
      </c>
      <c r="E1033" s="19" t="s">
        <v>671</v>
      </c>
      <c r="F1033" s="19" t="s">
        <v>671</v>
      </c>
      <c r="G1033" s="76">
        <v>0</v>
      </c>
      <c r="H1033" s="76">
        <v>0</v>
      </c>
      <c r="I1033" s="19" t="s">
        <v>30</v>
      </c>
      <c r="J1033" s="19" t="s">
        <v>2249</v>
      </c>
      <c r="K1033" s="14" t="str">
        <f t="shared" si="40"/>
        <v/>
      </c>
      <c r="M1033" s="24" t="s">
        <v>3372</v>
      </c>
      <c r="N1033" s="24" t="s">
        <v>3959</v>
      </c>
      <c r="O1033"/>
      <c r="P1033"/>
      <c r="Q1033"/>
      <c r="R1033"/>
      <c r="S1033"/>
      <c r="T1033"/>
      <c r="U1033"/>
      <c r="V1033"/>
      <c r="W1033"/>
    </row>
    <row r="1034" spans="1:23">
      <c r="A1034" s="3">
        <v>1031</v>
      </c>
      <c r="B1034" s="2">
        <v>1029</v>
      </c>
      <c r="C1034" s="1" t="s">
        <v>2280</v>
      </c>
      <c r="D1034" s="1" t="s">
        <v>7</v>
      </c>
      <c r="E1034" s="19" t="s">
        <v>672</v>
      </c>
      <c r="F1034" s="19" t="s">
        <v>672</v>
      </c>
      <c r="G1034" s="76">
        <v>0</v>
      </c>
      <c r="H1034" s="76">
        <v>0</v>
      </c>
      <c r="I1034" s="19" t="s">
        <v>30</v>
      </c>
      <c r="J1034" s="19" t="s">
        <v>2249</v>
      </c>
      <c r="K1034" s="14" t="str">
        <f t="shared" si="40"/>
        <v/>
      </c>
      <c r="M1034" s="24" t="s">
        <v>3373</v>
      </c>
      <c r="N1034" s="24" t="s">
        <v>3959</v>
      </c>
      <c r="O1034"/>
      <c r="P1034"/>
      <c r="Q1034"/>
      <c r="R1034"/>
      <c r="S1034"/>
      <c r="T1034"/>
      <c r="U1034"/>
      <c r="V1034"/>
      <c r="W1034"/>
    </row>
    <row r="1035" spans="1:23">
      <c r="A1035" s="3">
        <v>1032</v>
      </c>
      <c r="B1035" s="2">
        <v>1030</v>
      </c>
      <c r="C1035" s="1" t="s">
        <v>2350</v>
      </c>
      <c r="D1035" s="1" t="s">
        <v>1529</v>
      </c>
      <c r="E1035" s="19" t="s">
        <v>673</v>
      </c>
      <c r="F1035" s="19" t="s">
        <v>673</v>
      </c>
      <c r="G1035" s="76">
        <v>0</v>
      </c>
      <c r="H1035" s="76">
        <v>0</v>
      </c>
      <c r="I1035" s="19" t="s">
        <v>4498</v>
      </c>
      <c r="J1035" s="19" t="s">
        <v>2249</v>
      </c>
      <c r="K1035" s="14" t="str">
        <f t="shared" si="40"/>
        <v/>
      </c>
      <c r="M1035" s="24" t="s">
        <v>1529</v>
      </c>
      <c r="N1035" s="24" t="s">
        <v>3959</v>
      </c>
      <c r="O1035"/>
      <c r="P1035"/>
      <c r="Q1035"/>
      <c r="R1035"/>
      <c r="S1035"/>
      <c r="T1035"/>
      <c r="U1035"/>
      <c r="V1035"/>
      <c r="W1035"/>
    </row>
    <row r="1036" spans="1:23">
      <c r="A1036" s="3">
        <v>1033</v>
      </c>
      <c r="B1036" s="2">
        <v>1031</v>
      </c>
      <c r="C1036" s="1" t="s">
        <v>2350</v>
      </c>
      <c r="D1036" s="1" t="s">
        <v>1530</v>
      </c>
      <c r="E1036" s="19" t="s">
        <v>674</v>
      </c>
      <c r="F1036" s="19" t="s">
        <v>674</v>
      </c>
      <c r="G1036" s="76">
        <v>0</v>
      </c>
      <c r="H1036" s="76">
        <v>0</v>
      </c>
      <c r="I1036" s="19" t="s">
        <v>4498</v>
      </c>
      <c r="J1036" s="19" t="s">
        <v>2249</v>
      </c>
      <c r="K1036" s="14" t="str">
        <f t="shared" si="40"/>
        <v/>
      </c>
      <c r="M1036" s="24" t="s">
        <v>1530</v>
      </c>
      <c r="N1036" s="24" t="s">
        <v>3959</v>
      </c>
      <c r="O1036"/>
      <c r="P1036"/>
      <c r="Q1036"/>
      <c r="R1036"/>
      <c r="S1036"/>
      <c r="T1036"/>
      <c r="U1036"/>
      <c r="V1036"/>
      <c r="W1036"/>
    </row>
    <row r="1037" spans="1:23">
      <c r="A1037" s="3">
        <v>1034</v>
      </c>
      <c r="B1037" s="2">
        <v>1032</v>
      </c>
      <c r="C1037" s="1" t="s">
        <v>2350</v>
      </c>
      <c r="D1037" s="1" t="s">
        <v>1531</v>
      </c>
      <c r="E1037" s="19" t="s">
        <v>675</v>
      </c>
      <c r="F1037" s="19" t="s">
        <v>675</v>
      </c>
      <c r="G1037" s="76">
        <v>0</v>
      </c>
      <c r="H1037" s="76">
        <v>0</v>
      </c>
      <c r="I1037" s="19" t="s">
        <v>4498</v>
      </c>
      <c r="J1037" s="19" t="s">
        <v>2249</v>
      </c>
      <c r="K1037" s="14" t="str">
        <f t="shared" si="40"/>
        <v/>
      </c>
      <c r="M1037" s="24" t="s">
        <v>1531</v>
      </c>
      <c r="N1037" s="24" t="s">
        <v>3959</v>
      </c>
      <c r="O1037"/>
      <c r="P1037"/>
      <c r="Q1037"/>
      <c r="R1037"/>
      <c r="S1037"/>
      <c r="T1037"/>
      <c r="U1037"/>
      <c r="V1037"/>
      <c r="W1037"/>
    </row>
    <row r="1038" spans="1:23">
      <c r="A1038" s="3">
        <v>1035</v>
      </c>
      <c r="B1038" s="2">
        <v>1033</v>
      </c>
      <c r="C1038" s="1" t="s">
        <v>2350</v>
      </c>
      <c r="D1038" s="1" t="s">
        <v>1532</v>
      </c>
      <c r="E1038" s="19" t="s">
        <v>676</v>
      </c>
      <c r="F1038" s="19" t="s">
        <v>676</v>
      </c>
      <c r="G1038" s="76">
        <v>0</v>
      </c>
      <c r="H1038" s="76">
        <v>0</v>
      </c>
      <c r="I1038" s="19" t="s">
        <v>4498</v>
      </c>
      <c r="J1038" s="19" t="s">
        <v>2249</v>
      </c>
      <c r="K1038" s="14" t="str">
        <f t="shared" si="40"/>
        <v/>
      </c>
      <c r="M1038" s="24" t="s">
        <v>1532</v>
      </c>
      <c r="N1038" s="24" t="s">
        <v>3959</v>
      </c>
      <c r="O1038"/>
      <c r="P1038"/>
      <c r="Q1038"/>
      <c r="R1038"/>
      <c r="S1038"/>
      <c r="T1038"/>
      <c r="U1038"/>
      <c r="V1038"/>
      <c r="W1038"/>
    </row>
    <row r="1039" spans="1:23">
      <c r="A1039" s="3">
        <v>1036</v>
      </c>
      <c r="B1039" s="2">
        <v>1034</v>
      </c>
      <c r="C1039" s="1" t="s">
        <v>2350</v>
      </c>
      <c r="D1039" s="1" t="s">
        <v>1533</v>
      </c>
      <c r="E1039" s="19" t="s">
        <v>677</v>
      </c>
      <c r="F1039" s="19" t="s">
        <v>677</v>
      </c>
      <c r="G1039" s="76">
        <v>0</v>
      </c>
      <c r="H1039" s="76">
        <v>0</v>
      </c>
      <c r="I1039" s="19" t="s">
        <v>4498</v>
      </c>
      <c r="J1039" s="19" t="s">
        <v>2249</v>
      </c>
      <c r="K1039" s="14" t="str">
        <f t="shared" si="40"/>
        <v/>
      </c>
      <c r="M1039" s="24" t="s">
        <v>1533</v>
      </c>
      <c r="N1039" s="24" t="s">
        <v>3959</v>
      </c>
      <c r="O1039"/>
      <c r="P1039"/>
      <c r="Q1039"/>
      <c r="R1039"/>
      <c r="S1039"/>
      <c r="T1039"/>
      <c r="U1039"/>
      <c r="V1039"/>
      <c r="W1039"/>
    </row>
    <row r="1040" spans="1:23">
      <c r="A1040" s="3">
        <v>1037</v>
      </c>
      <c r="B1040" s="2">
        <v>1035</v>
      </c>
      <c r="C1040" s="1" t="s">
        <v>2350</v>
      </c>
      <c r="D1040" s="1" t="s">
        <v>1534</v>
      </c>
      <c r="E1040" s="19" t="s">
        <v>678</v>
      </c>
      <c r="F1040" s="19" t="s">
        <v>678</v>
      </c>
      <c r="G1040" s="76">
        <v>0</v>
      </c>
      <c r="H1040" s="76">
        <v>0</v>
      </c>
      <c r="I1040" s="19" t="s">
        <v>4498</v>
      </c>
      <c r="J1040" s="19" t="s">
        <v>2249</v>
      </c>
      <c r="K1040" s="14" t="str">
        <f t="shared" si="40"/>
        <v/>
      </c>
      <c r="M1040" s="24" t="s">
        <v>1534</v>
      </c>
      <c r="N1040" s="24" t="s">
        <v>3959</v>
      </c>
      <c r="O1040"/>
      <c r="P1040"/>
      <c r="Q1040"/>
      <c r="R1040"/>
      <c r="S1040"/>
      <c r="T1040"/>
      <c r="U1040"/>
      <c r="V1040"/>
      <c r="W1040"/>
    </row>
    <row r="1041" spans="1:23">
      <c r="A1041" s="3">
        <v>1038</v>
      </c>
      <c r="B1041" s="2">
        <v>1036</v>
      </c>
      <c r="C1041" s="1" t="s">
        <v>2350</v>
      </c>
      <c r="D1041" s="1" t="s">
        <v>1535</v>
      </c>
      <c r="E1041" s="19" t="s">
        <v>679</v>
      </c>
      <c r="F1041" s="19" t="s">
        <v>679</v>
      </c>
      <c r="G1041" s="76">
        <v>0</v>
      </c>
      <c r="H1041" s="76">
        <v>0</v>
      </c>
      <c r="I1041" s="19" t="s">
        <v>4498</v>
      </c>
      <c r="J1041" s="19" t="s">
        <v>2249</v>
      </c>
      <c r="K1041" s="14" t="str">
        <f t="shared" si="40"/>
        <v/>
      </c>
      <c r="M1041" s="24" t="s">
        <v>1535</v>
      </c>
      <c r="N1041" s="24" t="s">
        <v>3959</v>
      </c>
      <c r="O1041"/>
      <c r="P1041"/>
      <c r="Q1041"/>
      <c r="R1041"/>
      <c r="S1041"/>
      <c r="T1041"/>
      <c r="U1041"/>
      <c r="V1041"/>
      <c r="W1041"/>
    </row>
    <row r="1042" spans="1:23">
      <c r="A1042" s="3">
        <v>1039</v>
      </c>
      <c r="B1042" s="2">
        <v>1037</v>
      </c>
      <c r="C1042" s="1" t="s">
        <v>2350</v>
      </c>
      <c r="D1042" s="1" t="s">
        <v>1536</v>
      </c>
      <c r="E1042" s="19" t="s">
        <v>680</v>
      </c>
      <c r="F1042" s="19" t="s">
        <v>680</v>
      </c>
      <c r="G1042" s="76">
        <v>0</v>
      </c>
      <c r="H1042" s="76">
        <v>0</v>
      </c>
      <c r="I1042" s="19" t="s">
        <v>4498</v>
      </c>
      <c r="J1042" s="19" t="s">
        <v>2249</v>
      </c>
      <c r="K1042" s="14" t="str">
        <f t="shared" si="40"/>
        <v/>
      </c>
      <c r="M1042" s="24" t="s">
        <v>1536</v>
      </c>
      <c r="N1042" s="24" t="s">
        <v>3959</v>
      </c>
      <c r="O1042"/>
      <c r="P1042"/>
      <c r="Q1042"/>
      <c r="R1042"/>
      <c r="S1042"/>
      <c r="T1042"/>
      <c r="U1042"/>
      <c r="V1042"/>
      <c r="W1042"/>
    </row>
    <row r="1043" spans="1:23">
      <c r="A1043" s="3">
        <v>1040</v>
      </c>
      <c r="B1043" s="2">
        <v>1038</v>
      </c>
      <c r="C1043" s="1" t="s">
        <v>2350</v>
      </c>
      <c r="D1043" s="1" t="s">
        <v>1537</v>
      </c>
      <c r="E1043" s="19" t="s">
        <v>681</v>
      </c>
      <c r="F1043" s="19" t="s">
        <v>681</v>
      </c>
      <c r="G1043" s="76">
        <v>0</v>
      </c>
      <c r="H1043" s="76">
        <v>0</v>
      </c>
      <c r="I1043" s="19" t="s">
        <v>4498</v>
      </c>
      <c r="J1043" s="19" t="s">
        <v>2249</v>
      </c>
      <c r="K1043" s="14" t="str">
        <f t="shared" si="40"/>
        <v/>
      </c>
      <c r="M1043" s="24" t="s">
        <v>1537</v>
      </c>
      <c r="N1043" s="24" t="s">
        <v>3959</v>
      </c>
      <c r="O1043"/>
      <c r="P1043"/>
      <c r="Q1043"/>
      <c r="R1043"/>
      <c r="S1043"/>
      <c r="T1043"/>
      <c r="U1043"/>
      <c r="V1043"/>
      <c r="W1043"/>
    </row>
    <row r="1044" spans="1:23">
      <c r="A1044" s="3">
        <v>1041</v>
      </c>
      <c r="B1044" s="2">
        <v>1039</v>
      </c>
      <c r="C1044" s="1" t="s">
        <v>2350</v>
      </c>
      <c r="D1044" s="1" t="s">
        <v>1538</v>
      </c>
      <c r="E1044" s="19" t="s">
        <v>682</v>
      </c>
      <c r="F1044" s="19" t="s">
        <v>682</v>
      </c>
      <c r="G1044" s="76">
        <v>0</v>
      </c>
      <c r="H1044" s="76">
        <v>0</v>
      </c>
      <c r="I1044" s="19" t="s">
        <v>4498</v>
      </c>
      <c r="J1044" s="19" t="s">
        <v>2249</v>
      </c>
      <c r="K1044" s="14" t="str">
        <f t="shared" si="40"/>
        <v/>
      </c>
      <c r="M1044" s="24" t="s">
        <v>1538</v>
      </c>
      <c r="N1044" s="24" t="s">
        <v>3959</v>
      </c>
      <c r="O1044"/>
      <c r="P1044"/>
      <c r="Q1044"/>
      <c r="R1044"/>
      <c r="S1044"/>
      <c r="T1044"/>
      <c r="U1044"/>
      <c r="V1044"/>
      <c r="W1044"/>
    </row>
    <row r="1045" spans="1:23">
      <c r="A1045" s="3">
        <v>1042</v>
      </c>
      <c r="B1045" s="2">
        <v>1040</v>
      </c>
      <c r="C1045" s="1" t="s">
        <v>2350</v>
      </c>
      <c r="D1045" s="1" t="s">
        <v>1539</v>
      </c>
      <c r="E1045" s="19" t="s">
        <v>683</v>
      </c>
      <c r="F1045" s="19" t="s">
        <v>683</v>
      </c>
      <c r="G1045" s="76">
        <v>0</v>
      </c>
      <c r="H1045" s="76">
        <v>0</v>
      </c>
      <c r="I1045" s="19" t="s">
        <v>4498</v>
      </c>
      <c r="J1045" s="19" t="s">
        <v>2249</v>
      </c>
      <c r="K1045" s="14" t="str">
        <f t="shared" si="40"/>
        <v/>
      </c>
      <c r="M1045" s="24" t="s">
        <v>1539</v>
      </c>
      <c r="N1045" s="24" t="s">
        <v>3959</v>
      </c>
      <c r="O1045"/>
      <c r="P1045"/>
      <c r="Q1045"/>
      <c r="R1045"/>
      <c r="S1045"/>
      <c r="T1045"/>
      <c r="U1045"/>
      <c r="V1045"/>
      <c r="W1045"/>
    </row>
    <row r="1046" spans="1:23">
      <c r="A1046" s="3">
        <v>1043</v>
      </c>
      <c r="B1046" s="2">
        <v>1041</v>
      </c>
      <c r="C1046" s="1" t="s">
        <v>2350</v>
      </c>
      <c r="D1046" s="1" t="s">
        <v>1540</v>
      </c>
      <c r="E1046" s="19" t="s">
        <v>684</v>
      </c>
      <c r="F1046" s="19" t="s">
        <v>684</v>
      </c>
      <c r="G1046" s="76">
        <v>0</v>
      </c>
      <c r="H1046" s="76">
        <v>0</v>
      </c>
      <c r="I1046" s="19" t="s">
        <v>4498</v>
      </c>
      <c r="J1046" s="19" t="s">
        <v>2249</v>
      </c>
      <c r="K1046" s="14" t="str">
        <f t="shared" si="40"/>
        <v/>
      </c>
      <c r="M1046" s="24" t="s">
        <v>1540</v>
      </c>
      <c r="N1046" s="24" t="s">
        <v>3959</v>
      </c>
      <c r="O1046"/>
      <c r="P1046"/>
      <c r="Q1046"/>
      <c r="R1046"/>
      <c r="S1046"/>
      <c r="T1046"/>
      <c r="U1046"/>
      <c r="V1046"/>
      <c r="W1046"/>
    </row>
    <row r="1047" spans="1:23">
      <c r="A1047" s="3">
        <v>1044</v>
      </c>
      <c r="B1047" s="2">
        <v>1042</v>
      </c>
      <c r="C1047" s="1" t="s">
        <v>2350</v>
      </c>
      <c r="D1047" s="1" t="s">
        <v>1541</v>
      </c>
      <c r="E1047" s="19" t="s">
        <v>685</v>
      </c>
      <c r="F1047" s="19" t="s">
        <v>685</v>
      </c>
      <c r="G1047" s="76">
        <v>0</v>
      </c>
      <c r="H1047" s="76">
        <v>0</v>
      </c>
      <c r="I1047" s="19" t="s">
        <v>4498</v>
      </c>
      <c r="J1047" s="19" t="s">
        <v>2249</v>
      </c>
      <c r="K1047" s="14" t="str">
        <f t="shared" si="40"/>
        <v/>
      </c>
      <c r="M1047" s="24" t="s">
        <v>1541</v>
      </c>
      <c r="N1047" s="24" t="s">
        <v>3959</v>
      </c>
      <c r="O1047"/>
      <c r="P1047"/>
      <c r="Q1047"/>
      <c r="R1047"/>
      <c r="S1047"/>
      <c r="T1047"/>
      <c r="U1047"/>
      <c r="V1047"/>
      <c r="W1047"/>
    </row>
    <row r="1048" spans="1:23">
      <c r="A1048" s="3">
        <v>1045</v>
      </c>
      <c r="B1048" s="2">
        <v>1043</v>
      </c>
      <c r="C1048" s="1" t="s">
        <v>2350</v>
      </c>
      <c r="D1048" s="1" t="s">
        <v>1542</v>
      </c>
      <c r="E1048" s="19" t="s">
        <v>686</v>
      </c>
      <c r="F1048" s="19" t="s">
        <v>686</v>
      </c>
      <c r="G1048" s="76">
        <v>0</v>
      </c>
      <c r="H1048" s="76">
        <v>0</v>
      </c>
      <c r="I1048" s="19" t="s">
        <v>4498</v>
      </c>
      <c r="J1048" s="19" t="s">
        <v>2249</v>
      </c>
      <c r="K1048" s="14" t="str">
        <f t="shared" si="40"/>
        <v/>
      </c>
      <c r="M1048" s="24" t="s">
        <v>1542</v>
      </c>
      <c r="N1048" s="24" t="s">
        <v>3959</v>
      </c>
      <c r="O1048"/>
      <c r="P1048"/>
      <c r="Q1048"/>
      <c r="R1048"/>
      <c r="S1048"/>
      <c r="T1048"/>
      <c r="U1048"/>
      <c r="V1048"/>
      <c r="W1048"/>
    </row>
    <row r="1049" spans="1:23">
      <c r="A1049" s="3">
        <v>1046</v>
      </c>
      <c r="B1049" s="2">
        <v>1044</v>
      </c>
      <c r="C1049" s="1" t="s">
        <v>2350</v>
      </c>
      <c r="D1049" s="1" t="s">
        <v>1543</v>
      </c>
      <c r="E1049" s="19" t="s">
        <v>687</v>
      </c>
      <c r="F1049" s="19" t="s">
        <v>687</v>
      </c>
      <c r="G1049" s="76">
        <v>0</v>
      </c>
      <c r="H1049" s="76">
        <v>0</v>
      </c>
      <c r="I1049" s="19" t="s">
        <v>4498</v>
      </c>
      <c r="J1049" s="19" t="s">
        <v>2249</v>
      </c>
      <c r="K1049" s="14" t="str">
        <f t="shared" si="40"/>
        <v/>
      </c>
      <c r="M1049" s="24" t="s">
        <v>1543</v>
      </c>
      <c r="N1049" s="24" t="s">
        <v>3959</v>
      </c>
      <c r="O1049"/>
      <c r="P1049"/>
      <c r="Q1049"/>
      <c r="R1049"/>
      <c r="S1049"/>
      <c r="T1049"/>
      <c r="U1049"/>
      <c r="V1049"/>
      <c r="W1049"/>
    </row>
    <row r="1050" spans="1:23">
      <c r="A1050" s="3">
        <v>1047</v>
      </c>
      <c r="B1050" s="2">
        <v>1045</v>
      </c>
      <c r="C1050" s="1" t="s">
        <v>2350</v>
      </c>
      <c r="D1050" s="1" t="s">
        <v>1544</v>
      </c>
      <c r="E1050" s="19" t="s">
        <v>688</v>
      </c>
      <c r="F1050" s="19" t="s">
        <v>688</v>
      </c>
      <c r="G1050" s="76">
        <v>0</v>
      </c>
      <c r="H1050" s="76">
        <v>0</v>
      </c>
      <c r="I1050" s="19" t="s">
        <v>4498</v>
      </c>
      <c r="J1050" s="19" t="s">
        <v>2249</v>
      </c>
      <c r="K1050" s="14" t="str">
        <f t="shared" si="40"/>
        <v/>
      </c>
      <c r="M1050" s="24" t="s">
        <v>1544</v>
      </c>
      <c r="N1050" s="24" t="s">
        <v>3959</v>
      </c>
      <c r="O1050"/>
      <c r="P1050"/>
      <c r="Q1050"/>
      <c r="R1050"/>
      <c r="S1050"/>
      <c r="T1050"/>
      <c r="U1050"/>
      <c r="V1050"/>
      <c r="W1050"/>
    </row>
    <row r="1051" spans="1:23">
      <c r="A1051" s="3">
        <v>1048</v>
      </c>
      <c r="B1051" s="2">
        <v>1046</v>
      </c>
      <c r="C1051" s="1" t="s">
        <v>2350</v>
      </c>
      <c r="D1051" s="1" t="s">
        <v>1545</v>
      </c>
      <c r="E1051" s="19" t="s">
        <v>689</v>
      </c>
      <c r="F1051" s="19" t="s">
        <v>689</v>
      </c>
      <c r="G1051" s="76">
        <v>0</v>
      </c>
      <c r="H1051" s="76">
        <v>0</v>
      </c>
      <c r="I1051" s="19" t="s">
        <v>4498</v>
      </c>
      <c r="J1051" s="19" t="s">
        <v>2249</v>
      </c>
      <c r="K1051" s="14" t="str">
        <f t="shared" si="40"/>
        <v/>
      </c>
      <c r="M1051" s="24" t="s">
        <v>1545</v>
      </c>
      <c r="N1051" s="24" t="s">
        <v>3959</v>
      </c>
      <c r="O1051"/>
      <c r="P1051"/>
      <c r="Q1051"/>
      <c r="R1051"/>
      <c r="S1051"/>
      <c r="T1051"/>
      <c r="U1051"/>
      <c r="V1051"/>
      <c r="W1051"/>
    </row>
    <row r="1052" spans="1:23">
      <c r="A1052" s="3">
        <v>1049</v>
      </c>
      <c r="B1052" s="2">
        <v>1047</v>
      </c>
      <c r="C1052" s="1" t="s">
        <v>2350</v>
      </c>
      <c r="D1052" s="1" t="s">
        <v>1546</v>
      </c>
      <c r="E1052" s="19" t="s">
        <v>690</v>
      </c>
      <c r="F1052" s="19" t="s">
        <v>690</v>
      </c>
      <c r="G1052" s="76">
        <v>0</v>
      </c>
      <c r="H1052" s="76">
        <v>0</v>
      </c>
      <c r="I1052" s="19" t="s">
        <v>4498</v>
      </c>
      <c r="J1052" s="19" t="s">
        <v>2249</v>
      </c>
      <c r="K1052" s="14" t="str">
        <f t="shared" si="40"/>
        <v/>
      </c>
      <c r="M1052" s="24" t="s">
        <v>1546</v>
      </c>
      <c r="N1052" s="24" t="s">
        <v>3959</v>
      </c>
      <c r="O1052"/>
      <c r="P1052"/>
      <c r="Q1052"/>
      <c r="R1052"/>
      <c r="S1052"/>
      <c r="T1052"/>
      <c r="U1052"/>
      <c r="V1052"/>
      <c r="W1052"/>
    </row>
    <row r="1053" spans="1:23">
      <c r="A1053" s="3">
        <v>1050</v>
      </c>
      <c r="B1053" s="2">
        <v>1048</v>
      </c>
      <c r="C1053" s="1" t="s">
        <v>2350</v>
      </c>
      <c r="D1053" s="1" t="s">
        <v>1547</v>
      </c>
      <c r="E1053" s="19" t="s">
        <v>691</v>
      </c>
      <c r="F1053" s="19" t="s">
        <v>691</v>
      </c>
      <c r="G1053" s="76">
        <v>0</v>
      </c>
      <c r="H1053" s="76">
        <v>0</v>
      </c>
      <c r="I1053" s="19" t="s">
        <v>4498</v>
      </c>
      <c r="J1053" s="19" t="s">
        <v>2249</v>
      </c>
      <c r="K1053" s="14" t="str">
        <f t="shared" si="40"/>
        <v/>
      </c>
      <c r="M1053" s="24" t="s">
        <v>1547</v>
      </c>
      <c r="N1053" s="24" t="s">
        <v>3959</v>
      </c>
      <c r="O1053"/>
      <c r="P1053"/>
      <c r="Q1053"/>
      <c r="R1053"/>
      <c r="S1053"/>
      <c r="T1053"/>
      <c r="U1053"/>
      <c r="V1053"/>
      <c r="W1053"/>
    </row>
    <row r="1054" spans="1:23">
      <c r="A1054" s="3">
        <v>1051</v>
      </c>
      <c r="B1054" s="2">
        <v>1049</v>
      </c>
      <c r="C1054" s="1" t="s">
        <v>2350</v>
      </c>
      <c r="D1054" s="1" t="s">
        <v>1548</v>
      </c>
      <c r="E1054" s="19" t="s">
        <v>691</v>
      </c>
      <c r="F1054" s="19" t="s">
        <v>692</v>
      </c>
      <c r="G1054" s="76">
        <v>0</v>
      </c>
      <c r="H1054" s="76">
        <v>0</v>
      </c>
      <c r="I1054" s="19" t="s">
        <v>4498</v>
      </c>
      <c r="J1054" s="19" t="s">
        <v>2249</v>
      </c>
      <c r="K1054" s="14" t="str">
        <f t="shared" si="40"/>
        <v>NOT EQUAL</v>
      </c>
      <c r="M1054" s="24" t="s">
        <v>1548</v>
      </c>
      <c r="N1054" s="24" t="s">
        <v>3959</v>
      </c>
      <c r="O1054"/>
      <c r="P1054"/>
      <c r="Q1054"/>
      <c r="R1054"/>
      <c r="S1054"/>
      <c r="T1054"/>
      <c r="U1054"/>
      <c r="V1054"/>
      <c r="W1054"/>
    </row>
    <row r="1055" spans="1:23">
      <c r="A1055" s="3">
        <v>1052</v>
      </c>
      <c r="B1055" s="2">
        <v>1050</v>
      </c>
      <c r="C1055" s="1" t="s">
        <v>2350</v>
      </c>
      <c r="D1055" s="1" t="s">
        <v>1549</v>
      </c>
      <c r="E1055" s="19" t="s">
        <v>693</v>
      </c>
      <c r="F1055" s="19" t="s">
        <v>693</v>
      </c>
      <c r="G1055" s="76">
        <v>0</v>
      </c>
      <c r="H1055" s="76">
        <v>0</v>
      </c>
      <c r="I1055" s="19" t="s">
        <v>4498</v>
      </c>
      <c r="J1055" s="19" t="s">
        <v>2249</v>
      </c>
      <c r="K1055" s="14" t="str">
        <f t="shared" si="40"/>
        <v/>
      </c>
      <c r="M1055" s="24" t="s">
        <v>1549</v>
      </c>
      <c r="N1055" s="24" t="s">
        <v>3959</v>
      </c>
      <c r="O1055"/>
      <c r="P1055"/>
      <c r="Q1055"/>
      <c r="R1055"/>
      <c r="S1055"/>
      <c r="T1055"/>
      <c r="U1055"/>
      <c r="V1055"/>
      <c r="W1055"/>
    </row>
    <row r="1056" spans="1:23">
      <c r="A1056" s="3">
        <v>1053</v>
      </c>
      <c r="B1056" s="2">
        <v>1051</v>
      </c>
      <c r="C1056" s="1" t="s">
        <v>2350</v>
      </c>
      <c r="D1056" s="1" t="s">
        <v>1550</v>
      </c>
      <c r="E1056" s="19" t="s">
        <v>694</v>
      </c>
      <c r="F1056" s="19" t="s">
        <v>694</v>
      </c>
      <c r="G1056" s="76">
        <v>0</v>
      </c>
      <c r="H1056" s="76">
        <v>0</v>
      </c>
      <c r="I1056" s="19" t="s">
        <v>4498</v>
      </c>
      <c r="J1056" s="19" t="s">
        <v>2249</v>
      </c>
      <c r="K1056" s="14" t="str">
        <f t="shared" si="40"/>
        <v/>
      </c>
      <c r="M1056" s="24" t="s">
        <v>1550</v>
      </c>
      <c r="N1056" s="24" t="s">
        <v>3959</v>
      </c>
      <c r="O1056"/>
      <c r="P1056"/>
      <c r="Q1056"/>
      <c r="R1056"/>
      <c r="S1056"/>
      <c r="T1056"/>
      <c r="U1056"/>
      <c r="V1056"/>
      <c r="W1056"/>
    </row>
    <row r="1057" spans="1:23">
      <c r="A1057" s="3">
        <v>1054</v>
      </c>
      <c r="B1057" s="2">
        <v>1052</v>
      </c>
      <c r="C1057" s="1" t="s">
        <v>2350</v>
      </c>
      <c r="D1057" s="1" t="s">
        <v>1551</v>
      </c>
      <c r="E1057" s="19" t="s">
        <v>695</v>
      </c>
      <c r="F1057" s="19" t="s">
        <v>695</v>
      </c>
      <c r="G1057" s="76">
        <v>0</v>
      </c>
      <c r="H1057" s="76">
        <v>0</v>
      </c>
      <c r="I1057" s="19" t="s">
        <v>4498</v>
      </c>
      <c r="J1057" s="19" t="s">
        <v>2249</v>
      </c>
      <c r="K1057" s="14" t="str">
        <f t="shared" si="40"/>
        <v/>
      </c>
      <c r="M1057" s="24" t="s">
        <v>1551</v>
      </c>
      <c r="N1057" s="24" t="s">
        <v>3959</v>
      </c>
      <c r="O1057"/>
      <c r="P1057"/>
      <c r="Q1057"/>
      <c r="R1057"/>
      <c r="S1057"/>
      <c r="T1057"/>
      <c r="U1057"/>
      <c r="V1057"/>
      <c r="W1057"/>
    </row>
    <row r="1058" spans="1:23">
      <c r="A1058" s="3">
        <v>1055</v>
      </c>
      <c r="B1058" s="2">
        <v>1053</v>
      </c>
      <c r="C1058" s="1" t="s">
        <v>2280</v>
      </c>
      <c r="D1058" s="1" t="s">
        <v>7</v>
      </c>
      <c r="E1058" s="19" t="s">
        <v>696</v>
      </c>
      <c r="F1058" s="19" t="s">
        <v>696</v>
      </c>
      <c r="G1058" s="76">
        <v>0</v>
      </c>
      <c r="H1058" s="76">
        <v>0</v>
      </c>
      <c r="I1058" s="19" t="s">
        <v>30</v>
      </c>
      <c r="J1058" s="19" t="s">
        <v>2249</v>
      </c>
      <c r="K1058" s="14" t="str">
        <f t="shared" si="40"/>
        <v/>
      </c>
      <c r="M1058" s="24" t="s">
        <v>3374</v>
      </c>
      <c r="N1058" s="24" t="s">
        <v>3959</v>
      </c>
      <c r="O1058"/>
      <c r="P1058"/>
      <c r="Q1058"/>
      <c r="R1058"/>
      <c r="S1058"/>
      <c r="T1058"/>
      <c r="U1058"/>
      <c r="V1058"/>
      <c r="W1058"/>
    </row>
    <row r="1059" spans="1:23">
      <c r="A1059" s="3">
        <v>1056</v>
      </c>
      <c r="B1059" s="2">
        <v>1054</v>
      </c>
      <c r="C1059" s="1" t="s">
        <v>2350</v>
      </c>
      <c r="D1059" s="1" t="s">
        <v>1552</v>
      </c>
      <c r="E1059" s="19" t="s">
        <v>697</v>
      </c>
      <c r="F1059" s="19" t="s">
        <v>697</v>
      </c>
      <c r="G1059" s="76">
        <v>0</v>
      </c>
      <c r="H1059" s="76">
        <v>0</v>
      </c>
      <c r="I1059" s="19" t="s">
        <v>4498</v>
      </c>
      <c r="J1059" s="19" t="s">
        <v>2249</v>
      </c>
      <c r="K1059" s="14" t="str">
        <f t="shared" si="40"/>
        <v/>
      </c>
      <c r="M1059" s="24" t="s">
        <v>1552</v>
      </c>
      <c r="N1059" s="24" t="s">
        <v>3959</v>
      </c>
      <c r="O1059"/>
      <c r="P1059"/>
      <c r="Q1059"/>
      <c r="R1059"/>
      <c r="S1059"/>
      <c r="T1059"/>
      <c r="U1059"/>
      <c r="V1059"/>
      <c r="W1059"/>
    </row>
    <row r="1060" spans="1:23">
      <c r="A1060" s="3">
        <v>1057</v>
      </c>
      <c r="B1060" s="2">
        <v>1055</v>
      </c>
      <c r="C1060" s="1" t="s">
        <v>2350</v>
      </c>
      <c r="D1060" s="1" t="s">
        <v>1553</v>
      </c>
      <c r="E1060" s="19" t="s">
        <v>698</v>
      </c>
      <c r="F1060" s="19" t="s">
        <v>698</v>
      </c>
      <c r="G1060" s="76">
        <v>0</v>
      </c>
      <c r="H1060" s="76">
        <v>0</v>
      </c>
      <c r="I1060" s="19" t="s">
        <v>4498</v>
      </c>
      <c r="J1060" s="19" t="s">
        <v>2249</v>
      </c>
      <c r="K1060" s="14" t="str">
        <f t="shared" si="40"/>
        <v/>
      </c>
      <c r="M1060" s="24" t="s">
        <v>1553</v>
      </c>
      <c r="N1060" s="24" t="s">
        <v>3959</v>
      </c>
      <c r="O1060"/>
      <c r="P1060"/>
      <c r="Q1060"/>
      <c r="R1060"/>
      <c r="S1060"/>
      <c r="T1060"/>
      <c r="U1060"/>
      <c r="V1060"/>
      <c r="W1060"/>
    </row>
    <row r="1061" spans="1:23">
      <c r="A1061" s="3">
        <v>1058</v>
      </c>
      <c r="B1061" s="2">
        <v>1056</v>
      </c>
      <c r="C1061" s="1" t="s">
        <v>2350</v>
      </c>
      <c r="D1061" s="1" t="s">
        <v>1554</v>
      </c>
      <c r="E1061" s="19" t="s">
        <v>699</v>
      </c>
      <c r="F1061" s="19" t="s">
        <v>699</v>
      </c>
      <c r="G1061" s="76">
        <v>0</v>
      </c>
      <c r="H1061" s="76">
        <v>0</v>
      </c>
      <c r="I1061" s="19" t="s">
        <v>4498</v>
      </c>
      <c r="J1061" s="19" t="s">
        <v>2249</v>
      </c>
      <c r="K1061" s="14" t="str">
        <f t="shared" si="40"/>
        <v/>
      </c>
      <c r="M1061" s="24" t="s">
        <v>1554</v>
      </c>
      <c r="N1061" s="24" t="s">
        <v>3959</v>
      </c>
      <c r="O1061"/>
      <c r="P1061"/>
      <c r="Q1061"/>
      <c r="R1061"/>
      <c r="S1061"/>
      <c r="T1061"/>
      <c r="U1061"/>
      <c r="V1061"/>
      <c r="W1061"/>
    </row>
    <row r="1062" spans="1:23">
      <c r="A1062" s="3">
        <v>1059</v>
      </c>
      <c r="B1062" s="2">
        <v>1057</v>
      </c>
      <c r="C1062" s="1" t="s">
        <v>2350</v>
      </c>
      <c r="D1062" s="1" t="s">
        <v>1555</v>
      </c>
      <c r="E1062" s="19" t="s">
        <v>700</v>
      </c>
      <c r="F1062" s="19" t="s">
        <v>700</v>
      </c>
      <c r="G1062" s="76">
        <v>0</v>
      </c>
      <c r="H1062" s="76">
        <v>0</v>
      </c>
      <c r="I1062" s="19" t="s">
        <v>4498</v>
      </c>
      <c r="J1062" s="19" t="s">
        <v>2249</v>
      </c>
      <c r="K1062" s="14" t="str">
        <f t="shared" si="40"/>
        <v/>
      </c>
      <c r="M1062" s="24" t="s">
        <v>1555</v>
      </c>
      <c r="N1062" s="24" t="s">
        <v>3959</v>
      </c>
      <c r="O1062"/>
      <c r="P1062"/>
      <c r="Q1062"/>
      <c r="R1062"/>
      <c r="S1062"/>
      <c r="T1062"/>
      <c r="U1062"/>
      <c r="V1062"/>
      <c r="W1062"/>
    </row>
    <row r="1063" spans="1:23">
      <c r="A1063" s="3">
        <v>1060</v>
      </c>
      <c r="B1063" s="2">
        <v>1058</v>
      </c>
      <c r="C1063" s="1" t="s">
        <v>2350</v>
      </c>
      <c r="D1063" s="1" t="s">
        <v>1556</v>
      </c>
      <c r="E1063" s="19" t="s">
        <v>701</v>
      </c>
      <c r="F1063" s="19" t="s">
        <v>701</v>
      </c>
      <c r="G1063" s="76">
        <v>0</v>
      </c>
      <c r="H1063" s="76">
        <v>0</v>
      </c>
      <c r="I1063" s="19" t="s">
        <v>4498</v>
      </c>
      <c r="J1063" s="19" t="s">
        <v>2249</v>
      </c>
      <c r="K1063" s="14" t="str">
        <f t="shared" si="40"/>
        <v/>
      </c>
      <c r="M1063" s="24" t="s">
        <v>1556</v>
      </c>
      <c r="N1063" s="24" t="s">
        <v>3959</v>
      </c>
      <c r="O1063"/>
      <c r="P1063"/>
      <c r="Q1063"/>
      <c r="R1063"/>
      <c r="S1063"/>
      <c r="T1063"/>
      <c r="U1063"/>
      <c r="V1063"/>
      <c r="W1063"/>
    </row>
    <row r="1064" spans="1:23">
      <c r="A1064" s="3">
        <v>1061</v>
      </c>
      <c r="B1064" s="2">
        <v>1059</v>
      </c>
      <c r="C1064" s="1" t="s">
        <v>2350</v>
      </c>
      <c r="D1064" s="1" t="s">
        <v>1557</v>
      </c>
      <c r="E1064" s="19" t="s">
        <v>702</v>
      </c>
      <c r="F1064" s="19" t="s">
        <v>702</v>
      </c>
      <c r="G1064" s="76">
        <v>0</v>
      </c>
      <c r="H1064" s="76">
        <v>0</v>
      </c>
      <c r="I1064" s="19" t="s">
        <v>4498</v>
      </c>
      <c r="J1064" s="19" t="s">
        <v>2249</v>
      </c>
      <c r="K1064" s="14" t="str">
        <f t="shared" si="40"/>
        <v/>
      </c>
      <c r="M1064" s="24" t="s">
        <v>1557</v>
      </c>
      <c r="N1064" s="24" t="s">
        <v>3959</v>
      </c>
      <c r="O1064"/>
      <c r="P1064"/>
      <c r="Q1064"/>
      <c r="R1064"/>
      <c r="S1064"/>
      <c r="T1064"/>
      <c r="U1064"/>
      <c r="V1064"/>
      <c r="W1064"/>
    </row>
    <row r="1065" spans="1:23">
      <c r="A1065" s="3">
        <v>1062</v>
      </c>
      <c r="B1065" s="2">
        <v>1060</v>
      </c>
      <c r="C1065" s="1" t="s">
        <v>2350</v>
      </c>
      <c r="D1065" s="1" t="s">
        <v>1558</v>
      </c>
      <c r="E1065" s="19" t="s">
        <v>703</v>
      </c>
      <c r="F1065" s="19" t="s">
        <v>703</v>
      </c>
      <c r="G1065" s="76">
        <v>0</v>
      </c>
      <c r="H1065" s="76">
        <v>0</v>
      </c>
      <c r="I1065" s="19" t="s">
        <v>4498</v>
      </c>
      <c r="J1065" s="19" t="s">
        <v>2249</v>
      </c>
      <c r="K1065" s="14" t="str">
        <f t="shared" si="40"/>
        <v/>
      </c>
      <c r="M1065" s="24" t="s">
        <v>1558</v>
      </c>
      <c r="N1065" s="24" t="s">
        <v>3959</v>
      </c>
      <c r="O1065"/>
      <c r="P1065"/>
      <c r="Q1065"/>
      <c r="R1065"/>
      <c r="S1065"/>
      <c r="T1065"/>
      <c r="U1065"/>
      <c r="V1065"/>
      <c r="W1065"/>
    </row>
    <row r="1066" spans="1:23">
      <c r="A1066" s="3">
        <v>1063</v>
      </c>
      <c r="B1066" s="2">
        <v>1061</v>
      </c>
      <c r="C1066" s="1" t="s">
        <v>2350</v>
      </c>
      <c r="D1066" s="1" t="s">
        <v>1559</v>
      </c>
      <c r="E1066" s="19" t="s">
        <v>704</v>
      </c>
      <c r="F1066" s="19" t="s">
        <v>704</v>
      </c>
      <c r="G1066" s="76">
        <v>0</v>
      </c>
      <c r="H1066" s="76">
        <v>0</v>
      </c>
      <c r="I1066" s="19" t="s">
        <v>4498</v>
      </c>
      <c r="J1066" s="19" t="s">
        <v>2249</v>
      </c>
      <c r="K1066" s="14" t="str">
        <f t="shared" si="40"/>
        <v/>
      </c>
      <c r="M1066" s="24" t="s">
        <v>1559</v>
      </c>
      <c r="N1066" s="24" t="s">
        <v>3959</v>
      </c>
      <c r="O1066"/>
      <c r="P1066"/>
      <c r="Q1066"/>
      <c r="R1066"/>
      <c r="S1066"/>
      <c r="T1066"/>
      <c r="U1066"/>
      <c r="V1066"/>
      <c r="W1066"/>
    </row>
    <row r="1067" spans="1:23">
      <c r="A1067" s="3">
        <v>1064</v>
      </c>
      <c r="B1067" s="2">
        <v>1062</v>
      </c>
      <c r="C1067" s="1" t="s">
        <v>2350</v>
      </c>
      <c r="D1067" s="1" t="s">
        <v>1560</v>
      </c>
      <c r="E1067" s="19" t="s">
        <v>154</v>
      </c>
      <c r="F1067" s="19" t="s">
        <v>154</v>
      </c>
      <c r="G1067" s="76">
        <v>0</v>
      </c>
      <c r="H1067" s="76">
        <v>0</v>
      </c>
      <c r="I1067" s="19" t="s">
        <v>1</v>
      </c>
      <c r="J1067" s="19" t="s">
        <v>2249</v>
      </c>
      <c r="K1067" s="14" t="str">
        <f t="shared" si="40"/>
        <v/>
      </c>
      <c r="M1067" s="24" t="s">
        <v>1560</v>
      </c>
      <c r="N1067" s="24" t="s">
        <v>3959</v>
      </c>
      <c r="O1067"/>
      <c r="P1067"/>
      <c r="Q1067"/>
      <c r="R1067"/>
      <c r="S1067"/>
      <c r="T1067"/>
      <c r="U1067"/>
      <c r="V1067"/>
      <c r="W1067"/>
    </row>
    <row r="1068" spans="1:23">
      <c r="A1068" s="3">
        <v>1065</v>
      </c>
      <c r="B1068" s="2">
        <v>1063</v>
      </c>
      <c r="C1068" s="1" t="s">
        <v>2350</v>
      </c>
      <c r="D1068" s="1" t="s">
        <v>1561</v>
      </c>
      <c r="E1068" s="19" t="s">
        <v>705</v>
      </c>
      <c r="F1068" s="19" t="s">
        <v>705</v>
      </c>
      <c r="G1068" s="76">
        <v>0</v>
      </c>
      <c r="H1068" s="76">
        <v>0</v>
      </c>
      <c r="I1068" s="19" t="s">
        <v>4498</v>
      </c>
      <c r="J1068" s="19" t="s">
        <v>2249</v>
      </c>
      <c r="K1068" s="14" t="str">
        <f t="shared" si="40"/>
        <v/>
      </c>
      <c r="M1068" s="24" t="s">
        <v>1561</v>
      </c>
      <c r="N1068" s="24" t="s">
        <v>3959</v>
      </c>
      <c r="O1068"/>
      <c r="P1068"/>
      <c r="Q1068"/>
      <c r="R1068"/>
      <c r="S1068"/>
      <c r="T1068"/>
      <c r="U1068"/>
      <c r="V1068"/>
      <c r="W1068"/>
    </row>
    <row r="1069" spans="1:23">
      <c r="A1069" s="3">
        <v>1066</v>
      </c>
      <c r="B1069" s="2">
        <v>1064</v>
      </c>
      <c r="C1069" s="1" t="s">
        <v>2350</v>
      </c>
      <c r="D1069" s="1" t="s">
        <v>1562</v>
      </c>
      <c r="E1069" s="19" t="s">
        <v>706</v>
      </c>
      <c r="F1069" s="19" t="s">
        <v>706</v>
      </c>
      <c r="G1069" s="76">
        <v>0</v>
      </c>
      <c r="H1069" s="76">
        <v>0</v>
      </c>
      <c r="I1069" s="19" t="s">
        <v>4498</v>
      </c>
      <c r="J1069" s="19" t="s">
        <v>2249</v>
      </c>
      <c r="K1069" s="14" t="str">
        <f t="shared" si="40"/>
        <v/>
      </c>
      <c r="M1069" s="24" t="s">
        <v>1562</v>
      </c>
      <c r="N1069" s="24" t="s">
        <v>3959</v>
      </c>
      <c r="O1069"/>
      <c r="P1069"/>
      <c r="Q1069"/>
      <c r="R1069"/>
      <c r="S1069"/>
      <c r="T1069"/>
      <c r="U1069"/>
      <c r="V1069"/>
      <c r="W1069"/>
    </row>
    <row r="1070" spans="1:23">
      <c r="A1070" s="3">
        <v>1067</v>
      </c>
      <c r="B1070" s="2">
        <v>1065</v>
      </c>
      <c r="C1070" s="1" t="s">
        <v>2350</v>
      </c>
      <c r="D1070" s="1" t="s">
        <v>1563</v>
      </c>
      <c r="E1070" s="19" t="s">
        <v>707</v>
      </c>
      <c r="F1070" s="19" t="s">
        <v>707</v>
      </c>
      <c r="G1070" s="76">
        <v>0</v>
      </c>
      <c r="H1070" s="76">
        <v>0</v>
      </c>
      <c r="I1070" s="19" t="s">
        <v>4498</v>
      </c>
      <c r="J1070" s="19" t="s">
        <v>2249</v>
      </c>
      <c r="K1070" s="14" t="str">
        <f t="shared" si="40"/>
        <v/>
      </c>
      <c r="M1070" s="24" t="s">
        <v>1563</v>
      </c>
      <c r="N1070" s="24" t="s">
        <v>3959</v>
      </c>
      <c r="O1070"/>
      <c r="P1070"/>
      <c r="Q1070"/>
      <c r="R1070"/>
      <c r="S1070"/>
      <c r="T1070"/>
      <c r="U1070"/>
      <c r="V1070"/>
      <c r="W1070"/>
    </row>
    <row r="1071" spans="1:23">
      <c r="A1071" s="3">
        <v>1068</v>
      </c>
      <c r="B1071" s="2">
        <v>1066</v>
      </c>
      <c r="C1071" s="1" t="s">
        <v>2350</v>
      </c>
      <c r="D1071" s="1" t="s">
        <v>1564</v>
      </c>
      <c r="E1071" s="19" t="s">
        <v>708</v>
      </c>
      <c r="F1071" s="19" t="s">
        <v>708</v>
      </c>
      <c r="G1071" s="76">
        <v>0</v>
      </c>
      <c r="H1071" s="76">
        <v>0</v>
      </c>
      <c r="I1071" s="19" t="s">
        <v>4498</v>
      </c>
      <c r="J1071" s="19" t="s">
        <v>2249</v>
      </c>
      <c r="K1071" s="14" t="str">
        <f t="shared" si="40"/>
        <v/>
      </c>
      <c r="M1071" s="24" t="s">
        <v>1564</v>
      </c>
      <c r="N1071" s="24" t="s">
        <v>3959</v>
      </c>
      <c r="O1071"/>
      <c r="P1071"/>
      <c r="Q1071"/>
      <c r="R1071"/>
      <c r="S1071"/>
      <c r="T1071"/>
      <c r="U1071"/>
      <c r="V1071"/>
      <c r="W1071"/>
    </row>
    <row r="1072" spans="1:23">
      <c r="A1072" s="3">
        <v>1069</v>
      </c>
      <c r="B1072" s="2">
        <v>1067</v>
      </c>
      <c r="C1072" s="1" t="s">
        <v>2350</v>
      </c>
      <c r="D1072" s="1" t="s">
        <v>1565</v>
      </c>
      <c r="E1072" s="19" t="s">
        <v>709</v>
      </c>
      <c r="F1072" s="19" t="s">
        <v>709</v>
      </c>
      <c r="G1072" s="76">
        <v>0</v>
      </c>
      <c r="H1072" s="76">
        <v>0</v>
      </c>
      <c r="I1072" s="19" t="s">
        <v>4498</v>
      </c>
      <c r="J1072" s="19" t="s">
        <v>2249</v>
      </c>
      <c r="K1072" s="14" t="str">
        <f t="shared" si="40"/>
        <v/>
      </c>
      <c r="M1072" s="24" t="s">
        <v>1565</v>
      </c>
      <c r="N1072" s="24" t="s">
        <v>3959</v>
      </c>
      <c r="O1072"/>
      <c r="P1072"/>
      <c r="Q1072"/>
      <c r="R1072"/>
      <c r="S1072"/>
      <c r="T1072"/>
      <c r="U1072"/>
      <c r="V1072"/>
      <c r="W1072"/>
    </row>
    <row r="1073" spans="1:23">
      <c r="A1073" s="3">
        <v>1070</v>
      </c>
      <c r="B1073" s="2">
        <v>1068</v>
      </c>
      <c r="C1073" s="1" t="s">
        <v>2350</v>
      </c>
      <c r="D1073" s="1" t="s">
        <v>1566</v>
      </c>
      <c r="E1073" s="19" t="s">
        <v>710</v>
      </c>
      <c r="F1073" s="19" t="s">
        <v>710</v>
      </c>
      <c r="G1073" s="76">
        <v>0</v>
      </c>
      <c r="H1073" s="76">
        <v>0</v>
      </c>
      <c r="I1073" s="19" t="s">
        <v>4498</v>
      </c>
      <c r="J1073" s="19" t="s">
        <v>2249</v>
      </c>
      <c r="K1073" s="14" t="str">
        <f t="shared" si="40"/>
        <v/>
      </c>
      <c r="M1073" s="24" t="s">
        <v>1566</v>
      </c>
      <c r="N1073" s="24" t="s">
        <v>3959</v>
      </c>
      <c r="O1073"/>
      <c r="P1073"/>
      <c r="Q1073"/>
      <c r="R1073"/>
      <c r="S1073"/>
      <c r="T1073"/>
      <c r="U1073"/>
      <c r="V1073"/>
      <c r="W1073"/>
    </row>
    <row r="1074" spans="1:23">
      <c r="A1074" s="3">
        <v>1071</v>
      </c>
      <c r="B1074" s="2">
        <v>1069</v>
      </c>
      <c r="C1074" s="1" t="s">
        <v>2350</v>
      </c>
      <c r="D1074" s="1" t="s">
        <v>1567</v>
      </c>
      <c r="E1074" s="19" t="s">
        <v>711</v>
      </c>
      <c r="F1074" s="19" t="s">
        <v>711</v>
      </c>
      <c r="G1074" s="76">
        <v>0</v>
      </c>
      <c r="H1074" s="76">
        <v>0</v>
      </c>
      <c r="I1074" s="19" t="s">
        <v>4498</v>
      </c>
      <c r="J1074" s="19" t="s">
        <v>2249</v>
      </c>
      <c r="K1074" s="14" t="str">
        <f t="shared" si="40"/>
        <v/>
      </c>
      <c r="M1074" s="24" t="s">
        <v>1567</v>
      </c>
      <c r="N1074" s="24" t="s">
        <v>3959</v>
      </c>
      <c r="O1074"/>
      <c r="P1074"/>
      <c r="Q1074"/>
      <c r="R1074"/>
      <c r="S1074"/>
      <c r="T1074"/>
      <c r="U1074"/>
      <c r="V1074"/>
      <c r="W1074"/>
    </row>
    <row r="1075" spans="1:23">
      <c r="A1075" s="3">
        <v>1072</v>
      </c>
      <c r="B1075" s="2">
        <v>1070</v>
      </c>
      <c r="C1075" s="1" t="s">
        <v>2350</v>
      </c>
      <c r="D1075" s="1" t="s">
        <v>1568</v>
      </c>
      <c r="E1075" s="19" t="s">
        <v>712</v>
      </c>
      <c r="F1075" s="19" t="s">
        <v>712</v>
      </c>
      <c r="G1075" s="76">
        <v>0</v>
      </c>
      <c r="H1075" s="76">
        <v>0</v>
      </c>
      <c r="I1075" s="19" t="s">
        <v>4498</v>
      </c>
      <c r="J1075" s="19" t="s">
        <v>2249</v>
      </c>
      <c r="K1075" s="14" t="str">
        <f t="shared" si="40"/>
        <v/>
      </c>
      <c r="M1075" s="24" t="s">
        <v>1568</v>
      </c>
      <c r="N1075" s="24" t="s">
        <v>3959</v>
      </c>
      <c r="O1075"/>
      <c r="P1075"/>
      <c r="Q1075"/>
      <c r="R1075"/>
      <c r="S1075"/>
      <c r="T1075"/>
      <c r="U1075"/>
      <c r="V1075"/>
      <c r="W1075"/>
    </row>
    <row r="1076" spans="1:23">
      <c r="A1076" s="3">
        <v>1073</v>
      </c>
      <c r="B1076" s="2">
        <v>1071</v>
      </c>
      <c r="C1076" s="1" t="s">
        <v>2350</v>
      </c>
      <c r="D1076" s="1" t="s">
        <v>1569</v>
      </c>
      <c r="E1076" s="19" t="s">
        <v>713</v>
      </c>
      <c r="F1076" s="19" t="s">
        <v>713</v>
      </c>
      <c r="G1076" s="76">
        <v>0</v>
      </c>
      <c r="H1076" s="76">
        <v>0</v>
      </c>
      <c r="I1076" s="19" t="s">
        <v>4498</v>
      </c>
      <c r="J1076" s="19" t="s">
        <v>2249</v>
      </c>
      <c r="K1076" s="14" t="str">
        <f t="shared" si="40"/>
        <v/>
      </c>
      <c r="M1076" s="24" t="s">
        <v>1569</v>
      </c>
      <c r="N1076" s="24" t="s">
        <v>3959</v>
      </c>
      <c r="O1076"/>
      <c r="P1076"/>
      <c r="Q1076"/>
      <c r="R1076"/>
      <c r="S1076"/>
      <c r="T1076"/>
      <c r="U1076"/>
      <c r="V1076"/>
      <c r="W1076"/>
    </row>
    <row r="1077" spans="1:23">
      <c r="A1077" s="3">
        <v>1074</v>
      </c>
      <c r="B1077" s="2">
        <v>1072</v>
      </c>
      <c r="C1077" s="1" t="s">
        <v>2350</v>
      </c>
      <c r="D1077" s="1" t="s">
        <v>1570</v>
      </c>
      <c r="E1077" s="19" t="s">
        <v>714</v>
      </c>
      <c r="F1077" s="19" t="s">
        <v>714</v>
      </c>
      <c r="G1077" s="76">
        <v>0</v>
      </c>
      <c r="H1077" s="76">
        <v>0</v>
      </c>
      <c r="I1077" s="19" t="s">
        <v>4498</v>
      </c>
      <c r="J1077" s="19" t="s">
        <v>2249</v>
      </c>
      <c r="K1077" s="14" t="str">
        <f t="shared" si="40"/>
        <v/>
      </c>
      <c r="M1077" s="24" t="s">
        <v>1570</v>
      </c>
      <c r="N1077" s="24" t="s">
        <v>3959</v>
      </c>
      <c r="O1077"/>
      <c r="P1077"/>
      <c r="Q1077"/>
      <c r="R1077"/>
      <c r="S1077"/>
      <c r="T1077"/>
      <c r="U1077"/>
      <c r="V1077"/>
      <c r="W1077"/>
    </row>
    <row r="1078" spans="1:23">
      <c r="A1078" s="3">
        <v>1075</v>
      </c>
      <c r="B1078" s="2">
        <v>1073</v>
      </c>
      <c r="C1078" s="1" t="s">
        <v>2350</v>
      </c>
      <c r="D1078" s="1" t="s">
        <v>1571</v>
      </c>
      <c r="E1078" s="19" t="s">
        <v>715</v>
      </c>
      <c r="F1078" s="19" t="s">
        <v>715</v>
      </c>
      <c r="G1078" s="76">
        <v>0</v>
      </c>
      <c r="H1078" s="76">
        <v>0</v>
      </c>
      <c r="I1078" s="19" t="s">
        <v>4498</v>
      </c>
      <c r="J1078" s="19" t="s">
        <v>2249</v>
      </c>
      <c r="K1078" s="14" t="str">
        <f t="shared" si="40"/>
        <v/>
      </c>
      <c r="M1078" s="24" t="s">
        <v>1571</v>
      </c>
      <c r="N1078" s="24" t="s">
        <v>3959</v>
      </c>
      <c r="O1078"/>
      <c r="P1078"/>
      <c r="Q1078"/>
      <c r="R1078"/>
      <c r="S1078"/>
      <c r="T1078"/>
      <c r="U1078"/>
      <c r="V1078"/>
      <c r="W1078"/>
    </row>
    <row r="1079" spans="1:23">
      <c r="A1079" s="3">
        <v>1076</v>
      </c>
      <c r="B1079" s="2">
        <v>1074</v>
      </c>
      <c r="C1079" s="1" t="s">
        <v>2350</v>
      </c>
      <c r="D1079" s="1" t="s">
        <v>1572</v>
      </c>
      <c r="E1079" s="19" t="s">
        <v>716</v>
      </c>
      <c r="F1079" s="19" t="s">
        <v>716</v>
      </c>
      <c r="G1079" s="76">
        <v>0</v>
      </c>
      <c r="H1079" s="76">
        <v>0</v>
      </c>
      <c r="I1079" s="19" t="s">
        <v>4498</v>
      </c>
      <c r="J1079" s="19" t="s">
        <v>2249</v>
      </c>
      <c r="K1079" s="14" t="str">
        <f t="shared" si="40"/>
        <v/>
      </c>
      <c r="M1079" s="24" t="s">
        <v>1572</v>
      </c>
      <c r="N1079" s="24" t="s">
        <v>3959</v>
      </c>
      <c r="O1079"/>
      <c r="P1079"/>
      <c r="Q1079"/>
      <c r="R1079"/>
      <c r="S1079"/>
      <c r="T1079"/>
      <c r="U1079"/>
      <c r="V1079"/>
      <c r="W1079"/>
    </row>
    <row r="1080" spans="1:23">
      <c r="A1080" s="3">
        <v>1077</v>
      </c>
      <c r="B1080" s="2">
        <v>1075</v>
      </c>
      <c r="C1080" s="1" t="s">
        <v>2350</v>
      </c>
      <c r="D1080" s="1" t="s">
        <v>1573</v>
      </c>
      <c r="E1080" s="19" t="s">
        <v>717</v>
      </c>
      <c r="F1080" s="19" t="s">
        <v>717</v>
      </c>
      <c r="G1080" s="76">
        <v>0</v>
      </c>
      <c r="H1080" s="76">
        <v>0</v>
      </c>
      <c r="I1080" s="19" t="s">
        <v>4498</v>
      </c>
      <c r="J1080" s="19" t="s">
        <v>2249</v>
      </c>
      <c r="K1080" s="14" t="str">
        <f t="shared" si="40"/>
        <v/>
      </c>
      <c r="M1080" s="24" t="s">
        <v>1573</v>
      </c>
      <c r="N1080" s="24" t="s">
        <v>3959</v>
      </c>
      <c r="O1080"/>
      <c r="P1080"/>
      <c r="Q1080"/>
      <c r="R1080"/>
      <c r="S1080"/>
      <c r="T1080"/>
      <c r="U1080"/>
      <c r="V1080"/>
      <c r="W1080"/>
    </row>
    <row r="1081" spans="1:23">
      <c r="A1081" s="3">
        <v>1078</v>
      </c>
      <c r="B1081" s="2">
        <v>1076</v>
      </c>
      <c r="C1081" s="1" t="s">
        <v>2350</v>
      </c>
      <c r="D1081" s="1" t="s">
        <v>1574</v>
      </c>
      <c r="E1081" s="19" t="s">
        <v>718</v>
      </c>
      <c r="F1081" s="19" t="s">
        <v>718</v>
      </c>
      <c r="G1081" s="76">
        <v>0</v>
      </c>
      <c r="H1081" s="76">
        <v>0</v>
      </c>
      <c r="I1081" s="19" t="s">
        <v>4498</v>
      </c>
      <c r="J1081" s="19" t="s">
        <v>2249</v>
      </c>
      <c r="K1081" s="14" t="str">
        <f t="shared" si="40"/>
        <v/>
      </c>
      <c r="M1081" s="24" t="s">
        <v>1574</v>
      </c>
      <c r="N1081" s="24" t="s">
        <v>3959</v>
      </c>
      <c r="O1081"/>
      <c r="P1081"/>
      <c r="Q1081"/>
      <c r="R1081"/>
      <c r="S1081"/>
      <c r="T1081"/>
      <c r="U1081"/>
      <c r="V1081"/>
      <c r="W1081"/>
    </row>
    <row r="1082" spans="1:23">
      <c r="A1082" s="3">
        <v>1079</v>
      </c>
      <c r="B1082" s="2">
        <v>1077</v>
      </c>
      <c r="C1082" s="1" t="s">
        <v>2350</v>
      </c>
      <c r="D1082" s="1" t="s">
        <v>1575</v>
      </c>
      <c r="E1082" s="19" t="s">
        <v>719</v>
      </c>
      <c r="F1082" s="19" t="s">
        <v>719</v>
      </c>
      <c r="G1082" s="76">
        <v>0</v>
      </c>
      <c r="H1082" s="76">
        <v>0</v>
      </c>
      <c r="I1082" s="19" t="s">
        <v>4498</v>
      </c>
      <c r="J1082" s="19" t="s">
        <v>2249</v>
      </c>
      <c r="K1082" s="14" t="str">
        <f t="shared" si="40"/>
        <v/>
      </c>
      <c r="M1082" s="24" t="s">
        <v>1575</v>
      </c>
      <c r="N1082" s="24" t="s">
        <v>3959</v>
      </c>
      <c r="O1082"/>
      <c r="P1082"/>
      <c r="Q1082"/>
      <c r="R1082"/>
      <c r="S1082"/>
      <c r="T1082"/>
      <c r="U1082"/>
      <c r="V1082"/>
      <c r="W1082"/>
    </row>
    <row r="1083" spans="1:23">
      <c r="A1083" s="3">
        <v>1080</v>
      </c>
      <c r="B1083" s="2">
        <v>1078</v>
      </c>
      <c r="C1083" s="1" t="s">
        <v>2280</v>
      </c>
      <c r="D1083" s="1" t="s">
        <v>7</v>
      </c>
      <c r="E1083" s="19" t="s">
        <v>720</v>
      </c>
      <c r="F1083" s="19" t="s">
        <v>720</v>
      </c>
      <c r="G1083" s="76">
        <v>0</v>
      </c>
      <c r="H1083" s="76">
        <v>0</v>
      </c>
      <c r="I1083" s="19" t="s">
        <v>30</v>
      </c>
      <c r="J1083" s="19" t="s">
        <v>2249</v>
      </c>
      <c r="K1083" s="14" t="str">
        <f t="shared" si="40"/>
        <v/>
      </c>
      <c r="M1083" s="24" t="s">
        <v>3375</v>
      </c>
      <c r="N1083" s="24" t="s">
        <v>3959</v>
      </c>
      <c r="O1083"/>
      <c r="P1083"/>
      <c r="Q1083"/>
      <c r="R1083"/>
      <c r="S1083"/>
      <c r="T1083"/>
      <c r="U1083"/>
      <c r="V1083"/>
      <c r="W1083"/>
    </row>
    <row r="1084" spans="1:23">
      <c r="A1084" s="3">
        <v>1081</v>
      </c>
      <c r="B1084" s="2">
        <v>1079</v>
      </c>
      <c r="C1084" s="1" t="s">
        <v>2280</v>
      </c>
      <c r="D1084" s="1" t="s">
        <v>7</v>
      </c>
      <c r="E1084" s="19" t="s">
        <v>721</v>
      </c>
      <c r="F1084" s="19" t="s">
        <v>721</v>
      </c>
      <c r="G1084" s="76">
        <v>0</v>
      </c>
      <c r="H1084" s="76">
        <v>0</v>
      </c>
      <c r="I1084" s="19" t="s">
        <v>30</v>
      </c>
      <c r="J1084" s="19" t="s">
        <v>2249</v>
      </c>
      <c r="K1084" s="14" t="str">
        <f t="shared" si="40"/>
        <v/>
      </c>
      <c r="M1084" s="24" t="s">
        <v>3376</v>
      </c>
      <c r="N1084" s="24" t="s">
        <v>3959</v>
      </c>
      <c r="O1084"/>
      <c r="P1084"/>
      <c r="Q1084"/>
      <c r="R1084"/>
      <c r="S1084"/>
      <c r="T1084"/>
      <c r="U1084"/>
      <c r="V1084"/>
      <c r="W1084"/>
    </row>
    <row r="1085" spans="1:23">
      <c r="A1085" s="3">
        <v>1082</v>
      </c>
      <c r="B1085" s="2">
        <v>1080</v>
      </c>
      <c r="C1085" s="1" t="s">
        <v>2350</v>
      </c>
      <c r="D1085" s="1" t="s">
        <v>4497</v>
      </c>
      <c r="E1085" s="19" t="s">
        <v>800</v>
      </c>
      <c r="F1085" s="19" t="s">
        <v>800</v>
      </c>
      <c r="G1085" s="76">
        <v>0</v>
      </c>
      <c r="H1085" s="76">
        <v>0</v>
      </c>
      <c r="I1085" s="19" t="s">
        <v>4498</v>
      </c>
      <c r="J1085" s="19" t="s">
        <v>2249</v>
      </c>
      <c r="K1085" s="14" t="str">
        <f t="shared" si="40"/>
        <v/>
      </c>
      <c r="M1085" s="24" t="s">
        <v>4497</v>
      </c>
      <c r="N1085" s="24" t="s">
        <v>3959</v>
      </c>
      <c r="O1085"/>
      <c r="P1085"/>
      <c r="Q1085"/>
      <c r="R1085"/>
      <c r="S1085"/>
      <c r="T1085"/>
      <c r="U1085"/>
      <c r="V1085"/>
      <c r="W1085"/>
    </row>
    <row r="1086" spans="1:23">
      <c r="A1086" s="3">
        <v>1083</v>
      </c>
      <c r="B1086" s="2">
        <v>1081</v>
      </c>
      <c r="C1086" s="1" t="s">
        <v>2350</v>
      </c>
      <c r="D1086" s="1" t="s">
        <v>1576</v>
      </c>
      <c r="E1086" s="19" t="s">
        <v>722</v>
      </c>
      <c r="F1086" s="19" t="s">
        <v>722</v>
      </c>
      <c r="G1086" s="76">
        <v>0</v>
      </c>
      <c r="H1086" s="76">
        <v>0</v>
      </c>
      <c r="I1086" s="19" t="s">
        <v>4498</v>
      </c>
      <c r="J1086" s="19" t="s">
        <v>2249</v>
      </c>
      <c r="K1086" s="14" t="str">
        <f t="shared" si="40"/>
        <v/>
      </c>
      <c r="M1086" s="24" t="s">
        <v>1576</v>
      </c>
      <c r="N1086" s="24" t="s">
        <v>3959</v>
      </c>
      <c r="O1086"/>
      <c r="P1086"/>
      <c r="Q1086"/>
      <c r="R1086"/>
      <c r="S1086"/>
      <c r="T1086"/>
      <c r="U1086"/>
      <c r="V1086"/>
      <c r="W1086"/>
    </row>
    <row r="1087" spans="1:23">
      <c r="A1087" s="3">
        <v>1084</v>
      </c>
      <c r="B1087" s="2">
        <v>1082</v>
      </c>
      <c r="C1087" s="1" t="s">
        <v>2350</v>
      </c>
      <c r="D1087" s="1" t="s">
        <v>1577</v>
      </c>
      <c r="E1087" s="19" t="s">
        <v>723</v>
      </c>
      <c r="F1087" s="19" t="s">
        <v>723</v>
      </c>
      <c r="G1087" s="76">
        <v>0</v>
      </c>
      <c r="H1087" s="76">
        <v>0</v>
      </c>
      <c r="I1087" s="19" t="s">
        <v>4498</v>
      </c>
      <c r="J1087" s="19" t="s">
        <v>2249</v>
      </c>
      <c r="K1087" s="14" t="str">
        <f t="shared" si="40"/>
        <v/>
      </c>
      <c r="M1087" s="24" t="s">
        <v>1577</v>
      </c>
      <c r="N1087" s="24" t="s">
        <v>3959</v>
      </c>
      <c r="O1087"/>
      <c r="P1087"/>
      <c r="Q1087"/>
      <c r="R1087"/>
      <c r="S1087"/>
      <c r="T1087"/>
      <c r="U1087"/>
      <c r="V1087"/>
      <c r="W1087"/>
    </row>
    <row r="1088" spans="1:23">
      <c r="A1088" s="3">
        <v>1085</v>
      </c>
      <c r="B1088" s="2">
        <v>1083</v>
      </c>
      <c r="C1088" s="1" t="s">
        <v>2350</v>
      </c>
      <c r="D1088" s="1" t="s">
        <v>1578</v>
      </c>
      <c r="E1088" s="19" t="s">
        <v>724</v>
      </c>
      <c r="F1088" s="19" t="s">
        <v>724</v>
      </c>
      <c r="G1088" s="76">
        <v>0</v>
      </c>
      <c r="H1088" s="76">
        <v>0</v>
      </c>
      <c r="I1088" s="19" t="s">
        <v>4498</v>
      </c>
      <c r="J1088" s="19" t="s">
        <v>2249</v>
      </c>
      <c r="K1088" s="14" t="str">
        <f t="shared" si="40"/>
        <v/>
      </c>
      <c r="M1088" s="24" t="s">
        <v>1578</v>
      </c>
      <c r="N1088" s="24" t="s">
        <v>3959</v>
      </c>
      <c r="O1088"/>
      <c r="P1088"/>
      <c r="Q1088"/>
      <c r="R1088"/>
      <c r="S1088"/>
      <c r="T1088"/>
      <c r="U1088"/>
      <c r="V1088"/>
      <c r="W1088"/>
    </row>
    <row r="1089" spans="1:23">
      <c r="A1089" s="3">
        <v>1086</v>
      </c>
      <c r="B1089" s="2">
        <v>1084</v>
      </c>
      <c r="C1089" s="1" t="s">
        <v>2350</v>
      </c>
      <c r="D1089" s="1" t="s">
        <v>1579</v>
      </c>
      <c r="E1089" s="19" t="s">
        <v>725</v>
      </c>
      <c r="F1089" s="19" t="s">
        <v>725</v>
      </c>
      <c r="G1089" s="76">
        <v>0</v>
      </c>
      <c r="H1089" s="76">
        <v>0</v>
      </c>
      <c r="I1089" s="19" t="s">
        <v>4498</v>
      </c>
      <c r="J1089" s="19" t="s">
        <v>2249</v>
      </c>
      <c r="K1089" s="14" t="str">
        <f t="shared" si="40"/>
        <v/>
      </c>
      <c r="M1089" s="24" t="s">
        <v>1579</v>
      </c>
      <c r="N1089" s="24" t="s">
        <v>3959</v>
      </c>
      <c r="O1089"/>
      <c r="P1089"/>
      <c r="Q1089"/>
      <c r="R1089"/>
      <c r="S1089"/>
      <c r="T1089"/>
      <c r="U1089"/>
      <c r="V1089"/>
      <c r="W1089"/>
    </row>
    <row r="1090" spans="1:23">
      <c r="A1090" s="3">
        <v>1087</v>
      </c>
      <c r="B1090" s="2">
        <v>1085</v>
      </c>
      <c r="C1090" s="1" t="s">
        <v>2350</v>
      </c>
      <c r="D1090" s="1" t="s">
        <v>1580</v>
      </c>
      <c r="E1090" s="19" t="s">
        <v>726</v>
      </c>
      <c r="F1090" s="19" t="s">
        <v>726</v>
      </c>
      <c r="G1090" s="76">
        <v>0</v>
      </c>
      <c r="H1090" s="76">
        <v>0</v>
      </c>
      <c r="I1090" s="19" t="s">
        <v>4498</v>
      </c>
      <c r="J1090" s="19" t="s">
        <v>2249</v>
      </c>
      <c r="K1090" s="14" t="str">
        <f t="shared" si="40"/>
        <v/>
      </c>
      <c r="M1090" s="24" t="s">
        <v>1580</v>
      </c>
      <c r="N1090" s="24" t="s">
        <v>3959</v>
      </c>
      <c r="O1090"/>
      <c r="P1090"/>
      <c r="Q1090"/>
      <c r="R1090"/>
      <c r="S1090"/>
      <c r="T1090"/>
      <c r="U1090"/>
      <c r="V1090"/>
      <c r="W1090"/>
    </row>
    <row r="1091" spans="1:23">
      <c r="A1091" s="3">
        <v>1088</v>
      </c>
      <c r="B1091" s="2">
        <v>1086</v>
      </c>
      <c r="C1091" s="1" t="s">
        <v>2350</v>
      </c>
      <c r="D1091" s="1" t="s">
        <v>1581</v>
      </c>
      <c r="E1091" s="19" t="s">
        <v>727</v>
      </c>
      <c r="F1091" s="19" t="s">
        <v>727</v>
      </c>
      <c r="G1091" s="76">
        <v>0</v>
      </c>
      <c r="H1091" s="76">
        <v>0</v>
      </c>
      <c r="I1091" s="19" t="s">
        <v>4498</v>
      </c>
      <c r="J1091" s="19" t="s">
        <v>2249</v>
      </c>
      <c r="K1091" s="14" t="str">
        <f t="shared" si="40"/>
        <v/>
      </c>
      <c r="M1091" s="24" t="s">
        <v>1581</v>
      </c>
      <c r="N1091" s="24" t="s">
        <v>3959</v>
      </c>
      <c r="O1091"/>
      <c r="P1091"/>
      <c r="Q1091"/>
      <c r="R1091"/>
      <c r="S1091"/>
      <c r="T1091"/>
      <c r="U1091"/>
      <c r="V1091"/>
      <c r="W1091"/>
    </row>
    <row r="1092" spans="1:23">
      <c r="A1092" s="3">
        <v>1089</v>
      </c>
      <c r="B1092" s="2">
        <v>1087</v>
      </c>
      <c r="C1092" s="1" t="s">
        <v>2350</v>
      </c>
      <c r="D1092" s="1" t="s">
        <v>1582</v>
      </c>
      <c r="E1092" s="19" t="s">
        <v>728</v>
      </c>
      <c r="F1092" s="19" t="s">
        <v>728</v>
      </c>
      <c r="G1092" s="76">
        <v>0</v>
      </c>
      <c r="H1092" s="76">
        <v>0</v>
      </c>
      <c r="I1092" s="19" t="s">
        <v>4498</v>
      </c>
      <c r="J1092" s="19" t="s">
        <v>2249</v>
      </c>
      <c r="K1092" s="14" t="str">
        <f t="shared" ref="K1092:K1155" si="41">IF(E1092=F1092,"","NOT EQUAL")</f>
        <v/>
      </c>
      <c r="M1092" s="24" t="s">
        <v>1582</v>
      </c>
      <c r="N1092" s="24" t="s">
        <v>3959</v>
      </c>
      <c r="O1092"/>
      <c r="P1092"/>
      <c r="Q1092"/>
      <c r="R1092"/>
      <c r="S1092"/>
      <c r="T1092"/>
      <c r="U1092"/>
      <c r="V1092"/>
      <c r="W1092"/>
    </row>
    <row r="1093" spans="1:23">
      <c r="A1093" s="3">
        <v>1090</v>
      </c>
      <c r="B1093" s="2">
        <v>1088</v>
      </c>
      <c r="C1093" s="1" t="s">
        <v>2350</v>
      </c>
      <c r="D1093" s="1" t="s">
        <v>1583</v>
      </c>
      <c r="E1093" s="19" t="s">
        <v>729</v>
      </c>
      <c r="F1093" s="19" t="s">
        <v>729</v>
      </c>
      <c r="G1093" s="76">
        <v>0</v>
      </c>
      <c r="H1093" s="76">
        <v>0</v>
      </c>
      <c r="I1093" s="19" t="s">
        <v>4498</v>
      </c>
      <c r="J1093" s="19" t="s">
        <v>2249</v>
      </c>
      <c r="K1093" s="14" t="str">
        <f t="shared" si="41"/>
        <v/>
      </c>
      <c r="M1093" s="24" t="s">
        <v>1583</v>
      </c>
      <c r="N1093" s="24" t="s">
        <v>3959</v>
      </c>
      <c r="O1093"/>
      <c r="P1093"/>
      <c r="Q1093"/>
      <c r="R1093"/>
      <c r="S1093"/>
      <c r="T1093"/>
      <c r="U1093"/>
      <c r="V1093"/>
      <c r="W1093"/>
    </row>
    <row r="1094" spans="1:23">
      <c r="A1094" s="3">
        <v>1091</v>
      </c>
      <c r="B1094" s="2">
        <v>1089</v>
      </c>
      <c r="C1094" s="1" t="s">
        <v>2350</v>
      </c>
      <c r="D1094" s="1" t="s">
        <v>1584</v>
      </c>
      <c r="E1094" s="19" t="s">
        <v>730</v>
      </c>
      <c r="F1094" s="19" t="s">
        <v>730</v>
      </c>
      <c r="G1094" s="76">
        <v>0</v>
      </c>
      <c r="H1094" s="76">
        <v>0</v>
      </c>
      <c r="I1094" s="19" t="s">
        <v>4498</v>
      </c>
      <c r="J1094" s="19" t="s">
        <v>2249</v>
      </c>
      <c r="K1094" s="14" t="str">
        <f t="shared" si="41"/>
        <v/>
      </c>
      <c r="M1094" s="24" t="s">
        <v>1584</v>
      </c>
      <c r="N1094" s="24" t="s">
        <v>3959</v>
      </c>
      <c r="O1094"/>
      <c r="P1094"/>
      <c r="Q1094"/>
      <c r="R1094"/>
      <c r="S1094"/>
      <c r="T1094"/>
      <c r="U1094"/>
      <c r="V1094"/>
      <c r="W1094"/>
    </row>
    <row r="1095" spans="1:23">
      <c r="A1095" s="3">
        <v>1092</v>
      </c>
      <c r="B1095" s="2">
        <v>1090</v>
      </c>
      <c r="C1095" s="1" t="s">
        <v>2350</v>
      </c>
      <c r="D1095" s="1" t="s">
        <v>1585</v>
      </c>
      <c r="E1095" s="19" t="s">
        <v>731</v>
      </c>
      <c r="F1095" s="19" t="s">
        <v>731</v>
      </c>
      <c r="G1095" s="76">
        <v>0</v>
      </c>
      <c r="H1095" s="76">
        <v>0</v>
      </c>
      <c r="I1095" s="19" t="s">
        <v>4498</v>
      </c>
      <c r="J1095" s="19" t="s">
        <v>2249</v>
      </c>
      <c r="K1095" s="14" t="str">
        <f t="shared" si="41"/>
        <v/>
      </c>
      <c r="M1095" s="24" t="s">
        <v>1585</v>
      </c>
      <c r="N1095" s="24" t="s">
        <v>3959</v>
      </c>
      <c r="O1095"/>
      <c r="P1095"/>
      <c r="Q1095"/>
      <c r="R1095"/>
      <c r="S1095"/>
      <c r="T1095"/>
      <c r="U1095"/>
      <c r="V1095"/>
      <c r="W1095"/>
    </row>
    <row r="1096" spans="1:23">
      <c r="A1096" s="3">
        <v>1093</v>
      </c>
      <c r="B1096" s="2">
        <v>1091</v>
      </c>
      <c r="C1096" s="1" t="s">
        <v>2350</v>
      </c>
      <c r="D1096" s="1" t="s">
        <v>1586</v>
      </c>
      <c r="E1096" s="19" t="s">
        <v>732</v>
      </c>
      <c r="F1096" s="19" t="s">
        <v>732</v>
      </c>
      <c r="G1096" s="76">
        <v>0</v>
      </c>
      <c r="H1096" s="76">
        <v>0</v>
      </c>
      <c r="I1096" s="19" t="s">
        <v>4498</v>
      </c>
      <c r="J1096" s="19" t="s">
        <v>2249</v>
      </c>
      <c r="K1096" s="14" t="str">
        <f t="shared" si="41"/>
        <v/>
      </c>
      <c r="M1096" s="24" t="s">
        <v>1586</v>
      </c>
      <c r="N1096" s="24" t="s">
        <v>3959</v>
      </c>
      <c r="O1096"/>
      <c r="P1096"/>
      <c r="Q1096"/>
      <c r="R1096"/>
      <c r="S1096"/>
      <c r="T1096"/>
      <c r="U1096"/>
      <c r="V1096"/>
      <c r="W1096"/>
    </row>
    <row r="1097" spans="1:23">
      <c r="A1097" s="3">
        <v>1094</v>
      </c>
      <c r="B1097" s="2">
        <v>1092</v>
      </c>
      <c r="C1097" s="1" t="s">
        <v>2350</v>
      </c>
      <c r="D1097" s="1" t="s">
        <v>1587</v>
      </c>
      <c r="E1097" s="19" t="s">
        <v>733</v>
      </c>
      <c r="F1097" s="19" t="s">
        <v>733</v>
      </c>
      <c r="G1097" s="76">
        <v>0</v>
      </c>
      <c r="H1097" s="76">
        <v>0</v>
      </c>
      <c r="I1097" s="19" t="s">
        <v>4498</v>
      </c>
      <c r="J1097" s="19" t="s">
        <v>2249</v>
      </c>
      <c r="K1097" s="14" t="str">
        <f t="shared" si="41"/>
        <v/>
      </c>
      <c r="M1097" s="24" t="s">
        <v>1587</v>
      </c>
      <c r="N1097" s="24" t="s">
        <v>3959</v>
      </c>
      <c r="O1097"/>
      <c r="P1097"/>
      <c r="Q1097"/>
      <c r="R1097"/>
      <c r="S1097"/>
      <c r="T1097"/>
      <c r="U1097"/>
      <c r="V1097"/>
      <c r="W1097"/>
    </row>
    <row r="1098" spans="1:23">
      <c r="A1098" s="3">
        <v>1095</v>
      </c>
      <c r="B1098" s="2">
        <v>1093</v>
      </c>
      <c r="C1098" s="1" t="s">
        <v>2350</v>
      </c>
      <c r="D1098" s="1" t="s">
        <v>1588</v>
      </c>
      <c r="E1098" s="19" t="s">
        <v>734</v>
      </c>
      <c r="F1098" s="19" t="s">
        <v>734</v>
      </c>
      <c r="G1098" s="76">
        <v>0</v>
      </c>
      <c r="H1098" s="76">
        <v>0</v>
      </c>
      <c r="I1098" s="19" t="s">
        <v>4498</v>
      </c>
      <c r="J1098" s="19" t="s">
        <v>2249</v>
      </c>
      <c r="K1098" s="14" t="str">
        <f t="shared" si="41"/>
        <v/>
      </c>
      <c r="M1098" s="24" t="s">
        <v>1588</v>
      </c>
      <c r="N1098" s="24" t="s">
        <v>3959</v>
      </c>
      <c r="O1098"/>
      <c r="P1098"/>
      <c r="Q1098"/>
      <c r="R1098"/>
      <c r="S1098"/>
      <c r="T1098"/>
      <c r="U1098"/>
      <c r="V1098"/>
      <c r="W1098"/>
    </row>
    <row r="1099" spans="1:23">
      <c r="A1099" s="3">
        <v>1096</v>
      </c>
      <c r="B1099" s="2">
        <v>1094</v>
      </c>
      <c r="C1099" s="1" t="s">
        <v>2350</v>
      </c>
      <c r="D1099" s="1" t="s">
        <v>1589</v>
      </c>
      <c r="E1099" s="19" t="s">
        <v>735</v>
      </c>
      <c r="F1099" s="19" t="s">
        <v>735</v>
      </c>
      <c r="G1099" s="76">
        <v>0</v>
      </c>
      <c r="H1099" s="76">
        <v>0</v>
      </c>
      <c r="I1099" s="19" t="s">
        <v>4498</v>
      </c>
      <c r="J1099" s="19" t="s">
        <v>2249</v>
      </c>
      <c r="K1099" s="14" t="str">
        <f t="shared" si="41"/>
        <v/>
      </c>
      <c r="M1099" s="24" t="s">
        <v>1589</v>
      </c>
      <c r="N1099" s="24" t="s">
        <v>3959</v>
      </c>
      <c r="O1099"/>
      <c r="P1099"/>
      <c r="Q1099"/>
      <c r="R1099"/>
      <c r="S1099"/>
      <c r="T1099"/>
      <c r="U1099"/>
      <c r="V1099"/>
      <c r="W1099"/>
    </row>
    <row r="1100" spans="1:23">
      <c r="A1100" s="3">
        <v>1097</v>
      </c>
      <c r="B1100" s="2">
        <v>1095</v>
      </c>
      <c r="C1100" s="1" t="s">
        <v>2280</v>
      </c>
      <c r="D1100" s="1" t="s">
        <v>7</v>
      </c>
      <c r="E1100" s="19" t="s">
        <v>736</v>
      </c>
      <c r="F1100" s="19" t="s">
        <v>736</v>
      </c>
      <c r="G1100" s="76">
        <v>0</v>
      </c>
      <c r="H1100" s="76">
        <v>0</v>
      </c>
      <c r="I1100" s="19" t="s">
        <v>30</v>
      </c>
      <c r="J1100" s="19" t="s">
        <v>2249</v>
      </c>
      <c r="K1100" s="14" t="str">
        <f t="shared" si="41"/>
        <v/>
      </c>
      <c r="M1100" s="24" t="s">
        <v>3377</v>
      </c>
      <c r="N1100" s="24" t="s">
        <v>3959</v>
      </c>
      <c r="O1100"/>
      <c r="P1100"/>
      <c r="Q1100"/>
      <c r="R1100"/>
      <c r="S1100"/>
      <c r="T1100"/>
      <c r="U1100"/>
      <c r="V1100"/>
      <c r="W1100"/>
    </row>
    <row r="1101" spans="1:23">
      <c r="A1101" s="3">
        <v>1098</v>
      </c>
      <c r="B1101" s="2">
        <v>1096</v>
      </c>
      <c r="C1101" s="1" t="s">
        <v>2280</v>
      </c>
      <c r="D1101" s="1" t="s">
        <v>7</v>
      </c>
      <c r="E1101" s="19" t="s">
        <v>737</v>
      </c>
      <c r="F1101" s="19" t="s">
        <v>737</v>
      </c>
      <c r="G1101" s="76">
        <v>0</v>
      </c>
      <c r="H1101" s="76">
        <v>0</v>
      </c>
      <c r="I1101" s="19" t="s">
        <v>30</v>
      </c>
      <c r="J1101" s="19" t="s">
        <v>2249</v>
      </c>
      <c r="K1101" s="14" t="str">
        <f t="shared" si="41"/>
        <v/>
      </c>
      <c r="M1101" s="24" t="s">
        <v>3378</v>
      </c>
      <c r="N1101" s="24" t="s">
        <v>3959</v>
      </c>
      <c r="O1101"/>
      <c r="P1101"/>
      <c r="Q1101"/>
      <c r="R1101"/>
      <c r="S1101"/>
      <c r="T1101"/>
      <c r="U1101"/>
      <c r="V1101"/>
      <c r="W1101"/>
    </row>
    <row r="1102" spans="1:23">
      <c r="A1102" s="3">
        <v>1099</v>
      </c>
      <c r="B1102" s="2">
        <v>1097</v>
      </c>
      <c r="C1102" s="1" t="s">
        <v>2280</v>
      </c>
      <c r="D1102" s="1" t="s">
        <v>7</v>
      </c>
      <c r="E1102" s="19" t="s">
        <v>738</v>
      </c>
      <c r="F1102" s="19" t="s">
        <v>738</v>
      </c>
      <c r="G1102" s="76">
        <v>0</v>
      </c>
      <c r="H1102" s="76">
        <v>0</v>
      </c>
      <c r="I1102" s="19" t="s">
        <v>30</v>
      </c>
      <c r="J1102" s="19" t="s">
        <v>2249</v>
      </c>
      <c r="K1102" s="14" t="str">
        <f t="shared" si="41"/>
        <v/>
      </c>
      <c r="M1102" s="24" t="s">
        <v>3379</v>
      </c>
      <c r="N1102" s="24" t="s">
        <v>3959</v>
      </c>
      <c r="O1102"/>
      <c r="P1102"/>
      <c r="Q1102"/>
      <c r="R1102"/>
      <c r="S1102"/>
      <c r="T1102"/>
      <c r="U1102"/>
      <c r="V1102"/>
      <c r="W1102"/>
    </row>
    <row r="1103" spans="1:23">
      <c r="A1103" s="3">
        <v>1100</v>
      </c>
      <c r="B1103" s="2">
        <v>1098</v>
      </c>
      <c r="C1103" s="1" t="s">
        <v>2350</v>
      </c>
      <c r="D1103" s="1" t="s">
        <v>1590</v>
      </c>
      <c r="E1103" s="19" t="s">
        <v>739</v>
      </c>
      <c r="F1103" s="19" t="s">
        <v>739</v>
      </c>
      <c r="G1103" s="76">
        <v>0</v>
      </c>
      <c r="H1103" s="76">
        <v>0</v>
      </c>
      <c r="I1103" s="19" t="s">
        <v>4498</v>
      </c>
      <c r="J1103" s="19" t="s">
        <v>2249</v>
      </c>
      <c r="K1103" s="14" t="str">
        <f t="shared" si="41"/>
        <v/>
      </c>
      <c r="M1103" s="24" t="s">
        <v>1590</v>
      </c>
      <c r="N1103" s="24" t="s">
        <v>3959</v>
      </c>
      <c r="O1103"/>
      <c r="P1103"/>
      <c r="Q1103"/>
      <c r="R1103"/>
      <c r="S1103"/>
      <c r="T1103"/>
      <c r="U1103"/>
      <c r="V1103"/>
      <c r="W1103"/>
    </row>
    <row r="1104" spans="1:23">
      <c r="A1104" s="3">
        <v>1101</v>
      </c>
      <c r="B1104" s="2">
        <v>1099</v>
      </c>
      <c r="C1104" s="1" t="s">
        <v>2350</v>
      </c>
      <c r="D1104" s="1" t="s">
        <v>1591</v>
      </c>
      <c r="E1104" s="19" t="s">
        <v>740</v>
      </c>
      <c r="F1104" s="19" t="s">
        <v>740</v>
      </c>
      <c r="G1104" s="76">
        <v>0</v>
      </c>
      <c r="H1104" s="76">
        <v>0</v>
      </c>
      <c r="I1104" s="19" t="s">
        <v>4498</v>
      </c>
      <c r="J1104" s="19" t="s">
        <v>2249</v>
      </c>
      <c r="K1104" s="14" t="str">
        <f t="shared" si="41"/>
        <v/>
      </c>
      <c r="M1104" s="24" t="s">
        <v>1591</v>
      </c>
      <c r="N1104" s="24" t="s">
        <v>3959</v>
      </c>
      <c r="O1104"/>
      <c r="P1104"/>
      <c r="Q1104"/>
      <c r="R1104"/>
      <c r="S1104"/>
      <c r="T1104"/>
      <c r="U1104"/>
      <c r="V1104"/>
      <c r="W1104"/>
    </row>
    <row r="1105" spans="1:23">
      <c r="A1105" s="3">
        <v>1102</v>
      </c>
      <c r="B1105" s="2">
        <v>1100</v>
      </c>
      <c r="C1105" s="1" t="s">
        <v>2350</v>
      </c>
      <c r="D1105" s="1" t="s">
        <v>1592</v>
      </c>
      <c r="E1105" s="19" t="s">
        <v>741</v>
      </c>
      <c r="F1105" s="19" t="s">
        <v>741</v>
      </c>
      <c r="G1105" s="76">
        <v>0</v>
      </c>
      <c r="H1105" s="76">
        <v>0</v>
      </c>
      <c r="I1105" s="19" t="s">
        <v>4498</v>
      </c>
      <c r="J1105" s="19" t="s">
        <v>2249</v>
      </c>
      <c r="K1105" s="14" t="str">
        <f t="shared" si="41"/>
        <v/>
      </c>
      <c r="M1105" s="24" t="s">
        <v>1592</v>
      </c>
      <c r="N1105" s="24" t="s">
        <v>3959</v>
      </c>
      <c r="O1105"/>
      <c r="P1105"/>
      <c r="Q1105"/>
      <c r="R1105"/>
      <c r="S1105"/>
      <c r="T1105"/>
      <c r="U1105"/>
      <c r="V1105"/>
      <c r="W1105"/>
    </row>
    <row r="1106" spans="1:23">
      <c r="A1106" s="3">
        <v>1103</v>
      </c>
      <c r="B1106" s="2">
        <v>1101</v>
      </c>
      <c r="C1106" s="1" t="s">
        <v>2350</v>
      </c>
      <c r="D1106" s="1" t="s">
        <v>1593</v>
      </c>
      <c r="E1106" s="19" t="s">
        <v>742</v>
      </c>
      <c r="F1106" s="19" t="s">
        <v>742</v>
      </c>
      <c r="G1106" s="76">
        <v>0</v>
      </c>
      <c r="H1106" s="76">
        <v>0</v>
      </c>
      <c r="I1106" s="19" t="s">
        <v>4498</v>
      </c>
      <c r="J1106" s="19" t="s">
        <v>2249</v>
      </c>
      <c r="K1106" s="14" t="str">
        <f t="shared" si="41"/>
        <v/>
      </c>
      <c r="M1106" s="24" t="s">
        <v>1593</v>
      </c>
      <c r="N1106" s="24" t="s">
        <v>3959</v>
      </c>
      <c r="O1106"/>
      <c r="P1106"/>
      <c r="Q1106"/>
      <c r="R1106"/>
      <c r="S1106"/>
      <c r="T1106"/>
      <c r="U1106"/>
      <c r="V1106"/>
      <c r="W1106"/>
    </row>
    <row r="1107" spans="1:23">
      <c r="A1107" s="3">
        <v>1104</v>
      </c>
      <c r="B1107" s="2">
        <v>1102</v>
      </c>
      <c r="C1107" s="1" t="s">
        <v>2350</v>
      </c>
      <c r="D1107" s="1" t="s">
        <v>1594</v>
      </c>
      <c r="E1107" s="19" t="s">
        <v>743</v>
      </c>
      <c r="F1107" s="19" t="s">
        <v>743</v>
      </c>
      <c r="G1107" s="76">
        <v>0</v>
      </c>
      <c r="H1107" s="76">
        <v>0</v>
      </c>
      <c r="I1107" s="19" t="s">
        <v>4498</v>
      </c>
      <c r="J1107" s="19" t="s">
        <v>2249</v>
      </c>
      <c r="K1107" s="14" t="str">
        <f t="shared" si="41"/>
        <v/>
      </c>
      <c r="M1107" s="24" t="s">
        <v>1594</v>
      </c>
      <c r="N1107" s="24" t="s">
        <v>3959</v>
      </c>
      <c r="O1107"/>
      <c r="P1107"/>
      <c r="Q1107"/>
      <c r="R1107"/>
      <c r="S1107"/>
      <c r="T1107"/>
      <c r="U1107"/>
      <c r="V1107"/>
      <c r="W1107"/>
    </row>
    <row r="1108" spans="1:23">
      <c r="A1108" s="3">
        <v>1105</v>
      </c>
      <c r="B1108" s="2">
        <v>1103</v>
      </c>
      <c r="C1108" s="1" t="s">
        <v>2350</v>
      </c>
      <c r="D1108" s="1" t="s">
        <v>1595</v>
      </c>
      <c r="E1108" s="19" t="s">
        <v>744</v>
      </c>
      <c r="F1108" s="19" t="s">
        <v>744</v>
      </c>
      <c r="G1108" s="76">
        <v>0</v>
      </c>
      <c r="H1108" s="76">
        <v>0</v>
      </c>
      <c r="I1108" s="19" t="s">
        <v>4498</v>
      </c>
      <c r="J1108" s="19" t="s">
        <v>2249</v>
      </c>
      <c r="K1108" s="14" t="str">
        <f t="shared" si="41"/>
        <v/>
      </c>
      <c r="M1108" s="24" t="s">
        <v>1595</v>
      </c>
      <c r="N1108" s="24" t="s">
        <v>3959</v>
      </c>
      <c r="O1108"/>
      <c r="P1108"/>
      <c r="Q1108"/>
      <c r="R1108"/>
      <c r="S1108"/>
      <c r="T1108"/>
      <c r="U1108"/>
      <c r="V1108"/>
      <c r="W1108"/>
    </row>
    <row r="1109" spans="1:23">
      <c r="A1109" s="3">
        <v>1106</v>
      </c>
      <c r="B1109" s="2">
        <v>1104</v>
      </c>
      <c r="C1109" s="1" t="s">
        <v>2280</v>
      </c>
      <c r="D1109" s="1" t="s">
        <v>7</v>
      </c>
      <c r="E1109" s="19" t="s">
        <v>745</v>
      </c>
      <c r="F1109" s="19" t="s">
        <v>745</v>
      </c>
      <c r="G1109" s="76">
        <v>0</v>
      </c>
      <c r="H1109" s="76">
        <v>0</v>
      </c>
      <c r="I1109" s="19" t="s">
        <v>30</v>
      </c>
      <c r="J1109" s="19" t="s">
        <v>2249</v>
      </c>
      <c r="K1109" s="14" t="str">
        <f t="shared" si="41"/>
        <v/>
      </c>
      <c r="M1109" s="24" t="s">
        <v>3380</v>
      </c>
      <c r="N1109" s="24" t="s">
        <v>3959</v>
      </c>
      <c r="O1109"/>
      <c r="P1109"/>
      <c r="Q1109"/>
      <c r="R1109"/>
      <c r="S1109"/>
      <c r="T1109"/>
      <c r="U1109"/>
      <c r="V1109"/>
      <c r="W1109"/>
    </row>
    <row r="1110" spans="1:23">
      <c r="A1110" s="3">
        <v>1107</v>
      </c>
      <c r="B1110" s="2">
        <v>1105</v>
      </c>
      <c r="C1110" s="1" t="s">
        <v>2280</v>
      </c>
      <c r="D1110" s="1" t="s">
        <v>7</v>
      </c>
      <c r="E1110" s="19" t="s">
        <v>746</v>
      </c>
      <c r="F1110" s="19" t="s">
        <v>746</v>
      </c>
      <c r="G1110" s="76">
        <v>0</v>
      </c>
      <c r="H1110" s="76">
        <v>0</v>
      </c>
      <c r="I1110" s="19" t="s">
        <v>30</v>
      </c>
      <c r="J1110" s="19" t="s">
        <v>2249</v>
      </c>
      <c r="K1110" s="14" t="str">
        <f t="shared" si="41"/>
        <v/>
      </c>
      <c r="M1110" s="24" t="s">
        <v>3381</v>
      </c>
      <c r="N1110" s="24" t="s">
        <v>3959</v>
      </c>
      <c r="O1110"/>
      <c r="P1110"/>
      <c r="Q1110"/>
      <c r="R1110"/>
      <c r="S1110"/>
      <c r="T1110"/>
      <c r="U1110"/>
      <c r="V1110"/>
      <c r="W1110"/>
    </row>
    <row r="1111" spans="1:23">
      <c r="A1111" s="3">
        <v>1108</v>
      </c>
      <c r="B1111" s="2">
        <v>1106</v>
      </c>
      <c r="C1111" s="1" t="s">
        <v>2280</v>
      </c>
      <c r="D1111" s="1" t="s">
        <v>7</v>
      </c>
      <c r="E1111" s="19" t="s">
        <v>747</v>
      </c>
      <c r="F1111" s="19" t="s">
        <v>747</v>
      </c>
      <c r="G1111" s="76">
        <v>0</v>
      </c>
      <c r="H1111" s="76">
        <v>0</v>
      </c>
      <c r="I1111" s="19" t="s">
        <v>30</v>
      </c>
      <c r="J1111" s="19" t="s">
        <v>2249</v>
      </c>
      <c r="K1111" s="14" t="str">
        <f t="shared" si="41"/>
        <v/>
      </c>
      <c r="M1111" s="24" t="s">
        <v>3382</v>
      </c>
      <c r="N1111" s="24" t="s">
        <v>3959</v>
      </c>
      <c r="O1111"/>
      <c r="P1111"/>
      <c r="Q1111"/>
      <c r="R1111"/>
      <c r="S1111"/>
      <c r="T1111"/>
      <c r="U1111"/>
      <c r="V1111"/>
      <c r="W1111"/>
    </row>
    <row r="1112" spans="1:23">
      <c r="A1112" s="3">
        <v>1109</v>
      </c>
      <c r="B1112" s="2">
        <v>1107</v>
      </c>
      <c r="C1112" s="1" t="s">
        <v>2280</v>
      </c>
      <c r="D1112" s="1" t="s">
        <v>7</v>
      </c>
      <c r="E1112" s="19" t="s">
        <v>748</v>
      </c>
      <c r="F1112" s="19" t="s">
        <v>748</v>
      </c>
      <c r="G1112" s="76">
        <v>0</v>
      </c>
      <c r="H1112" s="76">
        <v>0</v>
      </c>
      <c r="I1112" s="19" t="s">
        <v>30</v>
      </c>
      <c r="J1112" s="19" t="s">
        <v>2249</v>
      </c>
      <c r="K1112" s="14" t="str">
        <f t="shared" si="41"/>
        <v/>
      </c>
      <c r="M1112" s="24" t="s">
        <v>3383</v>
      </c>
      <c r="N1112" s="24" t="s">
        <v>3959</v>
      </c>
      <c r="O1112"/>
      <c r="P1112"/>
      <c r="Q1112"/>
      <c r="R1112"/>
      <c r="S1112"/>
      <c r="T1112"/>
      <c r="U1112"/>
      <c r="V1112"/>
      <c r="W1112"/>
    </row>
    <row r="1113" spans="1:23">
      <c r="A1113" s="3">
        <v>1110</v>
      </c>
      <c r="B1113" s="2">
        <v>1108</v>
      </c>
      <c r="C1113" s="1" t="s">
        <v>2280</v>
      </c>
      <c r="D1113" s="1" t="s">
        <v>7</v>
      </c>
      <c r="E1113" s="19" t="s">
        <v>749</v>
      </c>
      <c r="F1113" s="19" t="s">
        <v>749</v>
      </c>
      <c r="G1113" s="76">
        <v>0</v>
      </c>
      <c r="H1113" s="76">
        <v>0</v>
      </c>
      <c r="I1113" s="19" t="s">
        <v>30</v>
      </c>
      <c r="J1113" s="19" t="s">
        <v>2249</v>
      </c>
      <c r="K1113" s="14" t="str">
        <f t="shared" si="41"/>
        <v/>
      </c>
      <c r="M1113" s="24" t="s">
        <v>3384</v>
      </c>
      <c r="N1113" s="24" t="s">
        <v>3959</v>
      </c>
      <c r="O1113"/>
      <c r="P1113"/>
      <c r="Q1113"/>
      <c r="R1113"/>
      <c r="S1113"/>
      <c r="T1113"/>
      <c r="U1113"/>
      <c r="V1113"/>
      <c r="W1113"/>
    </row>
    <row r="1114" spans="1:23">
      <c r="A1114" s="3">
        <v>1111</v>
      </c>
      <c r="B1114" s="2">
        <v>1109</v>
      </c>
      <c r="C1114" s="1" t="s">
        <v>2280</v>
      </c>
      <c r="D1114" s="1" t="s">
        <v>7</v>
      </c>
      <c r="E1114" s="19" t="s">
        <v>750</v>
      </c>
      <c r="F1114" s="19" t="s">
        <v>750</v>
      </c>
      <c r="G1114" s="76">
        <v>0</v>
      </c>
      <c r="H1114" s="76">
        <v>0</v>
      </c>
      <c r="I1114" s="19" t="s">
        <v>30</v>
      </c>
      <c r="J1114" s="19" t="s">
        <v>2249</v>
      </c>
      <c r="K1114" s="14" t="str">
        <f t="shared" si="41"/>
        <v/>
      </c>
      <c r="M1114" s="24" t="s">
        <v>3385</v>
      </c>
      <c r="N1114" s="24" t="s">
        <v>3959</v>
      </c>
      <c r="O1114"/>
      <c r="P1114"/>
      <c r="Q1114"/>
      <c r="R1114"/>
      <c r="S1114"/>
      <c r="T1114"/>
      <c r="U1114"/>
      <c r="V1114"/>
      <c r="W1114"/>
    </row>
    <row r="1115" spans="1:23">
      <c r="A1115" s="3">
        <v>1112</v>
      </c>
      <c r="B1115" s="2">
        <v>1110</v>
      </c>
      <c r="C1115" s="1" t="s">
        <v>2350</v>
      </c>
      <c r="D1115" s="1" t="s">
        <v>1596</v>
      </c>
      <c r="E1115" s="19" t="s">
        <v>751</v>
      </c>
      <c r="F1115" s="19" t="s">
        <v>751</v>
      </c>
      <c r="G1115" s="76">
        <v>0</v>
      </c>
      <c r="H1115" s="76">
        <v>0</v>
      </c>
      <c r="I1115" s="19" t="s">
        <v>4499</v>
      </c>
      <c r="J1115" s="19" t="s">
        <v>2249</v>
      </c>
      <c r="K1115" s="14" t="str">
        <f t="shared" si="41"/>
        <v/>
      </c>
      <c r="M1115" s="24" t="s">
        <v>1596</v>
      </c>
      <c r="N1115" s="24" t="s">
        <v>3959</v>
      </c>
      <c r="O1115"/>
      <c r="P1115"/>
      <c r="Q1115"/>
      <c r="R1115"/>
      <c r="S1115"/>
      <c r="T1115"/>
      <c r="U1115"/>
      <c r="V1115"/>
      <c r="W1115"/>
    </row>
    <row r="1116" spans="1:23">
      <c r="A1116" s="3">
        <v>1113</v>
      </c>
      <c r="B1116" s="2">
        <v>1111</v>
      </c>
      <c r="C1116" s="1" t="s">
        <v>2350</v>
      </c>
      <c r="D1116" s="1" t="s">
        <v>1597</v>
      </c>
      <c r="E1116" s="19" t="s">
        <v>752</v>
      </c>
      <c r="F1116" s="19" t="s">
        <v>752</v>
      </c>
      <c r="G1116" s="76">
        <v>0</v>
      </c>
      <c r="H1116" s="76">
        <v>0</v>
      </c>
      <c r="I1116" s="19" t="s">
        <v>4499</v>
      </c>
      <c r="J1116" s="19" t="s">
        <v>2249</v>
      </c>
      <c r="K1116" s="14" t="str">
        <f t="shared" si="41"/>
        <v/>
      </c>
      <c r="M1116" s="24" t="s">
        <v>1597</v>
      </c>
      <c r="N1116" s="24" t="s">
        <v>3959</v>
      </c>
      <c r="O1116"/>
      <c r="P1116"/>
      <c r="Q1116"/>
      <c r="R1116"/>
      <c r="S1116"/>
      <c r="T1116"/>
      <c r="U1116"/>
      <c r="V1116"/>
      <c r="W1116"/>
    </row>
    <row r="1117" spans="1:23">
      <c r="A1117" s="3">
        <v>1114</v>
      </c>
      <c r="B1117" s="2">
        <v>1112</v>
      </c>
      <c r="C1117" s="1" t="s">
        <v>2350</v>
      </c>
      <c r="D1117" s="1" t="s">
        <v>1598</v>
      </c>
      <c r="E1117" s="19" t="s">
        <v>753</v>
      </c>
      <c r="F1117" s="19" t="s">
        <v>753</v>
      </c>
      <c r="G1117" s="76">
        <v>0</v>
      </c>
      <c r="H1117" s="76">
        <v>0</v>
      </c>
      <c r="I1117" s="19" t="s">
        <v>4499</v>
      </c>
      <c r="J1117" s="19" t="s">
        <v>2249</v>
      </c>
      <c r="K1117" s="14" t="str">
        <f t="shared" si="41"/>
        <v/>
      </c>
      <c r="M1117" s="24" t="s">
        <v>1598</v>
      </c>
      <c r="N1117" s="24" t="s">
        <v>3959</v>
      </c>
      <c r="O1117"/>
      <c r="P1117"/>
      <c r="Q1117"/>
      <c r="R1117"/>
      <c r="S1117"/>
      <c r="T1117"/>
      <c r="U1117"/>
      <c r="V1117"/>
      <c r="W1117"/>
    </row>
    <row r="1118" spans="1:23">
      <c r="A1118" s="3">
        <v>1115</v>
      </c>
      <c r="B1118" s="2">
        <v>1113</v>
      </c>
      <c r="C1118" s="1" t="s">
        <v>2350</v>
      </c>
      <c r="D1118" s="1" t="s">
        <v>1599</v>
      </c>
      <c r="E1118" s="19" t="s">
        <v>754</v>
      </c>
      <c r="F1118" s="19" t="s">
        <v>754</v>
      </c>
      <c r="G1118" s="76">
        <v>0</v>
      </c>
      <c r="H1118" s="76">
        <v>0</v>
      </c>
      <c r="I1118" s="19" t="s">
        <v>4499</v>
      </c>
      <c r="J1118" s="19" t="s">
        <v>2249</v>
      </c>
      <c r="K1118" s="14" t="str">
        <f t="shared" si="41"/>
        <v/>
      </c>
      <c r="M1118" s="24" t="s">
        <v>1599</v>
      </c>
      <c r="N1118" s="24" t="s">
        <v>3959</v>
      </c>
      <c r="O1118"/>
      <c r="P1118"/>
      <c r="Q1118"/>
      <c r="R1118"/>
      <c r="S1118"/>
      <c r="T1118"/>
      <c r="U1118"/>
      <c r="V1118"/>
      <c r="W1118"/>
    </row>
    <row r="1119" spans="1:23">
      <c r="A1119" s="3">
        <v>1116</v>
      </c>
      <c r="B1119" s="2">
        <v>1114</v>
      </c>
      <c r="C1119" s="1" t="s">
        <v>2350</v>
      </c>
      <c r="D1119" s="1" t="s">
        <v>1600</v>
      </c>
      <c r="E1119" s="19" t="s">
        <v>755</v>
      </c>
      <c r="F1119" s="19" t="s">
        <v>755</v>
      </c>
      <c r="G1119" s="76">
        <v>0</v>
      </c>
      <c r="H1119" s="76">
        <v>0</v>
      </c>
      <c r="I1119" s="19" t="s">
        <v>4499</v>
      </c>
      <c r="J1119" s="19" t="s">
        <v>2249</v>
      </c>
      <c r="K1119" s="14" t="str">
        <f t="shared" si="41"/>
        <v/>
      </c>
      <c r="M1119" s="24" t="s">
        <v>1600</v>
      </c>
      <c r="N1119" s="24" t="s">
        <v>3959</v>
      </c>
      <c r="O1119"/>
      <c r="P1119"/>
      <c r="Q1119"/>
      <c r="R1119"/>
      <c r="S1119"/>
      <c r="T1119"/>
      <c r="U1119"/>
      <c r="V1119"/>
      <c r="W1119"/>
    </row>
    <row r="1120" spans="1:23">
      <c r="A1120" s="3">
        <v>1117</v>
      </c>
      <c r="B1120" s="2">
        <v>1115</v>
      </c>
      <c r="C1120" s="1" t="s">
        <v>2350</v>
      </c>
      <c r="D1120" s="1" t="s">
        <v>1601</v>
      </c>
      <c r="E1120" s="19" t="s">
        <v>756</v>
      </c>
      <c r="F1120" s="19" t="s">
        <v>756</v>
      </c>
      <c r="G1120" s="76">
        <v>0</v>
      </c>
      <c r="H1120" s="76">
        <v>0</v>
      </c>
      <c r="I1120" s="19" t="s">
        <v>4499</v>
      </c>
      <c r="J1120" s="19" t="s">
        <v>2249</v>
      </c>
      <c r="K1120" s="14" t="str">
        <f t="shared" si="41"/>
        <v/>
      </c>
      <c r="M1120" s="24" t="s">
        <v>1601</v>
      </c>
      <c r="N1120" s="24" t="s">
        <v>3959</v>
      </c>
      <c r="O1120"/>
      <c r="P1120"/>
      <c r="Q1120"/>
      <c r="R1120"/>
      <c r="S1120"/>
      <c r="T1120"/>
      <c r="U1120"/>
      <c r="V1120"/>
      <c r="W1120"/>
    </row>
    <row r="1121" spans="1:23">
      <c r="A1121" s="3">
        <v>1118</v>
      </c>
      <c r="B1121" s="2">
        <v>1116</v>
      </c>
      <c r="C1121" s="1" t="s">
        <v>2350</v>
      </c>
      <c r="D1121" s="1" t="s">
        <v>1602</v>
      </c>
      <c r="E1121" s="19" t="s">
        <v>757</v>
      </c>
      <c r="F1121" s="19" t="s">
        <v>757</v>
      </c>
      <c r="G1121" s="76">
        <v>0</v>
      </c>
      <c r="H1121" s="76">
        <v>0</v>
      </c>
      <c r="I1121" s="19" t="s">
        <v>4499</v>
      </c>
      <c r="J1121" s="19" t="s">
        <v>2249</v>
      </c>
      <c r="K1121" s="14" t="str">
        <f t="shared" si="41"/>
        <v/>
      </c>
      <c r="M1121" s="24" t="s">
        <v>1602</v>
      </c>
      <c r="N1121" s="24" t="s">
        <v>3959</v>
      </c>
      <c r="O1121"/>
      <c r="P1121"/>
      <c r="Q1121"/>
      <c r="R1121"/>
      <c r="S1121"/>
      <c r="T1121"/>
      <c r="U1121"/>
      <c r="V1121"/>
      <c r="W1121"/>
    </row>
    <row r="1122" spans="1:23">
      <c r="A1122" s="3">
        <v>1119</v>
      </c>
      <c r="B1122" s="2">
        <v>1117</v>
      </c>
      <c r="C1122" s="1" t="s">
        <v>2350</v>
      </c>
      <c r="D1122" s="1" t="s">
        <v>1603</v>
      </c>
      <c r="E1122" s="19" t="s">
        <v>758</v>
      </c>
      <c r="F1122" s="19" t="s">
        <v>758</v>
      </c>
      <c r="G1122" s="76">
        <v>0</v>
      </c>
      <c r="H1122" s="76">
        <v>0</v>
      </c>
      <c r="I1122" s="19" t="s">
        <v>4499</v>
      </c>
      <c r="J1122" s="19" t="s">
        <v>2249</v>
      </c>
      <c r="K1122" s="14" t="str">
        <f t="shared" si="41"/>
        <v/>
      </c>
      <c r="M1122" s="24" t="s">
        <v>1603</v>
      </c>
      <c r="N1122" s="24" t="s">
        <v>3959</v>
      </c>
      <c r="O1122"/>
      <c r="P1122"/>
      <c r="Q1122"/>
      <c r="R1122"/>
      <c r="S1122"/>
      <c r="T1122"/>
      <c r="U1122"/>
      <c r="V1122"/>
      <c r="W1122"/>
    </row>
    <row r="1123" spans="1:23">
      <c r="A1123" s="3">
        <v>1120</v>
      </c>
      <c r="B1123" s="2">
        <v>1118</v>
      </c>
      <c r="C1123" s="1" t="s">
        <v>2350</v>
      </c>
      <c r="D1123" s="1" t="s">
        <v>1604</v>
      </c>
      <c r="E1123" s="19" t="s">
        <v>759</v>
      </c>
      <c r="F1123" s="19" t="s">
        <v>759</v>
      </c>
      <c r="G1123" s="76">
        <v>0</v>
      </c>
      <c r="H1123" s="76">
        <v>0</v>
      </c>
      <c r="I1123" s="19" t="s">
        <v>4499</v>
      </c>
      <c r="J1123" s="19" t="s">
        <v>2249</v>
      </c>
      <c r="K1123" s="14" t="str">
        <f t="shared" si="41"/>
        <v/>
      </c>
      <c r="M1123" s="24" t="s">
        <v>1604</v>
      </c>
      <c r="N1123" s="24" t="s">
        <v>3959</v>
      </c>
      <c r="O1123"/>
      <c r="P1123"/>
      <c r="Q1123"/>
      <c r="R1123"/>
      <c r="S1123"/>
      <c r="T1123"/>
      <c r="U1123"/>
      <c r="V1123"/>
      <c r="W1123"/>
    </row>
    <row r="1124" spans="1:23">
      <c r="A1124" s="3">
        <v>1121</v>
      </c>
      <c r="B1124" s="2">
        <v>1119</v>
      </c>
      <c r="C1124" s="1" t="s">
        <v>2350</v>
      </c>
      <c r="D1124" s="1" t="s">
        <v>1605</v>
      </c>
      <c r="E1124" s="19" t="s">
        <v>760</v>
      </c>
      <c r="F1124" s="19" t="s">
        <v>760</v>
      </c>
      <c r="G1124" s="76">
        <v>0</v>
      </c>
      <c r="H1124" s="76">
        <v>0</v>
      </c>
      <c r="I1124" s="19" t="s">
        <v>4499</v>
      </c>
      <c r="J1124" s="19" t="s">
        <v>2249</v>
      </c>
      <c r="K1124" s="14" t="str">
        <f t="shared" si="41"/>
        <v/>
      </c>
      <c r="M1124" s="24" t="s">
        <v>1605</v>
      </c>
      <c r="N1124" s="24" t="s">
        <v>3959</v>
      </c>
      <c r="O1124"/>
      <c r="P1124"/>
      <c r="Q1124"/>
      <c r="R1124"/>
      <c r="S1124"/>
      <c r="T1124"/>
      <c r="U1124"/>
      <c r="V1124"/>
      <c r="W1124"/>
    </row>
    <row r="1125" spans="1:23">
      <c r="A1125" s="3">
        <v>1122</v>
      </c>
      <c r="B1125" s="2">
        <v>1120</v>
      </c>
      <c r="C1125" s="1" t="s">
        <v>2350</v>
      </c>
      <c r="D1125" s="1" t="s">
        <v>1606</v>
      </c>
      <c r="E1125" s="19" t="s">
        <v>761</v>
      </c>
      <c r="F1125" s="19" t="s">
        <v>761</v>
      </c>
      <c r="G1125" s="76">
        <v>0</v>
      </c>
      <c r="H1125" s="76">
        <v>0</v>
      </c>
      <c r="I1125" s="19" t="s">
        <v>4499</v>
      </c>
      <c r="J1125" s="19" t="s">
        <v>2249</v>
      </c>
      <c r="K1125" s="14" t="str">
        <f t="shared" si="41"/>
        <v/>
      </c>
      <c r="M1125" s="24" t="s">
        <v>1606</v>
      </c>
      <c r="N1125" s="24" t="s">
        <v>3959</v>
      </c>
      <c r="O1125"/>
      <c r="P1125"/>
      <c r="Q1125"/>
      <c r="R1125"/>
      <c r="S1125"/>
      <c r="T1125"/>
      <c r="U1125"/>
      <c r="V1125"/>
      <c r="W1125"/>
    </row>
    <row r="1126" spans="1:23">
      <c r="A1126" s="3">
        <v>1123</v>
      </c>
      <c r="B1126" s="2">
        <v>1121</v>
      </c>
      <c r="C1126" s="1" t="s">
        <v>2350</v>
      </c>
      <c r="D1126" s="1" t="s">
        <v>1607</v>
      </c>
      <c r="E1126" s="19" t="s">
        <v>762</v>
      </c>
      <c r="F1126" s="19" t="s">
        <v>762</v>
      </c>
      <c r="G1126" s="76">
        <v>0</v>
      </c>
      <c r="H1126" s="76">
        <v>0</v>
      </c>
      <c r="I1126" s="19" t="s">
        <v>4499</v>
      </c>
      <c r="J1126" s="19" t="s">
        <v>2249</v>
      </c>
      <c r="K1126" s="14" t="str">
        <f t="shared" si="41"/>
        <v/>
      </c>
      <c r="M1126" s="24" t="s">
        <v>1607</v>
      </c>
      <c r="N1126" s="24" t="s">
        <v>3959</v>
      </c>
      <c r="O1126"/>
      <c r="P1126"/>
      <c r="Q1126"/>
      <c r="R1126"/>
      <c r="S1126"/>
      <c r="T1126"/>
      <c r="U1126"/>
      <c r="V1126"/>
      <c r="W1126"/>
    </row>
    <row r="1127" spans="1:23">
      <c r="A1127" s="3">
        <v>1124</v>
      </c>
      <c r="B1127" s="2">
        <v>1122</v>
      </c>
      <c r="C1127" s="1" t="s">
        <v>2350</v>
      </c>
      <c r="D1127" s="1" t="s">
        <v>1608</v>
      </c>
      <c r="E1127" s="19" t="s">
        <v>763</v>
      </c>
      <c r="F1127" s="19" t="s">
        <v>763</v>
      </c>
      <c r="G1127" s="76">
        <v>0</v>
      </c>
      <c r="H1127" s="76">
        <v>0</v>
      </c>
      <c r="I1127" s="19" t="s">
        <v>4499</v>
      </c>
      <c r="J1127" s="19" t="s">
        <v>2249</v>
      </c>
      <c r="K1127" s="14" t="str">
        <f t="shared" si="41"/>
        <v/>
      </c>
      <c r="M1127" s="24" t="s">
        <v>1608</v>
      </c>
      <c r="N1127" s="24" t="s">
        <v>3959</v>
      </c>
      <c r="O1127"/>
      <c r="P1127"/>
      <c r="Q1127"/>
      <c r="R1127"/>
      <c r="S1127"/>
      <c r="T1127"/>
      <c r="U1127"/>
      <c r="V1127"/>
      <c r="W1127"/>
    </row>
    <row r="1128" spans="1:23">
      <c r="A1128" s="3">
        <v>1125</v>
      </c>
      <c r="B1128" s="2">
        <v>1123</v>
      </c>
      <c r="C1128" s="1" t="s">
        <v>2350</v>
      </c>
      <c r="D1128" s="1" t="s">
        <v>1609</v>
      </c>
      <c r="E1128" s="19" t="s">
        <v>764</v>
      </c>
      <c r="F1128" s="19" t="s">
        <v>764</v>
      </c>
      <c r="G1128" s="76">
        <v>0</v>
      </c>
      <c r="H1128" s="76">
        <v>0</v>
      </c>
      <c r="I1128" s="19" t="s">
        <v>4499</v>
      </c>
      <c r="J1128" s="19" t="s">
        <v>2249</v>
      </c>
      <c r="K1128" s="14" t="str">
        <f t="shared" si="41"/>
        <v/>
      </c>
      <c r="M1128" s="24" t="s">
        <v>1609</v>
      </c>
      <c r="N1128" s="24" t="s">
        <v>3959</v>
      </c>
      <c r="O1128"/>
      <c r="P1128"/>
      <c r="Q1128"/>
      <c r="R1128"/>
      <c r="S1128"/>
      <c r="T1128"/>
      <c r="U1128"/>
      <c r="V1128"/>
      <c r="W1128"/>
    </row>
    <row r="1129" spans="1:23">
      <c r="A1129" s="3">
        <v>1126</v>
      </c>
      <c r="B1129" s="2">
        <v>1124</v>
      </c>
      <c r="C1129" s="1" t="s">
        <v>2350</v>
      </c>
      <c r="D1129" s="1" t="s">
        <v>1610</v>
      </c>
      <c r="E1129" s="19" t="s">
        <v>765</v>
      </c>
      <c r="F1129" s="19" t="s">
        <v>765</v>
      </c>
      <c r="G1129" s="76">
        <v>0</v>
      </c>
      <c r="H1129" s="76">
        <v>0</v>
      </c>
      <c r="I1129" s="19" t="s">
        <v>4499</v>
      </c>
      <c r="J1129" s="19" t="s">
        <v>2249</v>
      </c>
      <c r="K1129" s="14" t="str">
        <f t="shared" si="41"/>
        <v/>
      </c>
      <c r="M1129" s="24" t="s">
        <v>1610</v>
      </c>
      <c r="N1129" s="24" t="s">
        <v>3959</v>
      </c>
      <c r="O1129"/>
      <c r="P1129"/>
      <c r="Q1129"/>
      <c r="R1129"/>
      <c r="S1129"/>
      <c r="T1129"/>
      <c r="U1129"/>
      <c r="V1129"/>
      <c r="W1129"/>
    </row>
    <row r="1130" spans="1:23">
      <c r="A1130" s="3">
        <v>1127</v>
      </c>
      <c r="B1130" s="2">
        <v>1125</v>
      </c>
      <c r="C1130" s="1" t="s">
        <v>2350</v>
      </c>
      <c r="D1130" s="1" t="s">
        <v>1611</v>
      </c>
      <c r="E1130" s="19" t="s">
        <v>766</v>
      </c>
      <c r="F1130" s="19" t="s">
        <v>766</v>
      </c>
      <c r="G1130" s="76">
        <v>0</v>
      </c>
      <c r="H1130" s="76">
        <v>0</v>
      </c>
      <c r="I1130" s="19" t="s">
        <v>4499</v>
      </c>
      <c r="J1130" s="19" t="s">
        <v>2249</v>
      </c>
      <c r="K1130" s="14" t="str">
        <f t="shared" si="41"/>
        <v/>
      </c>
      <c r="M1130" s="24" t="s">
        <v>1611</v>
      </c>
      <c r="N1130" s="24" t="s">
        <v>3959</v>
      </c>
      <c r="O1130"/>
      <c r="P1130"/>
      <c r="Q1130"/>
      <c r="R1130"/>
      <c r="S1130"/>
      <c r="T1130"/>
      <c r="U1130"/>
      <c r="V1130"/>
      <c r="W1130"/>
    </row>
    <row r="1131" spans="1:23">
      <c r="A1131" s="3">
        <v>1128</v>
      </c>
      <c r="B1131" s="2">
        <v>1126</v>
      </c>
      <c r="C1131" s="1" t="s">
        <v>2350</v>
      </c>
      <c r="D1131" s="1" t="s">
        <v>1612</v>
      </c>
      <c r="E1131" s="19" t="s">
        <v>767</v>
      </c>
      <c r="F1131" s="19" t="s">
        <v>767</v>
      </c>
      <c r="G1131" s="76">
        <v>0</v>
      </c>
      <c r="H1131" s="76">
        <v>0</v>
      </c>
      <c r="I1131" s="19" t="s">
        <v>4499</v>
      </c>
      <c r="J1131" s="19" t="s">
        <v>2249</v>
      </c>
      <c r="K1131" s="14" t="str">
        <f t="shared" si="41"/>
        <v/>
      </c>
      <c r="M1131" s="24" t="s">
        <v>1612</v>
      </c>
      <c r="N1131" s="24" t="s">
        <v>3959</v>
      </c>
      <c r="O1131"/>
      <c r="P1131"/>
      <c r="Q1131"/>
      <c r="R1131"/>
      <c r="S1131"/>
      <c r="T1131"/>
      <c r="U1131"/>
      <c r="V1131"/>
      <c r="W1131"/>
    </row>
    <row r="1132" spans="1:23">
      <c r="A1132" s="3">
        <v>1129</v>
      </c>
      <c r="B1132" s="2">
        <v>1127</v>
      </c>
      <c r="C1132" s="1" t="s">
        <v>2350</v>
      </c>
      <c r="D1132" s="1" t="s">
        <v>1613</v>
      </c>
      <c r="E1132" s="19" t="s">
        <v>768</v>
      </c>
      <c r="F1132" s="19" t="s">
        <v>768</v>
      </c>
      <c r="G1132" s="76">
        <v>0</v>
      </c>
      <c r="H1132" s="76">
        <v>0</v>
      </c>
      <c r="I1132" s="19" t="s">
        <v>4499</v>
      </c>
      <c r="J1132" s="19" t="s">
        <v>2249</v>
      </c>
      <c r="K1132" s="14" t="str">
        <f t="shared" si="41"/>
        <v/>
      </c>
      <c r="M1132" s="24" t="s">
        <v>1613</v>
      </c>
      <c r="N1132" s="24" t="s">
        <v>3959</v>
      </c>
      <c r="O1132"/>
      <c r="P1132"/>
      <c r="Q1132"/>
      <c r="R1132"/>
      <c r="S1132"/>
      <c r="T1132"/>
      <c r="U1132"/>
      <c r="V1132"/>
      <c r="W1132"/>
    </row>
    <row r="1133" spans="1:23">
      <c r="A1133" s="3">
        <v>1130</v>
      </c>
      <c r="B1133" s="2">
        <v>1128</v>
      </c>
      <c r="C1133" s="1" t="s">
        <v>2350</v>
      </c>
      <c r="D1133" s="1" t="s">
        <v>1614</v>
      </c>
      <c r="E1133" s="19" t="s">
        <v>769</v>
      </c>
      <c r="F1133" s="19" t="s">
        <v>769</v>
      </c>
      <c r="G1133" s="76">
        <v>0</v>
      </c>
      <c r="H1133" s="76">
        <v>0</v>
      </c>
      <c r="I1133" s="19" t="s">
        <v>4499</v>
      </c>
      <c r="J1133" s="19" t="s">
        <v>2249</v>
      </c>
      <c r="K1133" s="14" t="str">
        <f t="shared" si="41"/>
        <v/>
      </c>
      <c r="M1133" s="24" t="s">
        <v>1614</v>
      </c>
      <c r="N1133" s="24" t="s">
        <v>3959</v>
      </c>
      <c r="O1133"/>
      <c r="P1133"/>
      <c r="Q1133"/>
      <c r="R1133"/>
      <c r="S1133"/>
      <c r="T1133"/>
      <c r="U1133"/>
      <c r="V1133"/>
      <c r="W1133"/>
    </row>
    <row r="1134" spans="1:23">
      <c r="A1134" s="3">
        <v>1131</v>
      </c>
      <c r="B1134" s="2">
        <v>1129</v>
      </c>
      <c r="C1134" s="1" t="s">
        <v>2350</v>
      </c>
      <c r="D1134" s="1" t="s">
        <v>1615</v>
      </c>
      <c r="E1134" s="19" t="s">
        <v>770</v>
      </c>
      <c r="F1134" s="19" t="s">
        <v>770</v>
      </c>
      <c r="G1134" s="76">
        <v>0</v>
      </c>
      <c r="H1134" s="76">
        <v>0</v>
      </c>
      <c r="I1134" s="19" t="s">
        <v>4499</v>
      </c>
      <c r="J1134" s="19" t="s">
        <v>2249</v>
      </c>
      <c r="K1134" s="14" t="str">
        <f t="shared" si="41"/>
        <v/>
      </c>
      <c r="M1134" s="24" t="s">
        <v>1615</v>
      </c>
      <c r="N1134" s="24" t="s">
        <v>3959</v>
      </c>
      <c r="O1134"/>
      <c r="P1134"/>
      <c r="Q1134"/>
      <c r="R1134"/>
      <c r="S1134"/>
      <c r="T1134"/>
      <c r="U1134"/>
      <c r="V1134"/>
      <c r="W1134"/>
    </row>
    <row r="1135" spans="1:23">
      <c r="A1135" s="3">
        <v>1132</v>
      </c>
      <c r="B1135" s="2">
        <v>1130</v>
      </c>
      <c r="C1135" s="1" t="s">
        <v>2350</v>
      </c>
      <c r="D1135" s="1" t="s">
        <v>1616</v>
      </c>
      <c r="E1135" s="19" t="s">
        <v>771</v>
      </c>
      <c r="F1135" s="19" t="s">
        <v>771</v>
      </c>
      <c r="G1135" s="76">
        <v>0</v>
      </c>
      <c r="H1135" s="76">
        <v>0</v>
      </c>
      <c r="I1135" s="19" t="s">
        <v>4499</v>
      </c>
      <c r="J1135" s="19" t="s">
        <v>2249</v>
      </c>
      <c r="K1135" s="14" t="str">
        <f t="shared" si="41"/>
        <v/>
      </c>
      <c r="M1135" s="24" t="s">
        <v>1616</v>
      </c>
      <c r="N1135" s="24" t="s">
        <v>3959</v>
      </c>
      <c r="O1135"/>
      <c r="P1135"/>
      <c r="Q1135"/>
      <c r="R1135"/>
      <c r="S1135"/>
      <c r="T1135"/>
      <c r="U1135"/>
      <c r="V1135"/>
      <c r="W1135"/>
    </row>
    <row r="1136" spans="1:23">
      <c r="A1136" s="3">
        <v>1133</v>
      </c>
      <c r="B1136" s="2">
        <v>1131</v>
      </c>
      <c r="C1136" s="1" t="s">
        <v>2350</v>
      </c>
      <c r="D1136" s="1" t="s">
        <v>1617</v>
      </c>
      <c r="E1136" s="19" t="s">
        <v>772</v>
      </c>
      <c r="F1136" s="19" t="s">
        <v>772</v>
      </c>
      <c r="G1136" s="76">
        <v>0</v>
      </c>
      <c r="H1136" s="76">
        <v>0</v>
      </c>
      <c r="I1136" s="19" t="s">
        <v>4499</v>
      </c>
      <c r="J1136" s="19" t="s">
        <v>2249</v>
      </c>
      <c r="K1136" s="14" t="str">
        <f t="shared" si="41"/>
        <v/>
      </c>
      <c r="M1136" s="24" t="s">
        <v>1617</v>
      </c>
      <c r="N1136" s="24" t="s">
        <v>3959</v>
      </c>
      <c r="O1136"/>
      <c r="P1136"/>
      <c r="Q1136"/>
      <c r="R1136"/>
      <c r="S1136"/>
      <c r="T1136"/>
      <c r="U1136"/>
      <c r="V1136"/>
      <c r="W1136"/>
    </row>
    <row r="1137" spans="1:23">
      <c r="A1137" s="3">
        <v>1134</v>
      </c>
      <c r="B1137" s="2">
        <v>1132</v>
      </c>
      <c r="C1137" s="1" t="s">
        <v>2350</v>
      </c>
      <c r="D1137" s="1" t="s">
        <v>1618</v>
      </c>
      <c r="E1137" s="19" t="s">
        <v>773</v>
      </c>
      <c r="F1137" s="19" t="s">
        <v>773</v>
      </c>
      <c r="G1137" s="76">
        <v>0</v>
      </c>
      <c r="H1137" s="76">
        <v>0</v>
      </c>
      <c r="I1137" s="19" t="s">
        <v>4499</v>
      </c>
      <c r="J1137" s="19" t="s">
        <v>2249</v>
      </c>
      <c r="K1137" s="14" t="str">
        <f t="shared" si="41"/>
        <v/>
      </c>
      <c r="M1137" s="24" t="s">
        <v>1618</v>
      </c>
      <c r="N1137" s="24" t="s">
        <v>3959</v>
      </c>
      <c r="O1137"/>
      <c r="P1137"/>
      <c r="Q1137"/>
      <c r="R1137"/>
      <c r="S1137"/>
      <c r="T1137"/>
      <c r="U1137"/>
      <c r="V1137"/>
      <c r="W1137"/>
    </row>
    <row r="1138" spans="1:23">
      <c r="A1138" s="3">
        <v>1135</v>
      </c>
      <c r="B1138" s="2">
        <v>1133</v>
      </c>
      <c r="C1138" s="1" t="s">
        <v>2350</v>
      </c>
      <c r="D1138" s="1" t="s">
        <v>1619</v>
      </c>
      <c r="E1138" s="19" t="s">
        <v>601</v>
      </c>
      <c r="F1138" s="19" t="s">
        <v>774</v>
      </c>
      <c r="G1138" s="76">
        <v>0</v>
      </c>
      <c r="H1138" s="76">
        <v>0</v>
      </c>
      <c r="I1138" s="19" t="s">
        <v>1</v>
      </c>
      <c r="J1138" s="19" t="s">
        <v>2249</v>
      </c>
      <c r="K1138" s="14" t="str">
        <f t="shared" si="41"/>
        <v>NOT EQUAL</v>
      </c>
      <c r="M1138" s="24" t="s">
        <v>1619</v>
      </c>
      <c r="N1138" s="24" t="s">
        <v>3959</v>
      </c>
      <c r="O1138"/>
      <c r="P1138"/>
      <c r="Q1138"/>
      <c r="R1138"/>
      <c r="S1138"/>
      <c r="T1138"/>
      <c r="U1138"/>
      <c r="V1138"/>
      <c r="W1138"/>
    </row>
    <row r="1139" spans="1:23">
      <c r="A1139" s="3">
        <v>1136</v>
      </c>
      <c r="B1139" s="2">
        <v>1134</v>
      </c>
      <c r="C1139" s="1" t="s">
        <v>2350</v>
      </c>
      <c r="D1139" s="1" t="s">
        <v>1620</v>
      </c>
      <c r="E1139" s="19" t="s">
        <v>775</v>
      </c>
      <c r="F1139" s="19" t="s">
        <v>775</v>
      </c>
      <c r="G1139" s="76">
        <v>0</v>
      </c>
      <c r="H1139" s="76">
        <v>0</v>
      </c>
      <c r="I1139" s="19" t="s">
        <v>4499</v>
      </c>
      <c r="J1139" s="19" t="s">
        <v>2249</v>
      </c>
      <c r="K1139" s="14" t="str">
        <f t="shared" si="41"/>
        <v/>
      </c>
      <c r="M1139" s="24" t="s">
        <v>1620</v>
      </c>
      <c r="N1139" s="24" t="s">
        <v>3959</v>
      </c>
      <c r="O1139"/>
      <c r="P1139"/>
      <c r="Q1139"/>
      <c r="R1139"/>
      <c r="S1139"/>
      <c r="T1139"/>
      <c r="U1139"/>
      <c r="V1139"/>
      <c r="W1139"/>
    </row>
    <row r="1140" spans="1:23">
      <c r="A1140" s="3">
        <v>1137</v>
      </c>
      <c r="B1140" s="2">
        <v>1135</v>
      </c>
      <c r="C1140" s="1" t="s">
        <v>2350</v>
      </c>
      <c r="D1140" s="1" t="s">
        <v>1621</v>
      </c>
      <c r="E1140" s="19" t="s">
        <v>776</v>
      </c>
      <c r="F1140" s="19" t="s">
        <v>776</v>
      </c>
      <c r="G1140" s="76">
        <v>0</v>
      </c>
      <c r="H1140" s="76">
        <v>0</v>
      </c>
      <c r="I1140" s="19" t="s">
        <v>4499</v>
      </c>
      <c r="J1140" s="19" t="s">
        <v>2249</v>
      </c>
      <c r="K1140" s="14" t="str">
        <f t="shared" si="41"/>
        <v/>
      </c>
      <c r="M1140" s="24" t="s">
        <v>1621</v>
      </c>
      <c r="N1140" s="24" t="s">
        <v>3959</v>
      </c>
      <c r="O1140"/>
      <c r="P1140"/>
      <c r="Q1140"/>
      <c r="R1140"/>
      <c r="S1140"/>
      <c r="T1140"/>
      <c r="U1140"/>
      <c r="V1140"/>
      <c r="W1140"/>
    </row>
    <row r="1141" spans="1:23">
      <c r="A1141" s="3">
        <v>1138</v>
      </c>
      <c r="B1141" s="2">
        <v>1136</v>
      </c>
      <c r="C1141" s="1" t="s">
        <v>2350</v>
      </c>
      <c r="D1141" s="1" t="s">
        <v>1622</v>
      </c>
      <c r="E1141" s="19" t="s">
        <v>777</v>
      </c>
      <c r="F1141" s="19" t="s">
        <v>777</v>
      </c>
      <c r="G1141" s="76">
        <v>0</v>
      </c>
      <c r="H1141" s="76">
        <v>0</v>
      </c>
      <c r="I1141" s="19" t="s">
        <v>4499</v>
      </c>
      <c r="J1141" s="19" t="s">
        <v>2249</v>
      </c>
      <c r="K1141" s="14" t="str">
        <f t="shared" si="41"/>
        <v/>
      </c>
      <c r="M1141" s="24" t="s">
        <v>1622</v>
      </c>
      <c r="N1141" s="24" t="s">
        <v>3959</v>
      </c>
      <c r="O1141"/>
      <c r="P1141"/>
      <c r="Q1141"/>
      <c r="R1141"/>
      <c r="S1141"/>
      <c r="T1141"/>
      <c r="U1141"/>
      <c r="V1141"/>
      <c r="W1141"/>
    </row>
    <row r="1142" spans="1:23">
      <c r="A1142" s="3">
        <v>1139</v>
      </c>
      <c r="B1142" s="2">
        <v>1137</v>
      </c>
      <c r="C1142" s="1" t="s">
        <v>2350</v>
      </c>
      <c r="D1142" s="1" t="s">
        <v>1623</v>
      </c>
      <c r="E1142" s="19" t="s">
        <v>778</v>
      </c>
      <c r="F1142" s="19" t="s">
        <v>778</v>
      </c>
      <c r="G1142" s="76">
        <v>0</v>
      </c>
      <c r="H1142" s="76">
        <v>0</v>
      </c>
      <c r="I1142" s="19" t="s">
        <v>4499</v>
      </c>
      <c r="J1142" s="19" t="s">
        <v>2249</v>
      </c>
      <c r="K1142" s="14" t="str">
        <f t="shared" si="41"/>
        <v/>
      </c>
      <c r="M1142" s="24" t="s">
        <v>1623</v>
      </c>
      <c r="N1142" s="24" t="s">
        <v>3959</v>
      </c>
      <c r="O1142"/>
      <c r="P1142"/>
      <c r="Q1142"/>
      <c r="R1142"/>
      <c r="S1142"/>
      <c r="T1142"/>
      <c r="U1142"/>
      <c r="V1142"/>
      <c r="W1142"/>
    </row>
    <row r="1143" spans="1:23">
      <c r="A1143" s="3">
        <v>1140</v>
      </c>
      <c r="B1143" s="2">
        <v>1138</v>
      </c>
      <c r="C1143" s="1" t="s">
        <v>2350</v>
      </c>
      <c r="D1143" s="1" t="s">
        <v>1624</v>
      </c>
      <c r="E1143" s="19" t="s">
        <v>779</v>
      </c>
      <c r="F1143" s="19" t="s">
        <v>779</v>
      </c>
      <c r="G1143" s="76">
        <v>0</v>
      </c>
      <c r="H1143" s="76">
        <v>0</v>
      </c>
      <c r="I1143" s="19" t="s">
        <v>4499</v>
      </c>
      <c r="J1143" s="19" t="s">
        <v>2249</v>
      </c>
      <c r="K1143" s="14" t="str">
        <f t="shared" si="41"/>
        <v/>
      </c>
      <c r="M1143" s="24" t="s">
        <v>1624</v>
      </c>
      <c r="N1143" s="24" t="s">
        <v>3959</v>
      </c>
      <c r="O1143"/>
      <c r="P1143"/>
      <c r="Q1143"/>
      <c r="R1143"/>
      <c r="S1143"/>
      <c r="T1143"/>
      <c r="U1143"/>
      <c r="V1143"/>
      <c r="W1143"/>
    </row>
    <row r="1144" spans="1:23">
      <c r="A1144" s="3">
        <v>1141</v>
      </c>
      <c r="B1144" s="2">
        <v>1139</v>
      </c>
      <c r="C1144" s="1" t="s">
        <v>2350</v>
      </c>
      <c r="D1144" s="1" t="s">
        <v>1625</v>
      </c>
      <c r="E1144" s="19" t="s">
        <v>780</v>
      </c>
      <c r="F1144" s="19" t="s">
        <v>780</v>
      </c>
      <c r="G1144" s="76">
        <v>0</v>
      </c>
      <c r="H1144" s="76">
        <v>0</v>
      </c>
      <c r="I1144" s="19" t="s">
        <v>4499</v>
      </c>
      <c r="J1144" s="19" t="s">
        <v>2249</v>
      </c>
      <c r="K1144" s="14" t="str">
        <f t="shared" si="41"/>
        <v/>
      </c>
      <c r="M1144" s="24" t="s">
        <v>1625</v>
      </c>
      <c r="N1144" s="24" t="s">
        <v>3959</v>
      </c>
      <c r="O1144"/>
      <c r="P1144"/>
      <c r="Q1144"/>
      <c r="R1144"/>
      <c r="S1144"/>
      <c r="T1144"/>
      <c r="U1144"/>
      <c r="V1144"/>
      <c r="W1144"/>
    </row>
    <row r="1145" spans="1:23">
      <c r="A1145" s="3">
        <v>1142</v>
      </c>
      <c r="B1145" s="2">
        <v>1140</v>
      </c>
      <c r="C1145" s="1" t="s">
        <v>2350</v>
      </c>
      <c r="D1145" s="1" t="s">
        <v>1626</v>
      </c>
      <c r="E1145" s="19" t="s">
        <v>781</v>
      </c>
      <c r="F1145" s="19" t="s">
        <v>781</v>
      </c>
      <c r="G1145" s="76">
        <v>0</v>
      </c>
      <c r="H1145" s="76">
        <v>0</v>
      </c>
      <c r="I1145" s="19" t="s">
        <v>4499</v>
      </c>
      <c r="J1145" s="19" t="s">
        <v>2249</v>
      </c>
      <c r="K1145" s="14" t="str">
        <f t="shared" si="41"/>
        <v/>
      </c>
      <c r="M1145" s="24" t="s">
        <v>1626</v>
      </c>
      <c r="N1145" s="24" t="s">
        <v>3959</v>
      </c>
      <c r="O1145"/>
      <c r="P1145"/>
      <c r="Q1145"/>
      <c r="R1145"/>
      <c r="S1145"/>
      <c r="T1145"/>
      <c r="U1145"/>
      <c r="V1145"/>
      <c r="W1145"/>
    </row>
    <row r="1146" spans="1:23">
      <c r="A1146" s="3">
        <v>1143</v>
      </c>
      <c r="B1146" s="2">
        <v>1141</v>
      </c>
      <c r="C1146" s="1" t="s">
        <v>2350</v>
      </c>
      <c r="D1146" s="1" t="s">
        <v>1627</v>
      </c>
      <c r="E1146" s="19" t="s">
        <v>583</v>
      </c>
      <c r="F1146" s="19" t="s">
        <v>583</v>
      </c>
      <c r="G1146" s="76">
        <v>0</v>
      </c>
      <c r="H1146" s="76">
        <v>0</v>
      </c>
      <c r="I1146" s="19" t="s">
        <v>1</v>
      </c>
      <c r="J1146" s="19" t="s">
        <v>2249</v>
      </c>
      <c r="K1146" s="14" t="str">
        <f t="shared" si="41"/>
        <v/>
      </c>
      <c r="M1146" s="24" t="s">
        <v>1627</v>
      </c>
      <c r="N1146" s="24" t="s">
        <v>3959</v>
      </c>
      <c r="O1146"/>
      <c r="P1146"/>
      <c r="Q1146"/>
      <c r="R1146"/>
      <c r="S1146"/>
      <c r="T1146"/>
      <c r="U1146"/>
      <c r="V1146"/>
      <c r="W1146"/>
    </row>
    <row r="1147" spans="1:23">
      <c r="A1147" s="3">
        <v>1144</v>
      </c>
      <c r="B1147" s="2">
        <v>1142</v>
      </c>
      <c r="C1147" s="1" t="s">
        <v>2350</v>
      </c>
      <c r="D1147" s="1" t="s">
        <v>1628</v>
      </c>
      <c r="E1147" s="19" t="s">
        <v>782</v>
      </c>
      <c r="F1147" s="19" t="s">
        <v>782</v>
      </c>
      <c r="G1147" s="76">
        <v>0</v>
      </c>
      <c r="H1147" s="76">
        <v>0</v>
      </c>
      <c r="I1147" s="19" t="s">
        <v>4499</v>
      </c>
      <c r="J1147" s="19" t="s">
        <v>2249</v>
      </c>
      <c r="K1147" s="14" t="str">
        <f t="shared" si="41"/>
        <v/>
      </c>
      <c r="M1147" s="24" t="s">
        <v>1628</v>
      </c>
      <c r="N1147" s="24" t="s">
        <v>3959</v>
      </c>
      <c r="O1147"/>
      <c r="P1147"/>
      <c r="Q1147"/>
      <c r="R1147"/>
      <c r="S1147"/>
      <c r="T1147"/>
      <c r="U1147"/>
      <c r="V1147"/>
      <c r="W1147"/>
    </row>
    <row r="1148" spans="1:23">
      <c r="A1148" s="3">
        <v>1145</v>
      </c>
      <c r="B1148" s="2">
        <v>1143</v>
      </c>
      <c r="C1148" s="1" t="s">
        <v>2350</v>
      </c>
      <c r="D1148" s="1" t="s">
        <v>1629</v>
      </c>
      <c r="E1148" s="19" t="s">
        <v>783</v>
      </c>
      <c r="F1148" s="19" t="s">
        <v>783</v>
      </c>
      <c r="G1148" s="76">
        <v>0</v>
      </c>
      <c r="H1148" s="76">
        <v>0</v>
      </c>
      <c r="I1148" s="19" t="s">
        <v>4499</v>
      </c>
      <c r="J1148" s="19" t="s">
        <v>2249</v>
      </c>
      <c r="K1148" s="14" t="str">
        <f t="shared" si="41"/>
        <v/>
      </c>
      <c r="M1148" s="24" t="s">
        <v>1629</v>
      </c>
      <c r="N1148" s="24" t="s">
        <v>3959</v>
      </c>
      <c r="O1148"/>
      <c r="P1148"/>
      <c r="Q1148"/>
      <c r="R1148"/>
      <c r="S1148"/>
      <c r="T1148"/>
      <c r="U1148"/>
      <c r="V1148"/>
      <c r="W1148"/>
    </row>
    <row r="1149" spans="1:23">
      <c r="A1149" s="3">
        <v>1146</v>
      </c>
      <c r="B1149" s="2">
        <v>1144</v>
      </c>
      <c r="C1149" s="1" t="s">
        <v>2350</v>
      </c>
      <c r="D1149" s="1" t="s">
        <v>1630</v>
      </c>
      <c r="E1149" s="19" t="s">
        <v>784</v>
      </c>
      <c r="F1149" s="19" t="s">
        <v>784</v>
      </c>
      <c r="G1149" s="76">
        <v>0</v>
      </c>
      <c r="H1149" s="76">
        <v>0</v>
      </c>
      <c r="I1149" s="19" t="s">
        <v>4499</v>
      </c>
      <c r="J1149" s="19" t="s">
        <v>2249</v>
      </c>
      <c r="K1149" s="14" t="str">
        <f t="shared" si="41"/>
        <v/>
      </c>
      <c r="M1149" s="24" t="s">
        <v>1630</v>
      </c>
      <c r="N1149" s="24" t="s">
        <v>3959</v>
      </c>
      <c r="O1149"/>
      <c r="P1149"/>
      <c r="Q1149"/>
      <c r="R1149"/>
      <c r="S1149"/>
      <c r="T1149"/>
      <c r="U1149"/>
      <c r="V1149"/>
      <c r="W1149"/>
    </row>
    <row r="1150" spans="1:23">
      <c r="A1150" s="3">
        <v>1147</v>
      </c>
      <c r="B1150" s="2">
        <v>1145</v>
      </c>
      <c r="C1150" s="1" t="s">
        <v>2350</v>
      </c>
      <c r="D1150" s="1" t="s">
        <v>1631</v>
      </c>
      <c r="E1150" s="19" t="s">
        <v>785</v>
      </c>
      <c r="F1150" s="19" t="s">
        <v>785</v>
      </c>
      <c r="G1150" s="76">
        <v>0</v>
      </c>
      <c r="H1150" s="76">
        <v>0</v>
      </c>
      <c r="I1150" s="19" t="s">
        <v>4499</v>
      </c>
      <c r="J1150" s="19" t="s">
        <v>2249</v>
      </c>
      <c r="K1150" s="14" t="str">
        <f t="shared" si="41"/>
        <v/>
      </c>
      <c r="M1150" s="24" t="s">
        <v>1631</v>
      </c>
      <c r="N1150" s="24" t="s">
        <v>3959</v>
      </c>
      <c r="O1150"/>
      <c r="P1150"/>
      <c r="Q1150"/>
      <c r="R1150"/>
      <c r="S1150"/>
      <c r="T1150"/>
      <c r="U1150"/>
      <c r="V1150"/>
      <c r="W1150"/>
    </row>
    <row r="1151" spans="1:23">
      <c r="A1151" s="3">
        <v>1148</v>
      </c>
      <c r="B1151" s="2">
        <v>1146</v>
      </c>
      <c r="C1151" s="1" t="s">
        <v>2350</v>
      </c>
      <c r="D1151" s="1" t="s">
        <v>1632</v>
      </c>
      <c r="E1151" s="19" t="s">
        <v>786</v>
      </c>
      <c r="F1151" s="19" t="s">
        <v>786</v>
      </c>
      <c r="G1151" s="76">
        <v>0</v>
      </c>
      <c r="H1151" s="76">
        <v>0</v>
      </c>
      <c r="I1151" s="19" t="s">
        <v>4499</v>
      </c>
      <c r="J1151" s="19" t="s">
        <v>2249</v>
      </c>
      <c r="K1151" s="14" t="str">
        <f t="shared" si="41"/>
        <v/>
      </c>
      <c r="M1151" s="24" t="s">
        <v>1632</v>
      </c>
      <c r="N1151" s="24" t="s">
        <v>3959</v>
      </c>
      <c r="O1151"/>
      <c r="P1151"/>
      <c r="Q1151"/>
      <c r="R1151"/>
      <c r="S1151"/>
      <c r="T1151"/>
      <c r="U1151"/>
      <c r="V1151"/>
      <c r="W1151"/>
    </row>
    <row r="1152" spans="1:23">
      <c r="A1152" s="3">
        <v>1149</v>
      </c>
      <c r="B1152" s="2">
        <v>1147</v>
      </c>
      <c r="C1152" s="1" t="s">
        <v>2350</v>
      </c>
      <c r="D1152" s="1" t="s">
        <v>1633</v>
      </c>
      <c r="E1152" s="19" t="s">
        <v>787</v>
      </c>
      <c r="F1152" s="19" t="s">
        <v>787</v>
      </c>
      <c r="G1152" s="76">
        <v>0</v>
      </c>
      <c r="H1152" s="76">
        <v>0</v>
      </c>
      <c r="I1152" s="19" t="s">
        <v>4499</v>
      </c>
      <c r="J1152" s="19" t="s">
        <v>2249</v>
      </c>
      <c r="K1152" s="14" t="str">
        <f t="shared" si="41"/>
        <v/>
      </c>
      <c r="M1152" s="24" t="s">
        <v>1633</v>
      </c>
      <c r="N1152" s="24" t="s">
        <v>3959</v>
      </c>
      <c r="O1152"/>
      <c r="P1152"/>
      <c r="Q1152"/>
      <c r="R1152"/>
      <c r="S1152"/>
      <c r="T1152"/>
      <c r="U1152"/>
      <c r="V1152"/>
      <c r="W1152"/>
    </row>
    <row r="1153" spans="1:23">
      <c r="A1153" s="3">
        <v>1150</v>
      </c>
      <c r="B1153" s="2">
        <v>1148</v>
      </c>
      <c r="C1153" s="1" t="s">
        <v>2350</v>
      </c>
      <c r="D1153" s="1" t="s">
        <v>1634</v>
      </c>
      <c r="E1153" s="19" t="s">
        <v>788</v>
      </c>
      <c r="F1153" s="19" t="s">
        <v>788</v>
      </c>
      <c r="G1153" s="76">
        <v>0</v>
      </c>
      <c r="H1153" s="76">
        <v>0</v>
      </c>
      <c r="I1153" s="19" t="s">
        <v>4499</v>
      </c>
      <c r="J1153" s="19" t="s">
        <v>2249</v>
      </c>
      <c r="K1153" s="14" t="str">
        <f t="shared" si="41"/>
        <v/>
      </c>
      <c r="M1153" s="24" t="s">
        <v>1634</v>
      </c>
      <c r="N1153" s="24" t="s">
        <v>3959</v>
      </c>
      <c r="O1153"/>
      <c r="P1153"/>
      <c r="Q1153"/>
      <c r="R1153"/>
      <c r="S1153"/>
      <c r="T1153"/>
      <c r="U1153"/>
      <c r="V1153"/>
      <c r="W1153"/>
    </row>
    <row r="1154" spans="1:23">
      <c r="A1154" s="3">
        <v>1151</v>
      </c>
      <c r="B1154" s="2">
        <v>1149</v>
      </c>
      <c r="C1154" s="1" t="s">
        <v>2350</v>
      </c>
      <c r="D1154" s="1" t="s">
        <v>1635</v>
      </c>
      <c r="E1154" s="19" t="s">
        <v>789</v>
      </c>
      <c r="F1154" s="19" t="s">
        <v>789</v>
      </c>
      <c r="G1154" s="76">
        <v>0</v>
      </c>
      <c r="H1154" s="76">
        <v>0</v>
      </c>
      <c r="I1154" s="19" t="s">
        <v>4499</v>
      </c>
      <c r="J1154" s="19" t="s">
        <v>2249</v>
      </c>
      <c r="K1154" s="14" t="str">
        <f t="shared" si="41"/>
        <v/>
      </c>
      <c r="M1154" s="24" t="s">
        <v>1635</v>
      </c>
      <c r="N1154" s="24" t="s">
        <v>3959</v>
      </c>
      <c r="O1154"/>
      <c r="P1154"/>
      <c r="Q1154"/>
      <c r="R1154"/>
      <c r="S1154"/>
      <c r="T1154"/>
      <c r="U1154"/>
      <c r="V1154"/>
      <c r="W1154"/>
    </row>
    <row r="1155" spans="1:23">
      <c r="A1155" s="3">
        <v>1152</v>
      </c>
      <c r="B1155" s="2">
        <v>1150</v>
      </c>
      <c r="C1155" s="1" t="s">
        <v>2350</v>
      </c>
      <c r="D1155" s="1" t="s">
        <v>1636</v>
      </c>
      <c r="E1155" s="19" t="s">
        <v>790</v>
      </c>
      <c r="F1155" s="19" t="s">
        <v>790</v>
      </c>
      <c r="G1155" s="76">
        <v>0</v>
      </c>
      <c r="H1155" s="76">
        <v>0</v>
      </c>
      <c r="I1155" s="19" t="s">
        <v>4499</v>
      </c>
      <c r="J1155" s="19" t="s">
        <v>2249</v>
      </c>
      <c r="K1155" s="14" t="str">
        <f t="shared" si="41"/>
        <v/>
      </c>
      <c r="M1155" s="24" t="s">
        <v>1636</v>
      </c>
      <c r="N1155" s="24" t="s">
        <v>3959</v>
      </c>
      <c r="O1155"/>
      <c r="P1155"/>
      <c r="Q1155"/>
      <c r="R1155"/>
      <c r="S1155"/>
      <c r="T1155"/>
      <c r="U1155"/>
      <c r="V1155"/>
      <c r="W1155"/>
    </row>
    <row r="1156" spans="1:23">
      <c r="A1156" s="3">
        <v>1153</v>
      </c>
      <c r="B1156" s="2">
        <v>1151</v>
      </c>
      <c r="C1156" s="1" t="s">
        <v>2350</v>
      </c>
      <c r="D1156" s="1" t="s">
        <v>1637</v>
      </c>
      <c r="E1156" s="19" t="s">
        <v>791</v>
      </c>
      <c r="F1156" s="19" t="s">
        <v>791</v>
      </c>
      <c r="G1156" s="76">
        <v>0</v>
      </c>
      <c r="H1156" s="76">
        <v>0</v>
      </c>
      <c r="I1156" s="19" t="s">
        <v>4499</v>
      </c>
      <c r="J1156" s="19" t="s">
        <v>2249</v>
      </c>
      <c r="K1156" s="14" t="str">
        <f t="shared" ref="K1156:K1219" si="42">IF(E1156=F1156,"","NOT EQUAL")</f>
        <v/>
      </c>
      <c r="M1156" s="24" t="s">
        <v>1637</v>
      </c>
      <c r="N1156" s="24" t="s">
        <v>3959</v>
      </c>
      <c r="O1156"/>
      <c r="P1156"/>
      <c r="Q1156"/>
      <c r="R1156"/>
      <c r="S1156"/>
      <c r="T1156"/>
      <c r="U1156"/>
      <c r="V1156"/>
      <c r="W1156"/>
    </row>
    <row r="1157" spans="1:23">
      <c r="A1157" s="3">
        <v>1154</v>
      </c>
      <c r="B1157" s="2">
        <v>1152</v>
      </c>
      <c r="C1157" s="1" t="s">
        <v>2350</v>
      </c>
      <c r="D1157" s="1" t="s">
        <v>1638</v>
      </c>
      <c r="E1157" s="19" t="s">
        <v>792</v>
      </c>
      <c r="F1157" s="19" t="s">
        <v>792</v>
      </c>
      <c r="G1157" s="76">
        <v>0</v>
      </c>
      <c r="H1157" s="76">
        <v>0</v>
      </c>
      <c r="I1157" s="19" t="s">
        <v>4499</v>
      </c>
      <c r="J1157" s="19" t="s">
        <v>2249</v>
      </c>
      <c r="K1157" s="14" t="str">
        <f t="shared" si="42"/>
        <v/>
      </c>
      <c r="M1157" s="24" t="s">
        <v>1638</v>
      </c>
      <c r="N1157" s="24" t="s">
        <v>3959</v>
      </c>
      <c r="O1157"/>
      <c r="P1157"/>
      <c r="Q1157"/>
      <c r="R1157"/>
      <c r="S1157"/>
      <c r="T1157"/>
      <c r="U1157"/>
      <c r="V1157"/>
      <c r="W1157"/>
    </row>
    <row r="1158" spans="1:23">
      <c r="A1158" s="3">
        <v>1155</v>
      </c>
      <c r="B1158" s="2">
        <v>1153</v>
      </c>
      <c r="C1158" s="1" t="s">
        <v>2350</v>
      </c>
      <c r="D1158" s="1" t="s">
        <v>1639</v>
      </c>
      <c r="E1158" s="19" t="s">
        <v>793</v>
      </c>
      <c r="F1158" s="19" t="s">
        <v>793</v>
      </c>
      <c r="G1158" s="76">
        <v>0</v>
      </c>
      <c r="H1158" s="76">
        <v>0</v>
      </c>
      <c r="I1158" s="19" t="s">
        <v>4499</v>
      </c>
      <c r="J1158" s="19" t="s">
        <v>2249</v>
      </c>
      <c r="K1158" s="14" t="str">
        <f t="shared" si="42"/>
        <v/>
      </c>
      <c r="M1158" s="24" t="s">
        <v>1639</v>
      </c>
      <c r="N1158" s="24" t="s">
        <v>3959</v>
      </c>
      <c r="O1158"/>
      <c r="P1158"/>
      <c r="Q1158"/>
      <c r="R1158"/>
      <c r="S1158"/>
      <c r="T1158"/>
      <c r="U1158"/>
      <c r="V1158"/>
      <c r="W1158"/>
    </row>
    <row r="1159" spans="1:23">
      <c r="A1159" s="3">
        <v>1156</v>
      </c>
      <c r="B1159" s="2">
        <v>1154</v>
      </c>
      <c r="C1159" s="1" t="s">
        <v>2350</v>
      </c>
      <c r="D1159" s="1" t="s">
        <v>1640</v>
      </c>
      <c r="E1159" s="19" t="s">
        <v>794</v>
      </c>
      <c r="F1159" s="19" t="s">
        <v>794</v>
      </c>
      <c r="G1159" s="76">
        <v>0</v>
      </c>
      <c r="H1159" s="76">
        <v>0</v>
      </c>
      <c r="I1159" s="19" t="s">
        <v>4499</v>
      </c>
      <c r="J1159" s="19" t="s">
        <v>2249</v>
      </c>
      <c r="K1159" s="14" t="str">
        <f t="shared" si="42"/>
        <v/>
      </c>
      <c r="M1159" s="24" t="s">
        <v>1640</v>
      </c>
      <c r="N1159" s="24" t="s">
        <v>3959</v>
      </c>
      <c r="O1159"/>
      <c r="P1159"/>
      <c r="Q1159"/>
      <c r="R1159"/>
      <c r="S1159"/>
      <c r="T1159"/>
      <c r="U1159"/>
      <c r="V1159"/>
      <c r="W1159"/>
    </row>
    <row r="1160" spans="1:23">
      <c r="A1160" s="3">
        <v>1157</v>
      </c>
      <c r="B1160" s="2">
        <v>1155</v>
      </c>
      <c r="C1160" s="1" t="s">
        <v>2350</v>
      </c>
      <c r="D1160" s="1" t="s">
        <v>1641</v>
      </c>
      <c r="E1160" s="19" t="s">
        <v>795</v>
      </c>
      <c r="F1160" s="19" t="s">
        <v>795</v>
      </c>
      <c r="G1160" s="76">
        <v>0</v>
      </c>
      <c r="H1160" s="76">
        <v>0</v>
      </c>
      <c r="I1160" s="19" t="s">
        <v>4499</v>
      </c>
      <c r="J1160" s="19" t="s">
        <v>2249</v>
      </c>
      <c r="K1160" s="14" t="str">
        <f t="shared" si="42"/>
        <v/>
      </c>
      <c r="M1160" s="24" t="s">
        <v>1641</v>
      </c>
      <c r="N1160" s="24" t="s">
        <v>3959</v>
      </c>
      <c r="O1160"/>
      <c r="P1160"/>
      <c r="Q1160"/>
      <c r="R1160"/>
      <c r="S1160"/>
      <c r="T1160"/>
      <c r="U1160"/>
      <c r="V1160"/>
      <c r="W1160"/>
    </row>
    <row r="1161" spans="1:23">
      <c r="A1161" s="3">
        <v>1158</v>
      </c>
      <c r="B1161" s="2">
        <v>1156</v>
      </c>
      <c r="C1161" s="1" t="s">
        <v>2350</v>
      </c>
      <c r="D1161" s="1" t="s">
        <v>1642</v>
      </c>
      <c r="E1161" s="19" t="s">
        <v>796</v>
      </c>
      <c r="F1161" s="19" t="s">
        <v>796</v>
      </c>
      <c r="G1161" s="76">
        <v>0</v>
      </c>
      <c r="H1161" s="76">
        <v>0</v>
      </c>
      <c r="I1161" s="19" t="s">
        <v>4499</v>
      </c>
      <c r="J1161" s="19" t="s">
        <v>2249</v>
      </c>
      <c r="K1161" s="14" t="str">
        <f t="shared" si="42"/>
        <v/>
      </c>
      <c r="M1161" s="24" t="s">
        <v>1642</v>
      </c>
      <c r="N1161" s="24" t="s">
        <v>3959</v>
      </c>
      <c r="O1161"/>
      <c r="P1161"/>
      <c r="Q1161"/>
      <c r="R1161"/>
      <c r="S1161"/>
      <c r="T1161"/>
      <c r="U1161"/>
      <c r="V1161"/>
      <c r="W1161"/>
    </row>
    <row r="1162" spans="1:23">
      <c r="A1162" s="3">
        <v>1159</v>
      </c>
      <c r="B1162" s="2">
        <v>1157</v>
      </c>
      <c r="C1162" s="1" t="s">
        <v>2350</v>
      </c>
      <c r="D1162" s="1" t="s">
        <v>1643</v>
      </c>
      <c r="E1162" s="19" t="s">
        <v>797</v>
      </c>
      <c r="F1162" s="19" t="s">
        <v>797</v>
      </c>
      <c r="G1162" s="76">
        <v>0</v>
      </c>
      <c r="H1162" s="76">
        <v>0</v>
      </c>
      <c r="I1162" s="19" t="s">
        <v>4499</v>
      </c>
      <c r="J1162" s="19" t="s">
        <v>2249</v>
      </c>
      <c r="K1162" s="14" t="str">
        <f t="shared" si="42"/>
        <v/>
      </c>
      <c r="M1162" s="24" t="s">
        <v>1643</v>
      </c>
      <c r="N1162" s="24" t="s">
        <v>3959</v>
      </c>
      <c r="O1162"/>
      <c r="P1162"/>
      <c r="Q1162"/>
      <c r="R1162"/>
      <c r="S1162"/>
      <c r="T1162"/>
      <c r="U1162"/>
      <c r="V1162"/>
      <c r="W1162"/>
    </row>
    <row r="1163" spans="1:23">
      <c r="A1163" s="3">
        <v>1160</v>
      </c>
      <c r="B1163" s="2">
        <v>1158</v>
      </c>
      <c r="C1163" s="1" t="s">
        <v>2350</v>
      </c>
      <c r="D1163" s="1" t="s">
        <v>1644</v>
      </c>
      <c r="E1163" s="19" t="s">
        <v>798</v>
      </c>
      <c r="F1163" s="19" t="s">
        <v>798</v>
      </c>
      <c r="G1163" s="76">
        <v>0</v>
      </c>
      <c r="H1163" s="76">
        <v>0</v>
      </c>
      <c r="I1163" s="19" t="s">
        <v>4499</v>
      </c>
      <c r="J1163" s="19" t="s">
        <v>2249</v>
      </c>
      <c r="K1163" s="14" t="str">
        <f t="shared" si="42"/>
        <v/>
      </c>
      <c r="M1163" s="24" t="s">
        <v>1644</v>
      </c>
      <c r="N1163" s="24" t="s">
        <v>3959</v>
      </c>
      <c r="O1163"/>
      <c r="P1163"/>
      <c r="Q1163"/>
      <c r="R1163"/>
      <c r="S1163"/>
      <c r="T1163"/>
      <c r="U1163"/>
      <c r="V1163"/>
      <c r="W1163"/>
    </row>
    <row r="1164" spans="1:23">
      <c r="A1164" s="3">
        <v>1161</v>
      </c>
      <c r="B1164" s="2">
        <v>1159</v>
      </c>
      <c r="C1164" s="1" t="s">
        <v>2350</v>
      </c>
      <c r="D1164" s="1" t="s">
        <v>1645</v>
      </c>
      <c r="E1164" s="19" t="s">
        <v>799</v>
      </c>
      <c r="F1164" s="19" t="s">
        <v>799</v>
      </c>
      <c r="G1164" s="76">
        <v>0</v>
      </c>
      <c r="H1164" s="76">
        <v>0</v>
      </c>
      <c r="I1164" s="19" t="s">
        <v>4499</v>
      </c>
      <c r="J1164" s="19" t="s">
        <v>2249</v>
      </c>
      <c r="K1164" s="14" t="str">
        <f t="shared" si="42"/>
        <v/>
      </c>
      <c r="M1164" s="24" t="s">
        <v>1645</v>
      </c>
      <c r="N1164" s="24" t="s">
        <v>3959</v>
      </c>
      <c r="O1164"/>
      <c r="P1164"/>
      <c r="Q1164"/>
      <c r="R1164"/>
      <c r="S1164"/>
      <c r="T1164"/>
      <c r="U1164"/>
      <c r="V1164"/>
      <c r="W1164"/>
    </row>
    <row r="1165" spans="1:23">
      <c r="A1165" s="3">
        <v>1162</v>
      </c>
      <c r="B1165" s="2">
        <v>1160</v>
      </c>
      <c r="C1165" s="1" t="s">
        <v>2350</v>
      </c>
      <c r="D1165" s="1" t="s">
        <v>1646</v>
      </c>
      <c r="E1165" s="19" t="s">
        <v>800</v>
      </c>
      <c r="F1165" s="19" t="s">
        <v>800</v>
      </c>
      <c r="G1165" s="76">
        <v>0</v>
      </c>
      <c r="H1165" s="76">
        <v>0</v>
      </c>
      <c r="I1165" s="19" t="s">
        <v>4499</v>
      </c>
      <c r="J1165" s="19" t="s">
        <v>2249</v>
      </c>
      <c r="K1165" s="14" t="str">
        <f t="shared" si="42"/>
        <v/>
      </c>
      <c r="M1165" s="24" t="s">
        <v>1646</v>
      </c>
      <c r="N1165" s="24" t="s">
        <v>3959</v>
      </c>
      <c r="O1165"/>
      <c r="P1165"/>
      <c r="Q1165"/>
      <c r="R1165"/>
      <c r="S1165"/>
      <c r="T1165"/>
      <c r="U1165"/>
      <c r="V1165"/>
      <c r="W1165"/>
    </row>
    <row r="1166" spans="1:23">
      <c r="A1166" s="3">
        <v>1163</v>
      </c>
      <c r="B1166" s="2">
        <v>1161</v>
      </c>
      <c r="C1166" s="1" t="s">
        <v>2350</v>
      </c>
      <c r="D1166" s="1" t="s">
        <v>1647</v>
      </c>
      <c r="E1166" s="19" t="s">
        <v>801</v>
      </c>
      <c r="F1166" s="19" t="s">
        <v>801</v>
      </c>
      <c r="G1166" s="76">
        <v>0</v>
      </c>
      <c r="H1166" s="76">
        <v>0</v>
      </c>
      <c r="I1166" s="19" t="s">
        <v>4499</v>
      </c>
      <c r="J1166" s="19" t="s">
        <v>2249</v>
      </c>
      <c r="K1166" s="14" t="str">
        <f t="shared" si="42"/>
        <v/>
      </c>
      <c r="M1166" s="24" t="s">
        <v>1647</v>
      </c>
      <c r="N1166" s="24" t="s">
        <v>3959</v>
      </c>
      <c r="O1166"/>
      <c r="P1166"/>
      <c r="Q1166"/>
      <c r="R1166"/>
      <c r="S1166"/>
      <c r="T1166"/>
      <c r="U1166"/>
      <c r="V1166"/>
      <c r="W1166"/>
    </row>
    <row r="1167" spans="1:23">
      <c r="A1167" s="3">
        <v>1164</v>
      </c>
      <c r="B1167" s="2">
        <v>1162</v>
      </c>
      <c r="C1167" s="1" t="s">
        <v>2350</v>
      </c>
      <c r="D1167" s="1" t="s">
        <v>1648</v>
      </c>
      <c r="E1167" s="19" t="s">
        <v>802</v>
      </c>
      <c r="F1167" s="19" t="s">
        <v>802</v>
      </c>
      <c r="G1167" s="76">
        <v>0</v>
      </c>
      <c r="H1167" s="76">
        <v>0</v>
      </c>
      <c r="I1167" s="19" t="s">
        <v>4499</v>
      </c>
      <c r="J1167" s="19" t="s">
        <v>2249</v>
      </c>
      <c r="K1167" s="14" t="str">
        <f t="shared" si="42"/>
        <v/>
      </c>
      <c r="M1167" s="24" t="s">
        <v>1648</v>
      </c>
      <c r="N1167" s="24" t="s">
        <v>3959</v>
      </c>
      <c r="O1167"/>
      <c r="P1167"/>
      <c r="Q1167"/>
      <c r="R1167"/>
      <c r="S1167"/>
      <c r="T1167"/>
      <c r="U1167"/>
      <c r="V1167"/>
      <c r="W1167"/>
    </row>
    <row r="1168" spans="1:23">
      <c r="A1168" s="3">
        <v>1165</v>
      </c>
      <c r="B1168" s="2">
        <v>1163</v>
      </c>
      <c r="C1168" s="1" t="s">
        <v>2350</v>
      </c>
      <c r="D1168" s="1" t="s">
        <v>1649</v>
      </c>
      <c r="E1168" s="19" t="s">
        <v>803</v>
      </c>
      <c r="F1168" s="19" t="s">
        <v>803</v>
      </c>
      <c r="G1168" s="76">
        <v>0</v>
      </c>
      <c r="H1168" s="76">
        <v>0</v>
      </c>
      <c r="I1168" s="19" t="s">
        <v>4499</v>
      </c>
      <c r="J1168" s="19" t="s">
        <v>2249</v>
      </c>
      <c r="K1168" s="14" t="str">
        <f t="shared" si="42"/>
        <v/>
      </c>
      <c r="M1168" s="24" t="s">
        <v>1649</v>
      </c>
      <c r="N1168" s="24" t="s">
        <v>3959</v>
      </c>
      <c r="O1168"/>
      <c r="P1168"/>
      <c r="Q1168"/>
      <c r="R1168"/>
      <c r="S1168"/>
      <c r="T1168"/>
      <c r="U1168"/>
      <c r="V1168"/>
      <c r="W1168"/>
    </row>
    <row r="1169" spans="1:23">
      <c r="A1169" s="3">
        <v>1166</v>
      </c>
      <c r="B1169" s="2">
        <v>1164</v>
      </c>
      <c r="C1169" s="1" t="s">
        <v>2350</v>
      </c>
      <c r="D1169" s="1" t="s">
        <v>1650</v>
      </c>
      <c r="E1169" s="19" t="s">
        <v>804</v>
      </c>
      <c r="F1169" s="19" t="s">
        <v>804</v>
      </c>
      <c r="G1169" s="76">
        <v>0</v>
      </c>
      <c r="H1169" s="76">
        <v>0</v>
      </c>
      <c r="I1169" s="19" t="s">
        <v>4499</v>
      </c>
      <c r="J1169" s="19" t="s">
        <v>2249</v>
      </c>
      <c r="K1169" s="14" t="str">
        <f t="shared" si="42"/>
        <v/>
      </c>
      <c r="M1169" s="24" t="s">
        <v>1650</v>
      </c>
      <c r="N1169" s="24" t="s">
        <v>3959</v>
      </c>
      <c r="O1169"/>
      <c r="P1169"/>
      <c r="Q1169"/>
      <c r="R1169"/>
      <c r="S1169"/>
      <c r="T1169"/>
      <c r="U1169"/>
      <c r="V1169"/>
      <c r="W1169"/>
    </row>
    <row r="1170" spans="1:23">
      <c r="A1170" s="3">
        <v>1167</v>
      </c>
      <c r="B1170" s="2">
        <v>1165</v>
      </c>
      <c r="C1170" s="1" t="s">
        <v>2350</v>
      </c>
      <c r="D1170" s="1" t="s">
        <v>1651</v>
      </c>
      <c r="E1170" s="19" t="s">
        <v>805</v>
      </c>
      <c r="F1170" s="19" t="s">
        <v>805</v>
      </c>
      <c r="G1170" s="76">
        <v>0</v>
      </c>
      <c r="H1170" s="76">
        <v>0</v>
      </c>
      <c r="I1170" s="19" t="s">
        <v>4499</v>
      </c>
      <c r="J1170" s="19" t="s">
        <v>2249</v>
      </c>
      <c r="K1170" s="14" t="str">
        <f t="shared" si="42"/>
        <v/>
      </c>
      <c r="M1170" s="24" t="s">
        <v>1651</v>
      </c>
      <c r="N1170" s="24" t="s">
        <v>3959</v>
      </c>
      <c r="O1170"/>
      <c r="P1170"/>
      <c r="Q1170"/>
      <c r="R1170"/>
      <c r="S1170"/>
      <c r="T1170"/>
      <c r="U1170"/>
      <c r="V1170"/>
      <c r="W1170"/>
    </row>
    <row r="1171" spans="1:23">
      <c r="A1171" s="3">
        <v>1168</v>
      </c>
      <c r="B1171" s="2">
        <v>1166</v>
      </c>
      <c r="C1171" s="1" t="s">
        <v>2350</v>
      </c>
      <c r="D1171" s="1" t="s">
        <v>1652</v>
      </c>
      <c r="E1171" s="19" t="s">
        <v>806</v>
      </c>
      <c r="F1171" s="19" t="s">
        <v>806</v>
      </c>
      <c r="G1171" s="76">
        <v>0</v>
      </c>
      <c r="H1171" s="76">
        <v>0</v>
      </c>
      <c r="I1171" s="19" t="s">
        <v>4499</v>
      </c>
      <c r="J1171" s="19" t="s">
        <v>2249</v>
      </c>
      <c r="K1171" s="14" t="str">
        <f t="shared" si="42"/>
        <v/>
      </c>
      <c r="M1171" s="24" t="s">
        <v>1652</v>
      </c>
      <c r="N1171" s="24" t="s">
        <v>3959</v>
      </c>
      <c r="O1171"/>
      <c r="P1171"/>
      <c r="Q1171"/>
      <c r="R1171"/>
      <c r="S1171"/>
      <c r="T1171"/>
      <c r="U1171"/>
      <c r="V1171"/>
      <c r="W1171"/>
    </row>
    <row r="1172" spans="1:23">
      <c r="A1172" s="3">
        <v>1169</v>
      </c>
      <c r="B1172" s="2">
        <v>1167</v>
      </c>
      <c r="C1172" s="1" t="s">
        <v>2350</v>
      </c>
      <c r="D1172" s="1" t="s">
        <v>1653</v>
      </c>
      <c r="E1172" s="19" t="s">
        <v>807</v>
      </c>
      <c r="F1172" s="19" t="s">
        <v>807</v>
      </c>
      <c r="G1172" s="76">
        <v>0</v>
      </c>
      <c r="H1172" s="76">
        <v>0</v>
      </c>
      <c r="I1172" s="19" t="s">
        <v>4499</v>
      </c>
      <c r="J1172" s="19" t="s">
        <v>2249</v>
      </c>
      <c r="K1172" s="14" t="str">
        <f t="shared" si="42"/>
        <v/>
      </c>
      <c r="M1172" s="24" t="s">
        <v>1653</v>
      </c>
      <c r="N1172" s="24" t="s">
        <v>3959</v>
      </c>
      <c r="O1172"/>
      <c r="P1172"/>
      <c r="Q1172"/>
      <c r="R1172"/>
      <c r="S1172"/>
      <c r="T1172"/>
      <c r="U1172"/>
      <c r="V1172"/>
      <c r="W1172"/>
    </row>
    <row r="1173" spans="1:23">
      <c r="A1173" s="3">
        <v>1170</v>
      </c>
      <c r="B1173" s="2">
        <v>1168</v>
      </c>
      <c r="C1173" s="1" t="s">
        <v>2350</v>
      </c>
      <c r="D1173" s="1" t="s">
        <v>1654</v>
      </c>
      <c r="E1173" s="19" t="s">
        <v>808</v>
      </c>
      <c r="F1173" s="19" t="s">
        <v>808</v>
      </c>
      <c r="G1173" s="76">
        <v>0</v>
      </c>
      <c r="H1173" s="76">
        <v>0</v>
      </c>
      <c r="I1173" s="19" t="s">
        <v>4499</v>
      </c>
      <c r="J1173" s="19" t="s">
        <v>2249</v>
      </c>
      <c r="K1173" s="14" t="str">
        <f t="shared" si="42"/>
        <v/>
      </c>
      <c r="M1173" s="24" t="s">
        <v>1654</v>
      </c>
      <c r="N1173" s="24" t="s">
        <v>3959</v>
      </c>
      <c r="O1173"/>
      <c r="P1173"/>
      <c r="Q1173"/>
      <c r="R1173"/>
      <c r="S1173"/>
      <c r="T1173"/>
      <c r="U1173"/>
      <c r="V1173"/>
      <c r="W1173"/>
    </row>
    <row r="1174" spans="1:23">
      <c r="A1174" s="3">
        <v>1171</v>
      </c>
      <c r="B1174" s="2">
        <v>1169</v>
      </c>
      <c r="C1174" s="1" t="s">
        <v>2350</v>
      </c>
      <c r="D1174" s="1" t="s">
        <v>1655</v>
      </c>
      <c r="E1174" s="19" t="s">
        <v>809</v>
      </c>
      <c r="F1174" s="19" t="s">
        <v>809</v>
      </c>
      <c r="G1174" s="76">
        <v>0</v>
      </c>
      <c r="H1174" s="76">
        <v>0</v>
      </c>
      <c r="I1174" s="19" t="s">
        <v>4499</v>
      </c>
      <c r="J1174" s="19" t="s">
        <v>2249</v>
      </c>
      <c r="K1174" s="14" t="str">
        <f t="shared" si="42"/>
        <v/>
      </c>
      <c r="M1174" s="24" t="s">
        <v>1655</v>
      </c>
      <c r="N1174" s="24" t="s">
        <v>3959</v>
      </c>
      <c r="O1174"/>
      <c r="P1174"/>
      <c r="Q1174"/>
      <c r="R1174"/>
      <c r="S1174"/>
      <c r="T1174"/>
      <c r="U1174"/>
      <c r="V1174"/>
      <c r="W1174"/>
    </row>
    <row r="1175" spans="1:23">
      <c r="A1175" s="3">
        <v>1172</v>
      </c>
      <c r="B1175" s="2">
        <v>1170</v>
      </c>
      <c r="C1175" s="1" t="s">
        <v>2350</v>
      </c>
      <c r="D1175" s="1" t="s">
        <v>1656</v>
      </c>
      <c r="E1175" s="19" t="s">
        <v>810</v>
      </c>
      <c r="F1175" s="19" t="s">
        <v>810</v>
      </c>
      <c r="G1175" s="76">
        <v>0</v>
      </c>
      <c r="H1175" s="76">
        <v>0</v>
      </c>
      <c r="I1175" s="19" t="s">
        <v>4499</v>
      </c>
      <c r="J1175" s="19" t="s">
        <v>2249</v>
      </c>
      <c r="K1175" s="14" t="str">
        <f t="shared" si="42"/>
        <v/>
      </c>
      <c r="M1175" s="24" t="s">
        <v>1656</v>
      </c>
      <c r="N1175" s="24" t="s">
        <v>3959</v>
      </c>
      <c r="O1175"/>
      <c r="P1175"/>
      <c r="Q1175"/>
      <c r="R1175"/>
      <c r="S1175"/>
      <c r="T1175"/>
      <c r="U1175"/>
      <c r="V1175"/>
      <c r="W1175"/>
    </row>
    <row r="1176" spans="1:23">
      <c r="A1176" s="3">
        <v>1173</v>
      </c>
      <c r="B1176" s="2">
        <v>1171</v>
      </c>
      <c r="C1176" s="1" t="s">
        <v>2350</v>
      </c>
      <c r="D1176" s="1" t="s">
        <v>1657</v>
      </c>
      <c r="E1176" s="19" t="s">
        <v>811</v>
      </c>
      <c r="F1176" s="19" t="s">
        <v>811</v>
      </c>
      <c r="G1176" s="76">
        <v>0</v>
      </c>
      <c r="H1176" s="76">
        <v>0</v>
      </c>
      <c r="I1176" s="19" t="s">
        <v>4499</v>
      </c>
      <c r="J1176" s="19" t="s">
        <v>2249</v>
      </c>
      <c r="K1176" s="14" t="str">
        <f t="shared" si="42"/>
        <v/>
      </c>
      <c r="M1176" s="24" t="s">
        <v>1657</v>
      </c>
      <c r="N1176" s="24" t="s">
        <v>3959</v>
      </c>
      <c r="O1176"/>
      <c r="P1176"/>
      <c r="Q1176"/>
      <c r="R1176"/>
      <c r="S1176"/>
      <c r="T1176"/>
      <c r="U1176"/>
      <c r="V1176"/>
      <c r="W1176"/>
    </row>
    <row r="1177" spans="1:23">
      <c r="A1177" s="3">
        <v>1174</v>
      </c>
      <c r="B1177" s="2">
        <v>1172</v>
      </c>
      <c r="C1177" s="1" t="s">
        <v>2350</v>
      </c>
      <c r="D1177" s="1" t="s">
        <v>1658</v>
      </c>
      <c r="E1177" s="19" t="s">
        <v>812</v>
      </c>
      <c r="F1177" s="19" t="s">
        <v>812</v>
      </c>
      <c r="G1177" s="76">
        <v>0</v>
      </c>
      <c r="H1177" s="76">
        <v>0</v>
      </c>
      <c r="I1177" s="19" t="s">
        <v>4499</v>
      </c>
      <c r="J1177" s="19" t="s">
        <v>2249</v>
      </c>
      <c r="K1177" s="14" t="str">
        <f t="shared" si="42"/>
        <v/>
      </c>
      <c r="M1177" s="24" t="s">
        <v>1658</v>
      </c>
      <c r="N1177" s="24" t="s">
        <v>3959</v>
      </c>
      <c r="O1177"/>
      <c r="P1177"/>
      <c r="Q1177"/>
      <c r="R1177"/>
      <c r="S1177"/>
      <c r="T1177"/>
      <c r="U1177"/>
      <c r="V1177"/>
      <c r="W1177"/>
    </row>
    <row r="1178" spans="1:23">
      <c r="A1178" s="3">
        <v>1175</v>
      </c>
      <c r="B1178" s="2">
        <v>1173</v>
      </c>
      <c r="C1178" s="1" t="s">
        <v>2350</v>
      </c>
      <c r="D1178" s="1" t="s">
        <v>1659</v>
      </c>
      <c r="E1178" s="19" t="s">
        <v>813</v>
      </c>
      <c r="F1178" s="19" t="s">
        <v>813</v>
      </c>
      <c r="G1178" s="76">
        <v>0</v>
      </c>
      <c r="H1178" s="76">
        <v>0</v>
      </c>
      <c r="I1178" s="19" t="s">
        <v>4499</v>
      </c>
      <c r="J1178" s="19" t="s">
        <v>2249</v>
      </c>
      <c r="K1178" s="14" t="str">
        <f t="shared" si="42"/>
        <v/>
      </c>
      <c r="M1178" s="24" t="s">
        <v>1659</v>
      </c>
      <c r="N1178" s="24" t="s">
        <v>3959</v>
      </c>
      <c r="O1178"/>
      <c r="P1178"/>
      <c r="Q1178"/>
      <c r="R1178"/>
      <c r="S1178"/>
      <c r="T1178"/>
      <c r="U1178"/>
      <c r="V1178"/>
      <c r="W1178"/>
    </row>
    <row r="1179" spans="1:23">
      <c r="A1179" s="3">
        <v>1176</v>
      </c>
      <c r="B1179" s="2">
        <v>1174</v>
      </c>
      <c r="C1179" s="1" t="s">
        <v>2350</v>
      </c>
      <c r="D1179" s="1" t="s">
        <v>1660</v>
      </c>
      <c r="E1179" s="19" t="s">
        <v>814</v>
      </c>
      <c r="F1179" s="19" t="s">
        <v>814</v>
      </c>
      <c r="G1179" s="76">
        <v>0</v>
      </c>
      <c r="H1179" s="76">
        <v>0</v>
      </c>
      <c r="I1179" s="19" t="s">
        <v>4499</v>
      </c>
      <c r="J1179" s="19" t="s">
        <v>2249</v>
      </c>
      <c r="K1179" s="14" t="str">
        <f t="shared" si="42"/>
        <v/>
      </c>
      <c r="M1179" s="24" t="s">
        <v>1660</v>
      </c>
      <c r="N1179" s="24" t="s">
        <v>3959</v>
      </c>
      <c r="O1179"/>
      <c r="P1179"/>
      <c r="Q1179"/>
      <c r="R1179"/>
      <c r="S1179"/>
      <c r="T1179"/>
      <c r="U1179"/>
      <c r="V1179"/>
      <c r="W1179"/>
    </row>
    <row r="1180" spans="1:23">
      <c r="A1180" s="3">
        <v>1177</v>
      </c>
      <c r="B1180" s="2">
        <v>1175</v>
      </c>
      <c r="C1180" s="1" t="s">
        <v>2350</v>
      </c>
      <c r="D1180" s="1" t="s">
        <v>1661</v>
      </c>
      <c r="E1180" s="19" t="s">
        <v>601</v>
      </c>
      <c r="F1180" s="19" t="s">
        <v>815</v>
      </c>
      <c r="G1180" s="76">
        <v>0</v>
      </c>
      <c r="H1180" s="76">
        <v>0</v>
      </c>
      <c r="I1180" s="19" t="s">
        <v>1</v>
      </c>
      <c r="J1180" s="19" t="s">
        <v>2249</v>
      </c>
      <c r="K1180" s="14" t="str">
        <f t="shared" si="42"/>
        <v>NOT EQUAL</v>
      </c>
      <c r="M1180" s="24" t="s">
        <v>1661</v>
      </c>
      <c r="N1180" s="24" t="s">
        <v>3959</v>
      </c>
      <c r="O1180"/>
      <c r="P1180"/>
      <c r="Q1180"/>
      <c r="R1180"/>
      <c r="S1180"/>
      <c r="T1180"/>
      <c r="U1180"/>
      <c r="V1180"/>
      <c r="W1180"/>
    </row>
    <row r="1181" spans="1:23">
      <c r="A1181" s="3">
        <v>1178</v>
      </c>
      <c r="B1181" s="2">
        <v>1176</v>
      </c>
      <c r="C1181" s="1" t="s">
        <v>2350</v>
      </c>
      <c r="D1181" s="1" t="s">
        <v>1662</v>
      </c>
      <c r="E1181" s="19" t="s">
        <v>601</v>
      </c>
      <c r="F1181" s="19" t="s">
        <v>435</v>
      </c>
      <c r="G1181" s="76">
        <v>0</v>
      </c>
      <c r="H1181" s="76">
        <v>0</v>
      </c>
      <c r="I1181" s="19" t="s">
        <v>1</v>
      </c>
      <c r="J1181" s="19" t="s">
        <v>2249</v>
      </c>
      <c r="K1181" s="14" t="str">
        <f t="shared" si="42"/>
        <v>NOT EQUAL</v>
      </c>
      <c r="M1181" s="24" t="s">
        <v>1662</v>
      </c>
      <c r="N1181" s="24" t="s">
        <v>3959</v>
      </c>
      <c r="O1181"/>
      <c r="P1181"/>
      <c r="Q1181"/>
      <c r="R1181"/>
      <c r="S1181"/>
      <c r="T1181"/>
      <c r="U1181"/>
      <c r="V1181"/>
      <c r="W1181"/>
    </row>
    <row r="1182" spans="1:23">
      <c r="A1182" s="3">
        <v>1179</v>
      </c>
      <c r="B1182" s="2">
        <v>1177</v>
      </c>
      <c r="C1182" s="1" t="s">
        <v>2350</v>
      </c>
      <c r="D1182" s="1" t="s">
        <v>1663</v>
      </c>
      <c r="E1182" s="19" t="s">
        <v>601</v>
      </c>
      <c r="F1182" s="19" t="s">
        <v>816</v>
      </c>
      <c r="G1182" s="76">
        <v>0</v>
      </c>
      <c r="H1182" s="76">
        <v>0</v>
      </c>
      <c r="I1182" s="19" t="s">
        <v>1</v>
      </c>
      <c r="J1182" s="19" t="s">
        <v>2249</v>
      </c>
      <c r="K1182" s="14" t="str">
        <f t="shared" si="42"/>
        <v>NOT EQUAL</v>
      </c>
      <c r="M1182" s="24" t="s">
        <v>1663</v>
      </c>
      <c r="N1182" s="24" t="s">
        <v>3959</v>
      </c>
      <c r="O1182"/>
      <c r="P1182"/>
      <c r="Q1182"/>
      <c r="R1182"/>
      <c r="S1182"/>
      <c r="T1182"/>
      <c r="U1182"/>
      <c r="V1182"/>
      <c r="W1182"/>
    </row>
    <row r="1183" spans="1:23">
      <c r="A1183" s="3">
        <v>1180</v>
      </c>
      <c r="B1183" s="2">
        <v>1178</v>
      </c>
      <c r="C1183" s="1" t="s">
        <v>2350</v>
      </c>
      <c r="D1183" s="1" t="s">
        <v>1664</v>
      </c>
      <c r="E1183" s="19" t="s">
        <v>447</v>
      </c>
      <c r="F1183" s="19" t="s">
        <v>447</v>
      </c>
      <c r="G1183" s="76">
        <v>0</v>
      </c>
      <c r="H1183" s="76">
        <v>0</v>
      </c>
      <c r="I1183" s="19" t="s">
        <v>4499</v>
      </c>
      <c r="J1183" s="19" t="s">
        <v>2249</v>
      </c>
      <c r="K1183" s="14" t="str">
        <f t="shared" si="42"/>
        <v/>
      </c>
      <c r="M1183" s="24" t="s">
        <v>1664</v>
      </c>
      <c r="N1183" s="24" t="s">
        <v>3959</v>
      </c>
      <c r="O1183"/>
      <c r="P1183"/>
      <c r="Q1183"/>
      <c r="R1183"/>
      <c r="S1183"/>
      <c r="T1183"/>
      <c r="U1183"/>
      <c r="V1183"/>
      <c r="W1183"/>
    </row>
    <row r="1184" spans="1:23">
      <c r="A1184" s="3">
        <v>1181</v>
      </c>
      <c r="B1184" s="2">
        <v>1179</v>
      </c>
      <c r="C1184" s="1" t="s">
        <v>2350</v>
      </c>
      <c r="D1184" s="1" t="s">
        <v>1665</v>
      </c>
      <c r="E1184" s="19" t="s">
        <v>817</v>
      </c>
      <c r="F1184" s="19" t="s">
        <v>817</v>
      </c>
      <c r="G1184" s="76">
        <v>0</v>
      </c>
      <c r="H1184" s="76">
        <v>0</v>
      </c>
      <c r="I1184" s="19" t="s">
        <v>4499</v>
      </c>
      <c r="J1184" s="19" t="s">
        <v>2249</v>
      </c>
      <c r="K1184" s="14" t="str">
        <f t="shared" si="42"/>
        <v/>
      </c>
      <c r="M1184" s="24" t="s">
        <v>1665</v>
      </c>
      <c r="N1184" s="24" t="s">
        <v>3959</v>
      </c>
      <c r="O1184"/>
      <c r="P1184"/>
      <c r="Q1184"/>
      <c r="R1184"/>
      <c r="S1184"/>
      <c r="T1184"/>
      <c r="U1184"/>
      <c r="V1184"/>
      <c r="W1184"/>
    </row>
    <row r="1185" spans="1:23">
      <c r="A1185" s="3">
        <v>1182</v>
      </c>
      <c r="B1185" s="2">
        <v>1180</v>
      </c>
      <c r="C1185" s="1" t="s">
        <v>2350</v>
      </c>
      <c r="D1185" s="1" t="s">
        <v>1666</v>
      </c>
      <c r="E1185" s="19" t="s">
        <v>818</v>
      </c>
      <c r="F1185" s="19" t="s">
        <v>818</v>
      </c>
      <c r="G1185" s="76">
        <v>0</v>
      </c>
      <c r="H1185" s="76">
        <v>0</v>
      </c>
      <c r="I1185" s="19" t="s">
        <v>4499</v>
      </c>
      <c r="J1185" s="19" t="s">
        <v>2249</v>
      </c>
      <c r="K1185" s="14" t="str">
        <f t="shared" si="42"/>
        <v/>
      </c>
      <c r="M1185" s="24" t="s">
        <v>1666</v>
      </c>
      <c r="N1185" s="24" t="s">
        <v>3959</v>
      </c>
      <c r="O1185"/>
      <c r="P1185"/>
      <c r="Q1185"/>
      <c r="R1185"/>
      <c r="S1185"/>
      <c r="T1185"/>
      <c r="U1185"/>
      <c r="V1185"/>
      <c r="W1185"/>
    </row>
    <row r="1186" spans="1:23">
      <c r="A1186" s="3">
        <v>1183</v>
      </c>
      <c r="B1186" s="2">
        <v>1181</v>
      </c>
      <c r="C1186" s="1" t="s">
        <v>2350</v>
      </c>
      <c r="D1186" s="1" t="s">
        <v>1667</v>
      </c>
      <c r="E1186" s="19" t="s">
        <v>819</v>
      </c>
      <c r="F1186" s="19" t="s">
        <v>819</v>
      </c>
      <c r="G1186" s="76">
        <v>0</v>
      </c>
      <c r="H1186" s="76">
        <v>0</v>
      </c>
      <c r="I1186" s="19" t="s">
        <v>4499</v>
      </c>
      <c r="J1186" s="19" t="s">
        <v>2249</v>
      </c>
      <c r="K1186" s="14" t="str">
        <f t="shared" si="42"/>
        <v/>
      </c>
      <c r="M1186" s="24" t="s">
        <v>1667</v>
      </c>
      <c r="N1186" s="24" t="s">
        <v>3959</v>
      </c>
      <c r="O1186"/>
      <c r="P1186"/>
      <c r="Q1186"/>
      <c r="R1186"/>
      <c r="S1186"/>
      <c r="T1186"/>
      <c r="U1186"/>
      <c r="V1186"/>
      <c r="W1186"/>
    </row>
    <row r="1187" spans="1:23">
      <c r="A1187" s="3">
        <v>1184</v>
      </c>
      <c r="B1187" s="2">
        <v>1182</v>
      </c>
      <c r="C1187" s="1" t="s">
        <v>2350</v>
      </c>
      <c r="D1187" s="1" t="s">
        <v>1668</v>
      </c>
      <c r="E1187" s="19" t="s">
        <v>820</v>
      </c>
      <c r="F1187" s="19" t="s">
        <v>820</v>
      </c>
      <c r="G1187" s="76">
        <v>0</v>
      </c>
      <c r="H1187" s="76">
        <v>0</v>
      </c>
      <c r="I1187" s="19" t="s">
        <v>4499</v>
      </c>
      <c r="J1187" s="19" t="s">
        <v>2249</v>
      </c>
      <c r="K1187" s="14" t="str">
        <f t="shared" si="42"/>
        <v/>
      </c>
      <c r="M1187" s="24" t="s">
        <v>1668</v>
      </c>
      <c r="N1187" s="24" t="s">
        <v>3959</v>
      </c>
      <c r="O1187"/>
      <c r="P1187"/>
      <c r="Q1187"/>
      <c r="R1187"/>
      <c r="S1187"/>
      <c r="T1187"/>
      <c r="U1187"/>
      <c r="V1187"/>
      <c r="W1187"/>
    </row>
    <row r="1188" spans="1:23">
      <c r="A1188" s="3">
        <v>1185</v>
      </c>
      <c r="B1188" s="2">
        <v>1183</v>
      </c>
      <c r="C1188" s="1" t="s">
        <v>2350</v>
      </c>
      <c r="D1188" s="1" t="s">
        <v>1669</v>
      </c>
      <c r="E1188" s="19" t="s">
        <v>821</v>
      </c>
      <c r="F1188" s="19" t="s">
        <v>821</v>
      </c>
      <c r="G1188" s="76">
        <v>0</v>
      </c>
      <c r="H1188" s="76">
        <v>0</v>
      </c>
      <c r="I1188" s="19" t="s">
        <v>4499</v>
      </c>
      <c r="J1188" s="19" t="s">
        <v>2249</v>
      </c>
      <c r="K1188" s="14" t="str">
        <f t="shared" si="42"/>
        <v/>
      </c>
      <c r="M1188" s="24" t="s">
        <v>1669</v>
      </c>
      <c r="N1188" s="24" t="s">
        <v>3959</v>
      </c>
      <c r="O1188"/>
      <c r="P1188"/>
      <c r="Q1188"/>
      <c r="R1188"/>
      <c r="S1188"/>
      <c r="T1188"/>
      <c r="U1188"/>
      <c r="V1188"/>
      <c r="W1188"/>
    </row>
    <row r="1189" spans="1:23">
      <c r="A1189" s="3">
        <v>1186</v>
      </c>
      <c r="B1189" s="2">
        <v>1184</v>
      </c>
      <c r="C1189" s="1" t="s">
        <v>2280</v>
      </c>
      <c r="D1189" s="1" t="s">
        <v>7</v>
      </c>
      <c r="E1189" s="19" t="s">
        <v>822</v>
      </c>
      <c r="F1189" s="19" t="s">
        <v>822</v>
      </c>
      <c r="G1189" s="76">
        <v>0</v>
      </c>
      <c r="H1189" s="76">
        <v>0</v>
      </c>
      <c r="I1189" s="19" t="s">
        <v>30</v>
      </c>
      <c r="J1189" s="19" t="s">
        <v>2249</v>
      </c>
      <c r="K1189" s="14" t="str">
        <f t="shared" si="42"/>
        <v/>
      </c>
      <c r="M1189" s="24" t="s">
        <v>3386</v>
      </c>
      <c r="N1189" s="24" t="s">
        <v>3959</v>
      </c>
      <c r="O1189"/>
      <c r="P1189"/>
      <c r="Q1189"/>
      <c r="R1189"/>
      <c r="S1189"/>
      <c r="T1189"/>
      <c r="U1189"/>
      <c r="V1189"/>
      <c r="W1189"/>
    </row>
    <row r="1190" spans="1:23">
      <c r="A1190" s="3">
        <v>1187</v>
      </c>
      <c r="B1190" s="2">
        <v>1185</v>
      </c>
      <c r="C1190" s="1" t="s">
        <v>2280</v>
      </c>
      <c r="D1190" s="1" t="s">
        <v>7</v>
      </c>
      <c r="E1190" s="19" t="s">
        <v>823</v>
      </c>
      <c r="F1190" s="19" t="s">
        <v>823</v>
      </c>
      <c r="G1190" s="76">
        <v>0</v>
      </c>
      <c r="H1190" s="76">
        <v>0</v>
      </c>
      <c r="I1190" s="19" t="s">
        <v>30</v>
      </c>
      <c r="J1190" s="19" t="s">
        <v>2249</v>
      </c>
      <c r="K1190" s="14" t="str">
        <f t="shared" si="42"/>
        <v/>
      </c>
      <c r="M1190" s="24" t="s">
        <v>3387</v>
      </c>
      <c r="N1190" s="24" t="s">
        <v>3959</v>
      </c>
      <c r="O1190"/>
      <c r="P1190"/>
      <c r="Q1190"/>
      <c r="R1190"/>
      <c r="S1190"/>
      <c r="T1190"/>
      <c r="U1190"/>
      <c r="V1190"/>
      <c r="W1190"/>
    </row>
    <row r="1191" spans="1:23">
      <c r="A1191" s="3">
        <v>1188</v>
      </c>
      <c r="B1191" s="2">
        <v>1186</v>
      </c>
      <c r="C1191" s="1" t="s">
        <v>2280</v>
      </c>
      <c r="D1191" s="1" t="s">
        <v>7</v>
      </c>
      <c r="E1191" s="19" t="s">
        <v>824</v>
      </c>
      <c r="F1191" s="19" t="s">
        <v>824</v>
      </c>
      <c r="G1191" s="76">
        <v>0</v>
      </c>
      <c r="H1191" s="76">
        <v>0</v>
      </c>
      <c r="I1191" s="19" t="s">
        <v>30</v>
      </c>
      <c r="J1191" s="19" t="s">
        <v>2249</v>
      </c>
      <c r="K1191" s="14" t="str">
        <f t="shared" si="42"/>
        <v/>
      </c>
      <c r="M1191" s="24" t="s">
        <v>3388</v>
      </c>
      <c r="N1191" s="24" t="s">
        <v>3959</v>
      </c>
      <c r="O1191"/>
      <c r="P1191"/>
      <c r="Q1191"/>
      <c r="R1191"/>
      <c r="S1191"/>
      <c r="T1191"/>
      <c r="U1191"/>
      <c r="V1191"/>
      <c r="W1191"/>
    </row>
    <row r="1192" spans="1:23">
      <c r="A1192" s="3">
        <v>1189</v>
      </c>
      <c r="B1192" s="2">
        <v>1187</v>
      </c>
      <c r="C1192" s="1" t="s">
        <v>2280</v>
      </c>
      <c r="D1192" s="1" t="s">
        <v>7</v>
      </c>
      <c r="E1192" s="19" t="s">
        <v>825</v>
      </c>
      <c r="F1192" s="19" t="s">
        <v>825</v>
      </c>
      <c r="G1192" s="76">
        <v>0</v>
      </c>
      <c r="H1192" s="76">
        <v>0</v>
      </c>
      <c r="I1192" s="19" t="s">
        <v>30</v>
      </c>
      <c r="J1192" s="19" t="s">
        <v>2249</v>
      </c>
      <c r="K1192" s="14" t="str">
        <f t="shared" si="42"/>
        <v/>
      </c>
      <c r="M1192" s="24" t="s">
        <v>3389</v>
      </c>
      <c r="N1192" s="24" t="s">
        <v>3959</v>
      </c>
      <c r="O1192"/>
      <c r="P1192"/>
      <c r="Q1192"/>
      <c r="R1192"/>
      <c r="S1192"/>
      <c r="T1192"/>
      <c r="U1192"/>
      <c r="V1192"/>
      <c r="W1192"/>
    </row>
    <row r="1193" spans="1:23">
      <c r="A1193" s="3">
        <v>1190</v>
      </c>
      <c r="B1193" s="2">
        <v>1188</v>
      </c>
      <c r="C1193" s="1" t="s">
        <v>2280</v>
      </c>
      <c r="D1193" s="1" t="s">
        <v>7</v>
      </c>
      <c r="E1193" s="19" t="s">
        <v>826</v>
      </c>
      <c r="F1193" s="19" t="s">
        <v>826</v>
      </c>
      <c r="G1193" s="76">
        <v>0</v>
      </c>
      <c r="H1193" s="76">
        <v>0</v>
      </c>
      <c r="I1193" s="19" t="s">
        <v>30</v>
      </c>
      <c r="J1193" s="19" t="s">
        <v>2249</v>
      </c>
      <c r="K1193" s="14" t="str">
        <f t="shared" si="42"/>
        <v/>
      </c>
      <c r="M1193" s="24" t="s">
        <v>3390</v>
      </c>
      <c r="N1193" s="24" t="s">
        <v>3959</v>
      </c>
      <c r="O1193"/>
      <c r="P1193"/>
      <c r="Q1193"/>
      <c r="R1193"/>
      <c r="S1193"/>
      <c r="T1193"/>
      <c r="U1193"/>
      <c r="V1193"/>
      <c r="W1193"/>
    </row>
    <row r="1194" spans="1:23">
      <c r="A1194" s="3">
        <v>1191</v>
      </c>
      <c r="B1194" s="2">
        <v>1189</v>
      </c>
      <c r="C1194" s="1" t="s">
        <v>2280</v>
      </c>
      <c r="D1194" s="1" t="s">
        <v>7</v>
      </c>
      <c r="E1194" s="19" t="s">
        <v>827</v>
      </c>
      <c r="F1194" s="19" t="s">
        <v>827</v>
      </c>
      <c r="G1194" s="76">
        <v>0</v>
      </c>
      <c r="H1194" s="76">
        <v>0</v>
      </c>
      <c r="I1194" s="19" t="s">
        <v>30</v>
      </c>
      <c r="J1194" s="19" t="s">
        <v>2249</v>
      </c>
      <c r="K1194" s="14" t="str">
        <f t="shared" si="42"/>
        <v/>
      </c>
      <c r="M1194" s="24" t="s">
        <v>3391</v>
      </c>
      <c r="N1194" s="24" t="s">
        <v>3959</v>
      </c>
      <c r="O1194"/>
      <c r="P1194"/>
      <c r="Q1194"/>
      <c r="R1194"/>
      <c r="S1194"/>
      <c r="T1194"/>
      <c r="U1194"/>
      <c r="V1194"/>
      <c r="W1194"/>
    </row>
    <row r="1195" spans="1:23">
      <c r="A1195" s="3">
        <v>1192</v>
      </c>
      <c r="B1195" s="2">
        <v>1190</v>
      </c>
      <c r="C1195" s="1" t="s">
        <v>2280</v>
      </c>
      <c r="D1195" s="1" t="s">
        <v>7</v>
      </c>
      <c r="E1195" s="19" t="s">
        <v>601</v>
      </c>
      <c r="F1195" s="19" t="s">
        <v>828</v>
      </c>
      <c r="G1195" s="76">
        <v>0</v>
      </c>
      <c r="H1195" s="76">
        <v>0</v>
      </c>
      <c r="I1195" s="19" t="s">
        <v>1</v>
      </c>
      <c r="J1195" s="19" t="s">
        <v>2249</v>
      </c>
      <c r="K1195" s="14" t="str">
        <f t="shared" si="42"/>
        <v>NOT EQUAL</v>
      </c>
      <c r="M1195" s="24" t="s">
        <v>3392</v>
      </c>
      <c r="N1195" s="24" t="s">
        <v>3959</v>
      </c>
      <c r="O1195"/>
      <c r="P1195"/>
      <c r="Q1195"/>
      <c r="R1195"/>
      <c r="S1195"/>
      <c r="T1195"/>
      <c r="U1195"/>
      <c r="V1195"/>
      <c r="W1195"/>
    </row>
    <row r="1196" spans="1:23">
      <c r="A1196" s="3">
        <v>1193</v>
      </c>
      <c r="B1196" s="2">
        <v>1191</v>
      </c>
      <c r="C1196" s="1" t="s">
        <v>2280</v>
      </c>
      <c r="D1196" s="1" t="s">
        <v>7</v>
      </c>
      <c r="E1196" s="19" t="s">
        <v>601</v>
      </c>
      <c r="F1196" s="19" t="s">
        <v>829</v>
      </c>
      <c r="G1196" s="76">
        <v>0</v>
      </c>
      <c r="H1196" s="76">
        <v>0</v>
      </c>
      <c r="I1196" s="19" t="s">
        <v>1</v>
      </c>
      <c r="J1196" s="19" t="s">
        <v>2249</v>
      </c>
      <c r="K1196" s="14" t="str">
        <f t="shared" si="42"/>
        <v>NOT EQUAL</v>
      </c>
      <c r="M1196" s="24" t="s">
        <v>3393</v>
      </c>
      <c r="N1196" s="24" t="s">
        <v>3959</v>
      </c>
      <c r="O1196"/>
      <c r="P1196"/>
      <c r="Q1196"/>
      <c r="R1196"/>
      <c r="S1196"/>
      <c r="T1196"/>
      <c r="U1196"/>
      <c r="V1196"/>
      <c r="W1196"/>
    </row>
    <row r="1197" spans="1:23">
      <c r="A1197" s="3">
        <v>1194</v>
      </c>
      <c r="B1197" s="2">
        <v>1192</v>
      </c>
      <c r="C1197" s="1" t="s">
        <v>2280</v>
      </c>
      <c r="D1197" s="1" t="s">
        <v>7</v>
      </c>
      <c r="E1197" s="19" t="s">
        <v>601</v>
      </c>
      <c r="F1197" s="19" t="s">
        <v>830</v>
      </c>
      <c r="G1197" s="76">
        <v>0</v>
      </c>
      <c r="H1197" s="76">
        <v>0</v>
      </c>
      <c r="I1197" s="19" t="s">
        <v>1</v>
      </c>
      <c r="J1197" s="19" t="s">
        <v>2249</v>
      </c>
      <c r="K1197" s="14" t="str">
        <f t="shared" si="42"/>
        <v>NOT EQUAL</v>
      </c>
      <c r="M1197" s="24" t="s">
        <v>3394</v>
      </c>
      <c r="N1197" s="24" t="s">
        <v>3959</v>
      </c>
      <c r="O1197"/>
      <c r="P1197"/>
      <c r="Q1197"/>
      <c r="R1197"/>
      <c r="S1197"/>
      <c r="T1197"/>
      <c r="U1197"/>
      <c r="V1197"/>
      <c r="W1197"/>
    </row>
    <row r="1198" spans="1:23">
      <c r="A1198" s="3">
        <v>1195</v>
      </c>
      <c r="B1198" s="2">
        <v>1193</v>
      </c>
      <c r="C1198" s="1" t="s">
        <v>2350</v>
      </c>
      <c r="D1198" s="1" t="s">
        <v>1670</v>
      </c>
      <c r="E1198" s="19" t="s">
        <v>601</v>
      </c>
      <c r="F1198" s="19" t="s">
        <v>831</v>
      </c>
      <c r="G1198" s="76">
        <v>0</v>
      </c>
      <c r="H1198" s="76">
        <v>0</v>
      </c>
      <c r="I1198" s="19" t="s">
        <v>1</v>
      </c>
      <c r="J1198" s="19" t="s">
        <v>2249</v>
      </c>
      <c r="K1198" s="14" t="str">
        <f t="shared" si="42"/>
        <v>NOT EQUAL</v>
      </c>
      <c r="M1198" s="24" t="s">
        <v>1670</v>
      </c>
      <c r="N1198" s="24" t="s">
        <v>3959</v>
      </c>
      <c r="O1198"/>
      <c r="P1198"/>
      <c r="Q1198"/>
      <c r="R1198"/>
      <c r="S1198"/>
      <c r="T1198"/>
      <c r="U1198"/>
      <c r="V1198"/>
      <c r="W1198"/>
    </row>
    <row r="1199" spans="1:23">
      <c r="A1199" s="3">
        <v>1196</v>
      </c>
      <c r="B1199" s="2">
        <v>1194</v>
      </c>
      <c r="C1199" s="1" t="s">
        <v>2280</v>
      </c>
      <c r="D1199" s="1" t="s">
        <v>7</v>
      </c>
      <c r="E1199" s="19" t="s">
        <v>601</v>
      </c>
      <c r="F1199" s="19" t="s">
        <v>832</v>
      </c>
      <c r="G1199" s="76">
        <v>0</v>
      </c>
      <c r="H1199" s="76">
        <v>0</v>
      </c>
      <c r="I1199" s="19" t="s">
        <v>1</v>
      </c>
      <c r="J1199" s="19" t="s">
        <v>2249</v>
      </c>
      <c r="K1199" s="14" t="str">
        <f t="shared" si="42"/>
        <v>NOT EQUAL</v>
      </c>
      <c r="M1199" s="24" t="s">
        <v>3395</v>
      </c>
      <c r="N1199" s="24" t="s">
        <v>3959</v>
      </c>
      <c r="O1199"/>
      <c r="P1199"/>
      <c r="Q1199"/>
      <c r="R1199"/>
      <c r="S1199"/>
      <c r="T1199"/>
      <c r="U1199"/>
      <c r="V1199"/>
      <c r="W1199"/>
    </row>
    <row r="1200" spans="1:23">
      <c r="A1200" s="3">
        <v>1197</v>
      </c>
      <c r="B1200" s="2">
        <v>1195</v>
      </c>
      <c r="C1200" s="1" t="s">
        <v>2350</v>
      </c>
      <c r="D1200" s="1" t="s">
        <v>1671</v>
      </c>
      <c r="E1200" s="19" t="s">
        <v>601</v>
      </c>
      <c r="F1200" s="19" t="s">
        <v>833</v>
      </c>
      <c r="G1200" s="76">
        <v>0</v>
      </c>
      <c r="H1200" s="76">
        <v>0</v>
      </c>
      <c r="I1200" s="19" t="s">
        <v>1</v>
      </c>
      <c r="J1200" s="19" t="s">
        <v>2249</v>
      </c>
      <c r="K1200" s="14" t="str">
        <f t="shared" si="42"/>
        <v>NOT EQUAL</v>
      </c>
      <c r="M1200" s="24" t="s">
        <v>1671</v>
      </c>
      <c r="N1200" s="24" t="s">
        <v>3959</v>
      </c>
      <c r="O1200"/>
      <c r="P1200"/>
      <c r="Q1200"/>
      <c r="R1200"/>
      <c r="S1200"/>
      <c r="T1200"/>
      <c r="U1200"/>
      <c r="V1200"/>
      <c r="W1200"/>
    </row>
    <row r="1201" spans="1:23">
      <c r="A1201" s="3">
        <v>1198</v>
      </c>
      <c r="B1201" s="2">
        <v>1196</v>
      </c>
      <c r="C1201" s="1" t="s">
        <v>2280</v>
      </c>
      <c r="D1201" s="1" t="s">
        <v>7</v>
      </c>
      <c r="E1201" s="19" t="s">
        <v>601</v>
      </c>
      <c r="F1201" s="19" t="s">
        <v>834</v>
      </c>
      <c r="G1201" s="76">
        <v>0</v>
      </c>
      <c r="H1201" s="76">
        <v>0</v>
      </c>
      <c r="I1201" s="19" t="s">
        <v>1</v>
      </c>
      <c r="J1201" s="19" t="s">
        <v>2249</v>
      </c>
      <c r="K1201" s="14" t="str">
        <f t="shared" si="42"/>
        <v>NOT EQUAL</v>
      </c>
      <c r="M1201" s="24" t="s">
        <v>3396</v>
      </c>
      <c r="N1201" s="24" t="s">
        <v>3959</v>
      </c>
      <c r="O1201"/>
      <c r="P1201"/>
      <c r="Q1201"/>
      <c r="R1201"/>
      <c r="S1201"/>
      <c r="T1201"/>
      <c r="U1201"/>
      <c r="V1201"/>
      <c r="W1201"/>
    </row>
    <row r="1202" spans="1:23">
      <c r="A1202" s="3">
        <v>1199</v>
      </c>
      <c r="B1202" s="2">
        <v>1197</v>
      </c>
      <c r="C1202" s="1" t="s">
        <v>2280</v>
      </c>
      <c r="D1202" s="1" t="s">
        <v>7</v>
      </c>
      <c r="E1202" s="19" t="s">
        <v>601</v>
      </c>
      <c r="F1202" s="19" t="s">
        <v>835</v>
      </c>
      <c r="G1202" s="76">
        <v>0</v>
      </c>
      <c r="H1202" s="76">
        <v>0</v>
      </c>
      <c r="I1202" s="19" t="s">
        <v>1</v>
      </c>
      <c r="J1202" s="19" t="s">
        <v>2249</v>
      </c>
      <c r="K1202" s="14" t="str">
        <f t="shared" si="42"/>
        <v>NOT EQUAL</v>
      </c>
      <c r="M1202" s="24" t="s">
        <v>3397</v>
      </c>
      <c r="N1202" s="24" t="s">
        <v>3959</v>
      </c>
      <c r="O1202"/>
      <c r="P1202"/>
      <c r="Q1202"/>
      <c r="R1202"/>
      <c r="S1202"/>
      <c r="T1202"/>
      <c r="U1202"/>
      <c r="V1202"/>
      <c r="W1202"/>
    </row>
    <row r="1203" spans="1:23">
      <c r="A1203" s="3">
        <v>1200</v>
      </c>
      <c r="B1203" s="2">
        <v>1198</v>
      </c>
      <c r="C1203" s="1" t="s">
        <v>2280</v>
      </c>
      <c r="D1203" s="1" t="s">
        <v>7</v>
      </c>
      <c r="E1203" s="19" t="s">
        <v>601</v>
      </c>
      <c r="F1203" s="19" t="s">
        <v>836</v>
      </c>
      <c r="G1203" s="76">
        <v>0</v>
      </c>
      <c r="H1203" s="76">
        <v>0</v>
      </c>
      <c r="I1203" s="19" t="s">
        <v>1</v>
      </c>
      <c r="J1203" s="19" t="s">
        <v>2249</v>
      </c>
      <c r="K1203" s="14" t="str">
        <f t="shared" si="42"/>
        <v>NOT EQUAL</v>
      </c>
      <c r="M1203" s="24" t="s">
        <v>3398</v>
      </c>
      <c r="N1203" s="24" t="s">
        <v>3959</v>
      </c>
      <c r="O1203"/>
      <c r="P1203"/>
      <c r="Q1203"/>
      <c r="R1203"/>
      <c r="S1203"/>
      <c r="T1203"/>
      <c r="U1203"/>
      <c r="V1203"/>
      <c r="W1203"/>
    </row>
    <row r="1204" spans="1:23">
      <c r="A1204" s="3">
        <v>1201</v>
      </c>
      <c r="B1204" s="2">
        <v>1199</v>
      </c>
      <c r="C1204" s="1" t="s">
        <v>2350</v>
      </c>
      <c r="D1204" s="1" t="s">
        <v>1672</v>
      </c>
      <c r="E1204" s="19" t="s">
        <v>601</v>
      </c>
      <c r="F1204" s="19" t="s">
        <v>837</v>
      </c>
      <c r="G1204" s="76">
        <v>0</v>
      </c>
      <c r="H1204" s="76">
        <v>0</v>
      </c>
      <c r="I1204" s="19" t="s">
        <v>1</v>
      </c>
      <c r="J1204" s="19" t="s">
        <v>2249</v>
      </c>
      <c r="K1204" s="14" t="str">
        <f t="shared" si="42"/>
        <v>NOT EQUAL</v>
      </c>
      <c r="M1204" s="24" t="s">
        <v>1672</v>
      </c>
      <c r="N1204" s="24" t="s">
        <v>3959</v>
      </c>
      <c r="O1204"/>
      <c r="P1204"/>
      <c r="Q1204"/>
      <c r="R1204"/>
      <c r="S1204"/>
      <c r="T1204"/>
      <c r="U1204"/>
      <c r="V1204"/>
      <c r="W1204"/>
    </row>
    <row r="1205" spans="1:23">
      <c r="A1205" s="3">
        <v>1202</v>
      </c>
      <c r="B1205" s="2">
        <v>1200</v>
      </c>
      <c r="C1205" s="1" t="s">
        <v>2280</v>
      </c>
      <c r="D1205" s="1" t="s">
        <v>7</v>
      </c>
      <c r="E1205" s="19" t="s">
        <v>601</v>
      </c>
      <c r="F1205" s="19" t="s">
        <v>838</v>
      </c>
      <c r="G1205" s="76">
        <v>0</v>
      </c>
      <c r="H1205" s="76">
        <v>0</v>
      </c>
      <c r="I1205" s="19" t="s">
        <v>1</v>
      </c>
      <c r="J1205" s="19" t="s">
        <v>2249</v>
      </c>
      <c r="K1205" s="14" t="str">
        <f t="shared" si="42"/>
        <v>NOT EQUAL</v>
      </c>
      <c r="M1205" s="24" t="s">
        <v>3399</v>
      </c>
      <c r="N1205" s="24" t="s">
        <v>3959</v>
      </c>
      <c r="O1205"/>
      <c r="P1205"/>
      <c r="Q1205"/>
      <c r="R1205"/>
      <c r="S1205"/>
      <c r="T1205"/>
      <c r="U1205"/>
      <c r="V1205"/>
      <c r="W1205"/>
    </row>
    <row r="1206" spans="1:23">
      <c r="A1206" s="3">
        <v>1203</v>
      </c>
      <c r="B1206" s="2">
        <v>1201</v>
      </c>
      <c r="C1206" s="1" t="s">
        <v>2280</v>
      </c>
      <c r="D1206" s="1" t="s">
        <v>7</v>
      </c>
      <c r="E1206" s="19" t="s">
        <v>601</v>
      </c>
      <c r="F1206" s="19" t="s">
        <v>839</v>
      </c>
      <c r="G1206" s="76">
        <v>0</v>
      </c>
      <c r="H1206" s="76">
        <v>0</v>
      </c>
      <c r="I1206" s="19" t="s">
        <v>1</v>
      </c>
      <c r="J1206" s="19" t="s">
        <v>2249</v>
      </c>
      <c r="K1206" s="14" t="str">
        <f t="shared" si="42"/>
        <v>NOT EQUAL</v>
      </c>
      <c r="M1206" s="24" t="s">
        <v>3400</v>
      </c>
      <c r="N1206" s="24" t="s">
        <v>3959</v>
      </c>
      <c r="O1206"/>
      <c r="P1206"/>
      <c r="Q1206"/>
      <c r="R1206"/>
      <c r="S1206"/>
      <c r="T1206"/>
      <c r="U1206"/>
      <c r="V1206"/>
      <c r="W1206"/>
    </row>
    <row r="1207" spans="1:23">
      <c r="A1207" s="3">
        <v>1204</v>
      </c>
      <c r="B1207" s="2">
        <v>1202</v>
      </c>
      <c r="C1207" s="1" t="s">
        <v>2280</v>
      </c>
      <c r="D1207" s="1" t="s">
        <v>7</v>
      </c>
      <c r="E1207" s="19" t="s">
        <v>601</v>
      </c>
      <c r="F1207" s="19" t="s">
        <v>840</v>
      </c>
      <c r="G1207" s="76">
        <v>0</v>
      </c>
      <c r="H1207" s="76">
        <v>0</v>
      </c>
      <c r="I1207" s="19" t="s">
        <v>1</v>
      </c>
      <c r="J1207" s="19" t="s">
        <v>2249</v>
      </c>
      <c r="K1207" s="14" t="str">
        <f t="shared" si="42"/>
        <v>NOT EQUAL</v>
      </c>
      <c r="M1207" s="24" t="s">
        <v>3401</v>
      </c>
      <c r="N1207" s="24" t="s">
        <v>3959</v>
      </c>
      <c r="O1207"/>
      <c r="P1207"/>
      <c r="Q1207"/>
      <c r="R1207"/>
      <c r="S1207"/>
      <c r="T1207"/>
      <c r="U1207"/>
      <c r="V1207"/>
      <c r="W1207"/>
    </row>
    <row r="1208" spans="1:23">
      <c r="A1208" s="3">
        <v>1205</v>
      </c>
      <c r="B1208" s="2">
        <v>1203</v>
      </c>
      <c r="C1208" s="1" t="s">
        <v>2280</v>
      </c>
      <c r="D1208" s="1" t="s">
        <v>7</v>
      </c>
      <c r="E1208" s="19" t="s">
        <v>601</v>
      </c>
      <c r="F1208" s="19" t="s">
        <v>841</v>
      </c>
      <c r="G1208" s="76">
        <v>0</v>
      </c>
      <c r="H1208" s="76">
        <v>0</v>
      </c>
      <c r="I1208" s="19" t="s">
        <v>1</v>
      </c>
      <c r="J1208" s="19" t="s">
        <v>2249</v>
      </c>
      <c r="K1208" s="14" t="str">
        <f t="shared" si="42"/>
        <v>NOT EQUAL</v>
      </c>
      <c r="M1208" s="24" t="s">
        <v>3402</v>
      </c>
      <c r="N1208" s="24" t="s">
        <v>3959</v>
      </c>
      <c r="O1208"/>
      <c r="P1208"/>
      <c r="Q1208"/>
      <c r="R1208"/>
      <c r="S1208"/>
      <c r="T1208"/>
      <c r="U1208"/>
      <c r="V1208"/>
      <c r="W1208"/>
    </row>
    <row r="1209" spans="1:23">
      <c r="A1209" s="3">
        <v>1206</v>
      </c>
      <c r="B1209" s="2">
        <v>1204</v>
      </c>
      <c r="C1209" s="1" t="s">
        <v>2280</v>
      </c>
      <c r="D1209" s="1" t="s">
        <v>7</v>
      </c>
      <c r="E1209" s="19" t="s">
        <v>601</v>
      </c>
      <c r="F1209" s="19" t="s">
        <v>842</v>
      </c>
      <c r="G1209" s="76">
        <v>0</v>
      </c>
      <c r="H1209" s="76">
        <v>0</v>
      </c>
      <c r="I1209" s="19" t="s">
        <v>1</v>
      </c>
      <c r="J1209" s="19" t="s">
        <v>2249</v>
      </c>
      <c r="K1209" s="14" t="str">
        <f t="shared" si="42"/>
        <v>NOT EQUAL</v>
      </c>
      <c r="M1209" s="24" t="s">
        <v>3403</v>
      </c>
      <c r="N1209" s="24" t="s">
        <v>3959</v>
      </c>
      <c r="O1209"/>
      <c r="P1209"/>
      <c r="Q1209"/>
      <c r="R1209"/>
      <c r="S1209"/>
      <c r="T1209"/>
      <c r="U1209"/>
      <c r="V1209"/>
      <c r="W1209"/>
    </row>
    <row r="1210" spans="1:23">
      <c r="A1210" s="3">
        <v>1207</v>
      </c>
      <c r="B1210" s="2">
        <v>1205</v>
      </c>
      <c r="C1210" s="1" t="s">
        <v>2280</v>
      </c>
      <c r="D1210" s="1" t="s">
        <v>7</v>
      </c>
      <c r="E1210" s="19" t="s">
        <v>601</v>
      </c>
      <c r="F1210" s="19" t="s">
        <v>843</v>
      </c>
      <c r="G1210" s="76">
        <v>0</v>
      </c>
      <c r="H1210" s="76">
        <v>0</v>
      </c>
      <c r="I1210" s="19" t="s">
        <v>1</v>
      </c>
      <c r="J1210" s="19" t="s">
        <v>2249</v>
      </c>
      <c r="K1210" s="14" t="str">
        <f t="shared" si="42"/>
        <v>NOT EQUAL</v>
      </c>
      <c r="M1210" s="24" t="s">
        <v>3404</v>
      </c>
      <c r="N1210" s="24" t="s">
        <v>3959</v>
      </c>
      <c r="O1210"/>
      <c r="P1210"/>
      <c r="Q1210"/>
      <c r="R1210"/>
      <c r="S1210"/>
      <c r="T1210"/>
      <c r="U1210"/>
      <c r="V1210"/>
      <c r="W1210"/>
    </row>
    <row r="1211" spans="1:23">
      <c r="A1211" s="3">
        <v>1208</v>
      </c>
      <c r="B1211" s="2">
        <v>1206</v>
      </c>
      <c r="C1211" s="1" t="s">
        <v>2280</v>
      </c>
      <c r="D1211" s="1" t="s">
        <v>7</v>
      </c>
      <c r="E1211" s="19" t="s">
        <v>601</v>
      </c>
      <c r="F1211" s="19" t="s">
        <v>844</v>
      </c>
      <c r="G1211" s="76">
        <v>0</v>
      </c>
      <c r="H1211" s="76">
        <v>0</v>
      </c>
      <c r="I1211" s="19" t="s">
        <v>1</v>
      </c>
      <c r="J1211" s="19" t="s">
        <v>2249</v>
      </c>
      <c r="K1211" s="14" t="str">
        <f t="shared" si="42"/>
        <v>NOT EQUAL</v>
      </c>
      <c r="M1211" s="24" t="s">
        <v>3405</v>
      </c>
      <c r="N1211" s="24" t="s">
        <v>3959</v>
      </c>
      <c r="O1211"/>
      <c r="P1211"/>
      <c r="Q1211"/>
      <c r="R1211"/>
      <c r="S1211"/>
      <c r="T1211"/>
      <c r="U1211"/>
      <c r="V1211"/>
      <c r="W1211"/>
    </row>
    <row r="1212" spans="1:23">
      <c r="A1212" s="3">
        <v>1209</v>
      </c>
      <c r="B1212" s="2">
        <v>1207</v>
      </c>
      <c r="C1212" s="1" t="s">
        <v>2280</v>
      </c>
      <c r="D1212" s="1" t="s">
        <v>7</v>
      </c>
      <c r="E1212" s="19" t="s">
        <v>601</v>
      </c>
      <c r="F1212" s="19" t="s">
        <v>845</v>
      </c>
      <c r="G1212" s="76">
        <v>0</v>
      </c>
      <c r="H1212" s="76">
        <v>0</v>
      </c>
      <c r="I1212" s="19" t="s">
        <v>1</v>
      </c>
      <c r="J1212" s="19" t="s">
        <v>2249</v>
      </c>
      <c r="K1212" s="14" t="str">
        <f t="shared" si="42"/>
        <v>NOT EQUAL</v>
      </c>
      <c r="M1212" s="24" t="s">
        <v>3406</v>
      </c>
      <c r="N1212" s="24" t="s">
        <v>3959</v>
      </c>
      <c r="O1212"/>
      <c r="P1212"/>
      <c r="Q1212"/>
      <c r="R1212"/>
      <c r="S1212"/>
      <c r="T1212"/>
      <c r="U1212"/>
      <c r="V1212"/>
      <c r="W1212"/>
    </row>
    <row r="1213" spans="1:23">
      <c r="A1213" s="3">
        <v>1210</v>
      </c>
      <c r="B1213" s="2">
        <v>1208</v>
      </c>
      <c r="C1213" s="1" t="s">
        <v>2280</v>
      </c>
      <c r="D1213" s="1" t="s">
        <v>7</v>
      </c>
      <c r="E1213" s="19" t="s">
        <v>601</v>
      </c>
      <c r="F1213" s="19" t="s">
        <v>846</v>
      </c>
      <c r="G1213" s="76">
        <v>0</v>
      </c>
      <c r="H1213" s="76">
        <v>0</v>
      </c>
      <c r="I1213" s="19" t="s">
        <v>1</v>
      </c>
      <c r="J1213" s="19" t="s">
        <v>2249</v>
      </c>
      <c r="K1213" s="14" t="str">
        <f t="shared" si="42"/>
        <v>NOT EQUAL</v>
      </c>
      <c r="M1213" s="24" t="s">
        <v>3407</v>
      </c>
      <c r="N1213" s="24" t="s">
        <v>3959</v>
      </c>
      <c r="O1213"/>
      <c r="P1213"/>
      <c r="Q1213"/>
      <c r="R1213"/>
      <c r="S1213"/>
      <c r="T1213"/>
      <c r="U1213"/>
      <c r="V1213"/>
      <c r="W1213"/>
    </row>
    <row r="1214" spans="1:23">
      <c r="A1214" s="3">
        <v>1211</v>
      </c>
      <c r="B1214" s="2">
        <v>1209</v>
      </c>
      <c r="C1214" s="1" t="s">
        <v>2280</v>
      </c>
      <c r="D1214" s="1" t="s">
        <v>7</v>
      </c>
      <c r="E1214" s="19" t="s">
        <v>601</v>
      </c>
      <c r="F1214" s="19" t="s">
        <v>847</v>
      </c>
      <c r="G1214" s="76">
        <v>0</v>
      </c>
      <c r="H1214" s="76">
        <v>0</v>
      </c>
      <c r="I1214" s="19" t="s">
        <v>1</v>
      </c>
      <c r="J1214" s="19" t="s">
        <v>2249</v>
      </c>
      <c r="K1214" s="14" t="str">
        <f t="shared" si="42"/>
        <v>NOT EQUAL</v>
      </c>
      <c r="M1214" s="24" t="s">
        <v>3408</v>
      </c>
      <c r="N1214" s="24" t="s">
        <v>3959</v>
      </c>
      <c r="O1214"/>
      <c r="P1214"/>
      <c r="Q1214"/>
      <c r="R1214"/>
      <c r="S1214"/>
      <c r="T1214"/>
      <c r="U1214"/>
      <c r="V1214"/>
      <c r="W1214"/>
    </row>
    <row r="1215" spans="1:23">
      <c r="A1215" s="3">
        <v>1212</v>
      </c>
      <c r="B1215" s="2">
        <v>1210</v>
      </c>
      <c r="C1215" s="1" t="s">
        <v>2280</v>
      </c>
      <c r="D1215" s="1" t="s">
        <v>7</v>
      </c>
      <c r="E1215" s="19" t="s">
        <v>601</v>
      </c>
      <c r="F1215" s="19" t="s">
        <v>848</v>
      </c>
      <c r="G1215" s="76">
        <v>0</v>
      </c>
      <c r="H1215" s="76">
        <v>0</v>
      </c>
      <c r="I1215" s="19" t="s">
        <v>1</v>
      </c>
      <c r="J1215" s="19" t="s">
        <v>2249</v>
      </c>
      <c r="K1215" s="14" t="str">
        <f t="shared" si="42"/>
        <v>NOT EQUAL</v>
      </c>
      <c r="M1215" s="24" t="s">
        <v>3409</v>
      </c>
      <c r="N1215" s="24" t="s">
        <v>3959</v>
      </c>
      <c r="O1215"/>
      <c r="P1215"/>
      <c r="Q1215"/>
      <c r="R1215"/>
      <c r="S1215"/>
      <c r="T1215"/>
      <c r="U1215"/>
      <c r="V1215"/>
      <c r="W1215"/>
    </row>
    <row r="1216" spans="1:23">
      <c r="A1216" s="3">
        <v>1213</v>
      </c>
      <c r="B1216" s="2">
        <v>1211</v>
      </c>
      <c r="C1216" s="1" t="s">
        <v>2280</v>
      </c>
      <c r="D1216" s="1" t="s">
        <v>7</v>
      </c>
      <c r="E1216" s="19" t="s">
        <v>601</v>
      </c>
      <c r="F1216" s="19" t="s">
        <v>849</v>
      </c>
      <c r="G1216" s="76">
        <v>0</v>
      </c>
      <c r="H1216" s="76">
        <v>0</v>
      </c>
      <c r="I1216" s="19" t="s">
        <v>1</v>
      </c>
      <c r="J1216" s="19" t="s">
        <v>2249</v>
      </c>
      <c r="K1216" s="14" t="str">
        <f t="shared" si="42"/>
        <v>NOT EQUAL</v>
      </c>
      <c r="M1216" s="24" t="s">
        <v>3410</v>
      </c>
      <c r="N1216" s="24" t="s">
        <v>3959</v>
      </c>
      <c r="O1216"/>
      <c r="P1216"/>
      <c r="Q1216"/>
      <c r="R1216"/>
      <c r="S1216"/>
      <c r="T1216"/>
      <c r="U1216"/>
      <c r="V1216"/>
      <c r="W1216"/>
    </row>
    <row r="1217" spans="1:23">
      <c r="A1217" s="3">
        <v>1214</v>
      </c>
      <c r="B1217" s="2">
        <v>1212</v>
      </c>
      <c r="C1217" s="1" t="s">
        <v>2280</v>
      </c>
      <c r="D1217" s="1" t="s">
        <v>7</v>
      </c>
      <c r="E1217" s="19" t="s">
        <v>601</v>
      </c>
      <c r="F1217" s="19" t="s">
        <v>850</v>
      </c>
      <c r="G1217" s="76">
        <v>0</v>
      </c>
      <c r="H1217" s="76">
        <v>0</v>
      </c>
      <c r="I1217" s="19" t="s">
        <v>1</v>
      </c>
      <c r="J1217" s="19" t="s">
        <v>2249</v>
      </c>
      <c r="K1217" s="14" t="str">
        <f t="shared" si="42"/>
        <v>NOT EQUAL</v>
      </c>
      <c r="M1217" s="24" t="s">
        <v>3411</v>
      </c>
      <c r="N1217" s="24" t="s">
        <v>3959</v>
      </c>
      <c r="O1217"/>
      <c r="P1217"/>
      <c r="Q1217"/>
      <c r="R1217"/>
      <c r="S1217"/>
      <c r="T1217"/>
      <c r="U1217"/>
      <c r="V1217"/>
      <c r="W1217"/>
    </row>
    <row r="1218" spans="1:23">
      <c r="A1218" s="3">
        <v>1215</v>
      </c>
      <c r="B1218" s="2">
        <v>1213</v>
      </c>
      <c r="C1218" s="1" t="s">
        <v>2280</v>
      </c>
      <c r="D1218" s="1" t="s">
        <v>7</v>
      </c>
      <c r="E1218" s="19" t="s">
        <v>601</v>
      </c>
      <c r="F1218" s="19" t="s">
        <v>851</v>
      </c>
      <c r="G1218" s="76">
        <v>0</v>
      </c>
      <c r="H1218" s="76">
        <v>0</v>
      </c>
      <c r="I1218" s="19" t="s">
        <v>1</v>
      </c>
      <c r="J1218" s="19" t="s">
        <v>2249</v>
      </c>
      <c r="K1218" s="14" t="str">
        <f t="shared" si="42"/>
        <v>NOT EQUAL</v>
      </c>
      <c r="M1218" s="24" t="s">
        <v>3412</v>
      </c>
      <c r="N1218" s="24" t="s">
        <v>3959</v>
      </c>
      <c r="O1218"/>
      <c r="P1218"/>
      <c r="Q1218"/>
      <c r="R1218"/>
      <c r="S1218"/>
      <c r="T1218"/>
      <c r="U1218"/>
      <c r="V1218"/>
      <c r="W1218"/>
    </row>
    <row r="1219" spans="1:23">
      <c r="A1219" s="3">
        <v>1216</v>
      </c>
      <c r="B1219" s="2">
        <v>1214</v>
      </c>
      <c r="C1219" s="1" t="s">
        <v>2280</v>
      </c>
      <c r="D1219" s="1" t="s">
        <v>7</v>
      </c>
      <c r="E1219" s="19" t="s">
        <v>601</v>
      </c>
      <c r="F1219" s="19" t="s">
        <v>852</v>
      </c>
      <c r="G1219" s="76">
        <v>0</v>
      </c>
      <c r="H1219" s="76">
        <v>0</v>
      </c>
      <c r="I1219" s="19" t="s">
        <v>1</v>
      </c>
      <c r="J1219" s="19" t="s">
        <v>2249</v>
      </c>
      <c r="K1219" s="14" t="str">
        <f t="shared" si="42"/>
        <v>NOT EQUAL</v>
      </c>
      <c r="M1219" s="24" t="s">
        <v>3413</v>
      </c>
      <c r="N1219" s="24" t="s">
        <v>3959</v>
      </c>
      <c r="O1219"/>
      <c r="P1219"/>
      <c r="Q1219"/>
      <c r="R1219"/>
      <c r="S1219"/>
      <c r="T1219"/>
      <c r="U1219"/>
      <c r="V1219"/>
      <c r="W1219"/>
    </row>
    <row r="1220" spans="1:23">
      <c r="A1220" s="3">
        <v>1217</v>
      </c>
      <c r="B1220" s="2">
        <v>1215</v>
      </c>
      <c r="C1220" s="1" t="s">
        <v>2280</v>
      </c>
      <c r="D1220" s="1" t="s">
        <v>7</v>
      </c>
      <c r="E1220" s="19" t="s">
        <v>601</v>
      </c>
      <c r="F1220" s="19" t="s">
        <v>853</v>
      </c>
      <c r="G1220" s="76">
        <v>0</v>
      </c>
      <c r="H1220" s="76">
        <v>0</v>
      </c>
      <c r="I1220" s="19" t="s">
        <v>1</v>
      </c>
      <c r="J1220" s="19" t="s">
        <v>2249</v>
      </c>
      <c r="K1220" s="14" t="str">
        <f t="shared" ref="K1220:K1283" si="43">IF(E1220=F1220,"","NOT EQUAL")</f>
        <v>NOT EQUAL</v>
      </c>
      <c r="M1220" s="24" t="s">
        <v>3414</v>
      </c>
      <c r="N1220" s="24" t="s">
        <v>3959</v>
      </c>
      <c r="O1220"/>
      <c r="P1220"/>
      <c r="Q1220"/>
      <c r="R1220"/>
      <c r="S1220"/>
      <c r="T1220"/>
      <c r="U1220"/>
      <c r="V1220"/>
      <c r="W1220"/>
    </row>
    <row r="1221" spans="1:23">
      <c r="A1221" s="3">
        <v>1218</v>
      </c>
      <c r="B1221" s="2">
        <v>1216</v>
      </c>
      <c r="C1221" s="1" t="s">
        <v>2280</v>
      </c>
      <c r="D1221" s="1" t="s">
        <v>7</v>
      </c>
      <c r="E1221" s="19" t="s">
        <v>601</v>
      </c>
      <c r="F1221" s="19" t="s">
        <v>854</v>
      </c>
      <c r="G1221" s="76">
        <v>0</v>
      </c>
      <c r="H1221" s="76">
        <v>0</v>
      </c>
      <c r="I1221" s="19" t="s">
        <v>1</v>
      </c>
      <c r="J1221" s="19" t="s">
        <v>2249</v>
      </c>
      <c r="K1221" s="14" t="str">
        <f t="shared" si="43"/>
        <v>NOT EQUAL</v>
      </c>
      <c r="M1221" s="24" t="s">
        <v>3415</v>
      </c>
      <c r="N1221" s="24" t="s">
        <v>3959</v>
      </c>
      <c r="O1221"/>
      <c r="P1221"/>
      <c r="Q1221"/>
      <c r="R1221"/>
      <c r="S1221"/>
      <c r="T1221"/>
      <c r="U1221"/>
      <c r="V1221"/>
      <c r="W1221"/>
    </row>
    <row r="1222" spans="1:23">
      <c r="A1222" s="3">
        <v>1219</v>
      </c>
      <c r="B1222" s="2">
        <v>1217</v>
      </c>
      <c r="C1222" s="1" t="s">
        <v>2280</v>
      </c>
      <c r="D1222" s="1" t="s">
        <v>7</v>
      </c>
      <c r="E1222" s="19" t="s">
        <v>601</v>
      </c>
      <c r="F1222" s="19" t="s">
        <v>855</v>
      </c>
      <c r="G1222" s="76">
        <v>0</v>
      </c>
      <c r="H1222" s="76">
        <v>0</v>
      </c>
      <c r="I1222" s="19" t="s">
        <v>1</v>
      </c>
      <c r="J1222" s="19" t="s">
        <v>2249</v>
      </c>
      <c r="K1222" s="14" t="str">
        <f t="shared" si="43"/>
        <v>NOT EQUAL</v>
      </c>
      <c r="M1222" s="24" t="s">
        <v>3416</v>
      </c>
      <c r="N1222" s="24" t="s">
        <v>3959</v>
      </c>
      <c r="O1222"/>
      <c r="P1222"/>
      <c r="Q1222"/>
      <c r="R1222"/>
      <c r="S1222"/>
      <c r="T1222"/>
      <c r="U1222"/>
      <c r="V1222"/>
      <c r="W1222"/>
    </row>
    <row r="1223" spans="1:23">
      <c r="A1223" s="3">
        <v>1220</v>
      </c>
      <c r="B1223" s="2">
        <v>1218</v>
      </c>
      <c r="C1223" s="1" t="s">
        <v>2280</v>
      </c>
      <c r="D1223" s="1" t="s">
        <v>7</v>
      </c>
      <c r="E1223" s="19" t="s">
        <v>601</v>
      </c>
      <c r="F1223" s="19" t="s">
        <v>856</v>
      </c>
      <c r="G1223" s="76">
        <v>0</v>
      </c>
      <c r="H1223" s="76">
        <v>0</v>
      </c>
      <c r="I1223" s="19" t="s">
        <v>1</v>
      </c>
      <c r="J1223" s="19" t="s">
        <v>2249</v>
      </c>
      <c r="K1223" s="14" t="str">
        <f t="shared" si="43"/>
        <v>NOT EQUAL</v>
      </c>
      <c r="M1223" s="24" t="s">
        <v>3417</v>
      </c>
      <c r="N1223" s="24" t="s">
        <v>3959</v>
      </c>
      <c r="O1223"/>
      <c r="P1223"/>
      <c r="Q1223"/>
      <c r="R1223"/>
      <c r="S1223"/>
      <c r="T1223"/>
      <c r="U1223"/>
      <c r="V1223"/>
      <c r="W1223"/>
    </row>
    <row r="1224" spans="1:23">
      <c r="A1224" s="3">
        <v>1221</v>
      </c>
      <c r="B1224" s="2">
        <v>1219</v>
      </c>
      <c r="C1224" s="1" t="s">
        <v>2280</v>
      </c>
      <c r="D1224" s="1" t="s">
        <v>7</v>
      </c>
      <c r="E1224" s="19" t="s">
        <v>601</v>
      </c>
      <c r="F1224" s="19" t="s">
        <v>857</v>
      </c>
      <c r="G1224" s="76">
        <v>0</v>
      </c>
      <c r="H1224" s="76">
        <v>0</v>
      </c>
      <c r="I1224" s="19" t="s">
        <v>1</v>
      </c>
      <c r="J1224" s="19" t="s">
        <v>2249</v>
      </c>
      <c r="K1224" s="14" t="str">
        <f t="shared" si="43"/>
        <v>NOT EQUAL</v>
      </c>
      <c r="M1224" s="24" t="s">
        <v>3418</v>
      </c>
      <c r="N1224" s="24" t="s">
        <v>3959</v>
      </c>
      <c r="O1224"/>
      <c r="P1224"/>
      <c r="Q1224"/>
      <c r="R1224"/>
      <c r="S1224"/>
      <c r="T1224"/>
      <c r="U1224"/>
      <c r="V1224"/>
      <c r="W1224"/>
    </row>
    <row r="1225" spans="1:23">
      <c r="A1225" s="3">
        <v>1222</v>
      </c>
      <c r="B1225" s="2">
        <v>1220</v>
      </c>
      <c r="C1225" s="1" t="s">
        <v>2280</v>
      </c>
      <c r="D1225" s="1" t="s">
        <v>7</v>
      </c>
      <c r="E1225" s="19" t="s">
        <v>601</v>
      </c>
      <c r="F1225" s="19" t="s">
        <v>858</v>
      </c>
      <c r="G1225" s="76">
        <v>0</v>
      </c>
      <c r="H1225" s="76">
        <v>0</v>
      </c>
      <c r="I1225" s="19" t="s">
        <v>1</v>
      </c>
      <c r="J1225" s="19" t="s">
        <v>2249</v>
      </c>
      <c r="K1225" s="14" t="str">
        <f t="shared" si="43"/>
        <v>NOT EQUAL</v>
      </c>
      <c r="M1225" s="24" t="s">
        <v>3419</v>
      </c>
      <c r="N1225" s="24" t="s">
        <v>3959</v>
      </c>
      <c r="O1225"/>
      <c r="P1225"/>
      <c r="Q1225"/>
      <c r="R1225"/>
      <c r="S1225"/>
      <c r="T1225"/>
      <c r="U1225"/>
      <c r="V1225"/>
      <c r="W1225"/>
    </row>
    <row r="1226" spans="1:23">
      <c r="A1226" s="3">
        <v>1223</v>
      </c>
      <c r="B1226" s="2">
        <v>1221</v>
      </c>
      <c r="C1226" s="1" t="s">
        <v>2280</v>
      </c>
      <c r="D1226" s="1" t="s">
        <v>7</v>
      </c>
      <c r="E1226" s="19" t="s">
        <v>601</v>
      </c>
      <c r="F1226" s="19" t="s">
        <v>859</v>
      </c>
      <c r="G1226" s="76">
        <v>0</v>
      </c>
      <c r="H1226" s="76">
        <v>0</v>
      </c>
      <c r="I1226" s="19" t="s">
        <v>1</v>
      </c>
      <c r="J1226" s="19" t="s">
        <v>2249</v>
      </c>
      <c r="K1226" s="14" t="str">
        <f t="shared" si="43"/>
        <v>NOT EQUAL</v>
      </c>
      <c r="M1226" s="24" t="s">
        <v>3420</v>
      </c>
      <c r="N1226" s="24" t="s">
        <v>3959</v>
      </c>
      <c r="O1226"/>
      <c r="P1226"/>
      <c r="Q1226"/>
      <c r="R1226"/>
      <c r="S1226"/>
      <c r="T1226"/>
      <c r="U1226"/>
      <c r="V1226"/>
      <c r="W1226"/>
    </row>
    <row r="1227" spans="1:23">
      <c r="A1227" s="3">
        <v>1224</v>
      </c>
      <c r="B1227" s="2">
        <v>1222</v>
      </c>
      <c r="C1227" s="1" t="s">
        <v>2280</v>
      </c>
      <c r="D1227" s="1" t="s">
        <v>7</v>
      </c>
      <c r="E1227" s="19" t="s">
        <v>601</v>
      </c>
      <c r="F1227" s="19" t="s">
        <v>860</v>
      </c>
      <c r="G1227" s="76">
        <v>0</v>
      </c>
      <c r="H1227" s="76">
        <v>0</v>
      </c>
      <c r="I1227" s="19" t="s">
        <v>1</v>
      </c>
      <c r="J1227" s="19" t="s">
        <v>2249</v>
      </c>
      <c r="K1227" s="14" t="str">
        <f t="shared" si="43"/>
        <v>NOT EQUAL</v>
      </c>
      <c r="M1227" s="24" t="s">
        <v>3421</v>
      </c>
      <c r="N1227" s="24" t="s">
        <v>3959</v>
      </c>
      <c r="O1227"/>
      <c r="P1227"/>
      <c r="Q1227"/>
      <c r="R1227"/>
      <c r="S1227"/>
      <c r="T1227"/>
      <c r="U1227"/>
      <c r="V1227"/>
      <c r="W1227"/>
    </row>
    <row r="1228" spans="1:23">
      <c r="A1228" s="3">
        <v>1225</v>
      </c>
      <c r="B1228" s="2">
        <v>1223</v>
      </c>
      <c r="C1228" s="1" t="s">
        <v>2280</v>
      </c>
      <c r="D1228" s="1" t="s">
        <v>7</v>
      </c>
      <c r="E1228" s="19" t="s">
        <v>601</v>
      </c>
      <c r="F1228" s="19" t="s">
        <v>861</v>
      </c>
      <c r="G1228" s="76">
        <v>0</v>
      </c>
      <c r="H1228" s="76">
        <v>0</v>
      </c>
      <c r="I1228" s="19" t="s">
        <v>1</v>
      </c>
      <c r="J1228" s="19" t="s">
        <v>2249</v>
      </c>
      <c r="K1228" s="14" t="str">
        <f t="shared" si="43"/>
        <v>NOT EQUAL</v>
      </c>
      <c r="M1228" s="24" t="s">
        <v>3422</v>
      </c>
      <c r="N1228" s="24" t="s">
        <v>3959</v>
      </c>
      <c r="O1228"/>
      <c r="P1228"/>
      <c r="Q1228"/>
      <c r="R1228"/>
      <c r="S1228"/>
      <c r="T1228"/>
      <c r="U1228"/>
      <c r="V1228"/>
      <c r="W1228"/>
    </row>
    <row r="1229" spans="1:23">
      <c r="A1229" s="3">
        <v>1226</v>
      </c>
      <c r="B1229" s="2">
        <v>1224</v>
      </c>
      <c r="C1229" s="1" t="s">
        <v>2280</v>
      </c>
      <c r="D1229" s="1" t="s">
        <v>7</v>
      </c>
      <c r="E1229" s="19" t="s">
        <v>601</v>
      </c>
      <c r="F1229" s="19" t="s">
        <v>862</v>
      </c>
      <c r="G1229" s="76">
        <v>0</v>
      </c>
      <c r="H1229" s="76">
        <v>0</v>
      </c>
      <c r="I1229" s="19" t="s">
        <v>1</v>
      </c>
      <c r="J1229" s="19" t="s">
        <v>2249</v>
      </c>
      <c r="K1229" s="14" t="str">
        <f t="shared" si="43"/>
        <v>NOT EQUAL</v>
      </c>
      <c r="M1229" s="24" t="s">
        <v>3423</v>
      </c>
      <c r="N1229" s="24" t="s">
        <v>3959</v>
      </c>
      <c r="O1229"/>
      <c r="P1229"/>
      <c r="Q1229"/>
      <c r="R1229"/>
      <c r="S1229"/>
      <c r="T1229"/>
      <c r="U1229"/>
      <c r="V1229"/>
      <c r="W1229"/>
    </row>
    <row r="1230" spans="1:23">
      <c r="A1230" s="3">
        <v>1227</v>
      </c>
      <c r="B1230" s="2">
        <v>1225</v>
      </c>
      <c r="C1230" s="1" t="s">
        <v>2280</v>
      </c>
      <c r="D1230" s="1" t="s">
        <v>7</v>
      </c>
      <c r="E1230" s="19" t="s">
        <v>601</v>
      </c>
      <c r="F1230" s="19" t="s">
        <v>863</v>
      </c>
      <c r="G1230" s="76">
        <v>0</v>
      </c>
      <c r="H1230" s="76">
        <v>0</v>
      </c>
      <c r="I1230" s="19" t="s">
        <v>1</v>
      </c>
      <c r="J1230" s="19" t="s">
        <v>2249</v>
      </c>
      <c r="K1230" s="14" t="str">
        <f t="shared" si="43"/>
        <v>NOT EQUAL</v>
      </c>
      <c r="M1230" s="24" t="s">
        <v>3424</v>
      </c>
      <c r="N1230" s="24" t="s">
        <v>3959</v>
      </c>
      <c r="O1230"/>
      <c r="P1230"/>
      <c r="Q1230"/>
      <c r="R1230"/>
      <c r="S1230"/>
      <c r="T1230"/>
      <c r="U1230"/>
      <c r="V1230"/>
      <c r="W1230"/>
    </row>
    <row r="1231" spans="1:23">
      <c r="A1231" s="3">
        <v>1228</v>
      </c>
      <c r="B1231" s="2">
        <v>1226</v>
      </c>
      <c r="C1231" s="1" t="s">
        <v>2280</v>
      </c>
      <c r="D1231" s="1" t="s">
        <v>7</v>
      </c>
      <c r="E1231" s="19" t="s">
        <v>601</v>
      </c>
      <c r="F1231" s="19" t="s">
        <v>864</v>
      </c>
      <c r="G1231" s="76">
        <v>0</v>
      </c>
      <c r="H1231" s="76">
        <v>0</v>
      </c>
      <c r="I1231" s="19" t="s">
        <v>1</v>
      </c>
      <c r="J1231" s="19" t="s">
        <v>2249</v>
      </c>
      <c r="K1231" s="14" t="str">
        <f t="shared" si="43"/>
        <v>NOT EQUAL</v>
      </c>
      <c r="M1231" s="24" t="s">
        <v>3425</v>
      </c>
      <c r="N1231" s="24" t="s">
        <v>3959</v>
      </c>
      <c r="O1231"/>
      <c r="P1231"/>
      <c r="Q1231"/>
      <c r="R1231"/>
      <c r="S1231"/>
      <c r="T1231"/>
      <c r="U1231"/>
      <c r="V1231"/>
      <c r="W1231"/>
    </row>
    <row r="1232" spans="1:23">
      <c r="A1232" s="3">
        <v>1229</v>
      </c>
      <c r="B1232" s="2">
        <v>1227</v>
      </c>
      <c r="C1232" s="1" t="s">
        <v>2280</v>
      </c>
      <c r="D1232" s="1" t="s">
        <v>7</v>
      </c>
      <c r="E1232" s="19" t="s">
        <v>601</v>
      </c>
      <c r="F1232" s="19" t="s">
        <v>865</v>
      </c>
      <c r="G1232" s="76">
        <v>0</v>
      </c>
      <c r="H1232" s="76">
        <v>0</v>
      </c>
      <c r="I1232" s="19" t="s">
        <v>1</v>
      </c>
      <c r="J1232" s="19" t="s">
        <v>2249</v>
      </c>
      <c r="K1232" s="14" t="str">
        <f t="shared" si="43"/>
        <v>NOT EQUAL</v>
      </c>
      <c r="M1232" s="24" t="s">
        <v>3426</v>
      </c>
      <c r="N1232" s="24" t="s">
        <v>3959</v>
      </c>
      <c r="O1232"/>
      <c r="P1232"/>
      <c r="Q1232"/>
      <c r="R1232"/>
      <c r="S1232"/>
      <c r="T1232"/>
      <c r="U1232"/>
      <c r="V1232"/>
      <c r="W1232"/>
    </row>
    <row r="1233" spans="1:23">
      <c r="A1233" s="3">
        <v>1230</v>
      </c>
      <c r="B1233" s="2">
        <v>1228</v>
      </c>
      <c r="C1233" s="1" t="s">
        <v>2280</v>
      </c>
      <c r="D1233" s="1" t="s">
        <v>7</v>
      </c>
      <c r="E1233" s="19" t="s">
        <v>601</v>
      </c>
      <c r="F1233" s="19" t="s">
        <v>866</v>
      </c>
      <c r="G1233" s="76">
        <v>0</v>
      </c>
      <c r="H1233" s="76">
        <v>0</v>
      </c>
      <c r="I1233" s="19" t="s">
        <v>1</v>
      </c>
      <c r="J1233" s="19" t="s">
        <v>2249</v>
      </c>
      <c r="K1233" s="14" t="str">
        <f t="shared" si="43"/>
        <v>NOT EQUAL</v>
      </c>
      <c r="M1233" s="24" t="s">
        <v>3427</v>
      </c>
      <c r="N1233" s="24" t="s">
        <v>3959</v>
      </c>
      <c r="O1233"/>
      <c r="P1233"/>
      <c r="Q1233"/>
      <c r="R1233"/>
      <c r="S1233"/>
      <c r="T1233"/>
      <c r="U1233"/>
      <c r="V1233"/>
      <c r="W1233"/>
    </row>
    <row r="1234" spans="1:23">
      <c r="A1234" s="3">
        <v>1231</v>
      </c>
      <c r="B1234" s="2">
        <v>1229</v>
      </c>
      <c r="C1234" s="1" t="s">
        <v>2280</v>
      </c>
      <c r="D1234" s="1" t="s">
        <v>7</v>
      </c>
      <c r="E1234" s="19" t="s">
        <v>601</v>
      </c>
      <c r="F1234" s="19" t="s">
        <v>867</v>
      </c>
      <c r="G1234" s="76">
        <v>0</v>
      </c>
      <c r="H1234" s="76">
        <v>0</v>
      </c>
      <c r="I1234" s="19" t="s">
        <v>1</v>
      </c>
      <c r="J1234" s="19" t="s">
        <v>2249</v>
      </c>
      <c r="K1234" s="14" t="str">
        <f t="shared" si="43"/>
        <v>NOT EQUAL</v>
      </c>
      <c r="M1234" s="24" t="s">
        <v>3428</v>
      </c>
      <c r="N1234" s="24" t="s">
        <v>3959</v>
      </c>
      <c r="O1234"/>
      <c r="P1234"/>
      <c r="Q1234"/>
      <c r="R1234"/>
      <c r="S1234"/>
      <c r="T1234"/>
      <c r="U1234"/>
      <c r="V1234"/>
      <c r="W1234"/>
    </row>
    <row r="1235" spans="1:23">
      <c r="A1235" s="3">
        <v>1232</v>
      </c>
      <c r="B1235" s="2">
        <v>1230</v>
      </c>
      <c r="C1235" s="1" t="s">
        <v>2280</v>
      </c>
      <c r="D1235" s="1" t="s">
        <v>7</v>
      </c>
      <c r="E1235" s="19" t="s">
        <v>601</v>
      </c>
      <c r="F1235" s="19" t="s">
        <v>868</v>
      </c>
      <c r="G1235" s="76">
        <v>0</v>
      </c>
      <c r="H1235" s="76">
        <v>0</v>
      </c>
      <c r="I1235" s="19" t="s">
        <v>1</v>
      </c>
      <c r="J1235" s="19" t="s">
        <v>2249</v>
      </c>
      <c r="K1235" s="14" t="str">
        <f t="shared" si="43"/>
        <v>NOT EQUAL</v>
      </c>
      <c r="M1235" s="24" t="s">
        <v>3429</v>
      </c>
      <c r="N1235" s="24" t="s">
        <v>3959</v>
      </c>
      <c r="O1235"/>
      <c r="P1235"/>
      <c r="Q1235"/>
      <c r="R1235"/>
      <c r="S1235"/>
      <c r="T1235"/>
      <c r="U1235"/>
      <c r="V1235"/>
      <c r="W1235"/>
    </row>
    <row r="1236" spans="1:23">
      <c r="A1236" s="3">
        <v>1233</v>
      </c>
      <c r="B1236" s="2">
        <v>1231</v>
      </c>
      <c r="C1236" s="1" t="s">
        <v>2280</v>
      </c>
      <c r="D1236" s="1" t="s">
        <v>7</v>
      </c>
      <c r="E1236" s="19" t="s">
        <v>601</v>
      </c>
      <c r="F1236" s="19" t="s">
        <v>869</v>
      </c>
      <c r="G1236" s="76">
        <v>0</v>
      </c>
      <c r="H1236" s="76">
        <v>0</v>
      </c>
      <c r="I1236" s="19" t="s">
        <v>1</v>
      </c>
      <c r="J1236" s="19" t="s">
        <v>2249</v>
      </c>
      <c r="K1236" s="14" t="str">
        <f t="shared" si="43"/>
        <v>NOT EQUAL</v>
      </c>
      <c r="M1236" s="24" t="s">
        <v>3430</v>
      </c>
      <c r="N1236" s="24" t="s">
        <v>3959</v>
      </c>
      <c r="O1236"/>
      <c r="P1236"/>
      <c r="Q1236"/>
      <c r="R1236"/>
      <c r="S1236"/>
      <c r="T1236"/>
      <c r="U1236"/>
      <c r="V1236"/>
      <c r="W1236"/>
    </row>
    <row r="1237" spans="1:23">
      <c r="A1237" s="3">
        <v>1234</v>
      </c>
      <c r="B1237" s="2">
        <v>1232</v>
      </c>
      <c r="C1237" s="1" t="s">
        <v>2280</v>
      </c>
      <c r="D1237" s="1" t="s">
        <v>7</v>
      </c>
      <c r="E1237" s="19" t="s">
        <v>601</v>
      </c>
      <c r="F1237" s="19" t="s">
        <v>870</v>
      </c>
      <c r="G1237" s="76">
        <v>0</v>
      </c>
      <c r="H1237" s="76">
        <v>0</v>
      </c>
      <c r="I1237" s="19" t="s">
        <v>1</v>
      </c>
      <c r="J1237" s="19" t="s">
        <v>2249</v>
      </c>
      <c r="K1237" s="14" t="str">
        <f t="shared" si="43"/>
        <v>NOT EQUAL</v>
      </c>
      <c r="M1237" s="24" t="s">
        <v>3431</v>
      </c>
      <c r="N1237" s="24" t="s">
        <v>3959</v>
      </c>
      <c r="O1237"/>
      <c r="P1237"/>
      <c r="Q1237"/>
      <c r="R1237"/>
      <c r="S1237"/>
      <c r="T1237"/>
      <c r="U1237"/>
      <c r="V1237"/>
      <c r="W1237"/>
    </row>
    <row r="1238" spans="1:23">
      <c r="A1238" s="3">
        <v>1235</v>
      </c>
      <c r="B1238" s="2">
        <v>1233</v>
      </c>
      <c r="C1238" s="1" t="s">
        <v>2280</v>
      </c>
      <c r="D1238" s="1" t="s">
        <v>7</v>
      </c>
      <c r="E1238" s="19" t="s">
        <v>601</v>
      </c>
      <c r="F1238" s="19" t="s">
        <v>871</v>
      </c>
      <c r="G1238" s="76">
        <v>0</v>
      </c>
      <c r="H1238" s="76">
        <v>0</v>
      </c>
      <c r="I1238" s="19" t="s">
        <v>1</v>
      </c>
      <c r="J1238" s="19" t="s">
        <v>2249</v>
      </c>
      <c r="K1238" s="14" t="str">
        <f t="shared" si="43"/>
        <v>NOT EQUAL</v>
      </c>
      <c r="M1238" s="24" t="s">
        <v>3432</v>
      </c>
      <c r="N1238" s="24" t="s">
        <v>3959</v>
      </c>
      <c r="O1238"/>
      <c r="P1238"/>
      <c r="Q1238"/>
      <c r="R1238"/>
      <c r="S1238"/>
      <c r="T1238"/>
      <c r="U1238"/>
      <c r="V1238"/>
      <c r="W1238"/>
    </row>
    <row r="1239" spans="1:23">
      <c r="A1239" s="3">
        <v>1236</v>
      </c>
      <c r="B1239" s="2">
        <v>1234</v>
      </c>
      <c r="C1239" s="1" t="s">
        <v>2280</v>
      </c>
      <c r="D1239" s="1" t="s">
        <v>7</v>
      </c>
      <c r="E1239" s="19" t="s">
        <v>601</v>
      </c>
      <c r="F1239" s="19" t="s">
        <v>872</v>
      </c>
      <c r="G1239" s="76">
        <v>0</v>
      </c>
      <c r="H1239" s="76">
        <v>0</v>
      </c>
      <c r="I1239" s="19" t="s">
        <v>1</v>
      </c>
      <c r="J1239" s="19" t="s">
        <v>2249</v>
      </c>
      <c r="K1239" s="14" t="str">
        <f t="shared" si="43"/>
        <v>NOT EQUAL</v>
      </c>
      <c r="M1239" s="24" t="s">
        <v>3433</v>
      </c>
      <c r="N1239" s="24" t="s">
        <v>3959</v>
      </c>
      <c r="O1239"/>
      <c r="P1239"/>
      <c r="Q1239"/>
      <c r="R1239"/>
      <c r="S1239"/>
      <c r="T1239"/>
      <c r="U1239"/>
      <c r="V1239"/>
      <c r="W1239"/>
    </row>
    <row r="1240" spans="1:23">
      <c r="A1240" s="3">
        <v>1237</v>
      </c>
      <c r="B1240" s="2">
        <v>1235</v>
      </c>
      <c r="C1240" s="1" t="s">
        <v>2280</v>
      </c>
      <c r="D1240" s="1" t="s">
        <v>7</v>
      </c>
      <c r="E1240" s="19" t="s">
        <v>601</v>
      </c>
      <c r="F1240" s="19" t="s">
        <v>873</v>
      </c>
      <c r="G1240" s="76">
        <v>0</v>
      </c>
      <c r="H1240" s="76">
        <v>0</v>
      </c>
      <c r="I1240" s="19" t="s">
        <v>1</v>
      </c>
      <c r="J1240" s="19" t="s">
        <v>2249</v>
      </c>
      <c r="K1240" s="14" t="str">
        <f t="shared" si="43"/>
        <v>NOT EQUAL</v>
      </c>
      <c r="M1240" s="24" t="s">
        <v>3434</v>
      </c>
      <c r="N1240" s="24" t="s">
        <v>3959</v>
      </c>
      <c r="O1240"/>
      <c r="P1240"/>
      <c r="Q1240"/>
      <c r="R1240"/>
      <c r="S1240"/>
      <c r="T1240"/>
      <c r="U1240"/>
      <c r="V1240"/>
      <c r="W1240"/>
    </row>
    <row r="1241" spans="1:23">
      <c r="A1241" s="3">
        <v>1238</v>
      </c>
      <c r="B1241" s="2">
        <v>1236</v>
      </c>
      <c r="C1241" s="1" t="s">
        <v>2280</v>
      </c>
      <c r="D1241" s="1" t="s">
        <v>7</v>
      </c>
      <c r="E1241" s="19" t="s">
        <v>601</v>
      </c>
      <c r="F1241" s="19" t="s">
        <v>874</v>
      </c>
      <c r="G1241" s="76">
        <v>0</v>
      </c>
      <c r="H1241" s="76">
        <v>0</v>
      </c>
      <c r="I1241" s="19" t="s">
        <v>1</v>
      </c>
      <c r="J1241" s="19" t="s">
        <v>2249</v>
      </c>
      <c r="K1241" s="14" t="str">
        <f t="shared" si="43"/>
        <v>NOT EQUAL</v>
      </c>
      <c r="M1241" s="24" t="s">
        <v>3435</v>
      </c>
      <c r="N1241" s="24" t="s">
        <v>3959</v>
      </c>
      <c r="O1241"/>
      <c r="P1241"/>
      <c r="Q1241"/>
      <c r="R1241"/>
      <c r="S1241"/>
      <c r="T1241"/>
      <c r="U1241"/>
      <c r="V1241"/>
      <c r="W1241"/>
    </row>
    <row r="1242" spans="1:23">
      <c r="A1242" s="3">
        <v>1239</v>
      </c>
      <c r="B1242" s="2">
        <v>1237</v>
      </c>
      <c r="C1242" s="1" t="s">
        <v>2350</v>
      </c>
      <c r="D1242" s="1" t="s">
        <v>1673</v>
      </c>
      <c r="E1242" s="19" t="s">
        <v>601</v>
      </c>
      <c r="F1242" s="19" t="s">
        <v>875</v>
      </c>
      <c r="G1242" s="76">
        <v>0</v>
      </c>
      <c r="H1242" s="76">
        <v>0</v>
      </c>
      <c r="I1242" s="19" t="s">
        <v>1</v>
      </c>
      <c r="J1242" s="19" t="s">
        <v>2249</v>
      </c>
      <c r="K1242" s="14" t="str">
        <f t="shared" si="43"/>
        <v>NOT EQUAL</v>
      </c>
      <c r="M1242" s="24" t="s">
        <v>1673</v>
      </c>
      <c r="N1242" s="24" t="s">
        <v>3959</v>
      </c>
      <c r="O1242"/>
      <c r="P1242"/>
      <c r="Q1242"/>
      <c r="R1242"/>
      <c r="S1242"/>
      <c r="T1242"/>
      <c r="U1242"/>
      <c r="V1242"/>
      <c r="W1242"/>
    </row>
    <row r="1243" spans="1:23">
      <c r="A1243" s="3">
        <v>1240</v>
      </c>
      <c r="B1243" s="2">
        <v>1238</v>
      </c>
      <c r="C1243" s="1" t="s">
        <v>2280</v>
      </c>
      <c r="D1243" s="1" t="s">
        <v>7</v>
      </c>
      <c r="E1243" s="19" t="s">
        <v>601</v>
      </c>
      <c r="F1243" s="19" t="s">
        <v>876</v>
      </c>
      <c r="G1243" s="76">
        <v>0</v>
      </c>
      <c r="H1243" s="76">
        <v>0</v>
      </c>
      <c r="I1243" s="19" t="s">
        <v>1</v>
      </c>
      <c r="J1243" s="19" t="s">
        <v>2249</v>
      </c>
      <c r="K1243" s="14" t="str">
        <f t="shared" si="43"/>
        <v>NOT EQUAL</v>
      </c>
      <c r="M1243" s="24" t="s">
        <v>3436</v>
      </c>
      <c r="N1243" s="24" t="s">
        <v>3959</v>
      </c>
      <c r="O1243"/>
      <c r="P1243"/>
      <c r="Q1243"/>
      <c r="R1243"/>
      <c r="S1243"/>
      <c r="T1243"/>
      <c r="U1243"/>
      <c r="V1243"/>
      <c r="W1243"/>
    </row>
    <row r="1244" spans="1:23">
      <c r="A1244" s="3">
        <v>1241</v>
      </c>
      <c r="B1244" s="2">
        <v>1239</v>
      </c>
      <c r="C1244" s="1" t="s">
        <v>2280</v>
      </c>
      <c r="D1244" s="1" t="s">
        <v>7</v>
      </c>
      <c r="E1244" s="19" t="s">
        <v>601</v>
      </c>
      <c r="F1244" s="19" t="s">
        <v>877</v>
      </c>
      <c r="G1244" s="76">
        <v>0</v>
      </c>
      <c r="H1244" s="76">
        <v>0</v>
      </c>
      <c r="I1244" s="19" t="s">
        <v>1</v>
      </c>
      <c r="J1244" s="19" t="s">
        <v>2249</v>
      </c>
      <c r="K1244" s="14" t="str">
        <f t="shared" si="43"/>
        <v>NOT EQUAL</v>
      </c>
      <c r="M1244" s="24" t="s">
        <v>3437</v>
      </c>
      <c r="N1244" s="24" t="s">
        <v>3959</v>
      </c>
      <c r="O1244"/>
      <c r="P1244"/>
      <c r="Q1244"/>
      <c r="R1244"/>
      <c r="S1244"/>
      <c r="T1244"/>
      <c r="U1244"/>
      <c r="V1244"/>
      <c r="W1244"/>
    </row>
    <row r="1245" spans="1:23">
      <c r="A1245" s="3">
        <v>1242</v>
      </c>
      <c r="B1245" s="2">
        <v>1240</v>
      </c>
      <c r="C1245" s="1" t="s">
        <v>2280</v>
      </c>
      <c r="D1245" s="1" t="s">
        <v>7</v>
      </c>
      <c r="E1245" s="19" t="s">
        <v>601</v>
      </c>
      <c r="F1245" s="19" t="s">
        <v>878</v>
      </c>
      <c r="G1245" s="76">
        <v>0</v>
      </c>
      <c r="H1245" s="76">
        <v>0</v>
      </c>
      <c r="I1245" s="19" t="s">
        <v>1</v>
      </c>
      <c r="J1245" s="19" t="s">
        <v>2249</v>
      </c>
      <c r="K1245" s="14" t="str">
        <f t="shared" si="43"/>
        <v>NOT EQUAL</v>
      </c>
      <c r="M1245" s="24" t="s">
        <v>3438</v>
      </c>
      <c r="N1245" s="24" t="s">
        <v>3959</v>
      </c>
      <c r="O1245"/>
      <c r="P1245"/>
      <c r="Q1245"/>
      <c r="R1245"/>
      <c r="S1245"/>
      <c r="T1245"/>
      <c r="U1245"/>
      <c r="V1245"/>
      <c r="W1245"/>
    </row>
    <row r="1246" spans="1:23">
      <c r="A1246" s="3">
        <v>1243</v>
      </c>
      <c r="B1246" s="2">
        <v>1241</v>
      </c>
      <c r="C1246" s="1" t="s">
        <v>2280</v>
      </c>
      <c r="D1246" s="1" t="s">
        <v>7</v>
      </c>
      <c r="E1246" s="19" t="s">
        <v>601</v>
      </c>
      <c r="F1246" s="19" t="s">
        <v>879</v>
      </c>
      <c r="G1246" s="76">
        <v>0</v>
      </c>
      <c r="H1246" s="76">
        <v>0</v>
      </c>
      <c r="I1246" s="19" t="s">
        <v>1</v>
      </c>
      <c r="J1246" s="19" t="s">
        <v>2249</v>
      </c>
      <c r="K1246" s="14" t="str">
        <f t="shared" si="43"/>
        <v>NOT EQUAL</v>
      </c>
      <c r="M1246" s="24" t="s">
        <v>3439</v>
      </c>
      <c r="N1246" s="24" t="s">
        <v>3959</v>
      </c>
      <c r="O1246"/>
      <c r="P1246"/>
      <c r="Q1246"/>
      <c r="R1246"/>
      <c r="S1246"/>
      <c r="T1246"/>
      <c r="U1246"/>
      <c r="V1246"/>
      <c r="W1246"/>
    </row>
    <row r="1247" spans="1:23">
      <c r="A1247" s="3">
        <v>1244</v>
      </c>
      <c r="B1247" s="2">
        <v>1242</v>
      </c>
      <c r="C1247" s="1" t="s">
        <v>2280</v>
      </c>
      <c r="D1247" s="1" t="s">
        <v>7</v>
      </c>
      <c r="E1247" s="19" t="s">
        <v>601</v>
      </c>
      <c r="F1247" s="19" t="s">
        <v>880</v>
      </c>
      <c r="G1247" s="76">
        <v>0</v>
      </c>
      <c r="H1247" s="76">
        <v>0</v>
      </c>
      <c r="I1247" s="19" t="s">
        <v>1</v>
      </c>
      <c r="J1247" s="19" t="s">
        <v>2249</v>
      </c>
      <c r="K1247" s="14" t="str">
        <f t="shared" si="43"/>
        <v>NOT EQUAL</v>
      </c>
      <c r="M1247" s="24" t="s">
        <v>3440</v>
      </c>
      <c r="N1247" s="24" t="s">
        <v>3959</v>
      </c>
      <c r="O1247"/>
      <c r="P1247"/>
      <c r="Q1247"/>
      <c r="R1247"/>
      <c r="S1247"/>
      <c r="T1247"/>
      <c r="U1247"/>
      <c r="V1247"/>
      <c r="W1247"/>
    </row>
    <row r="1248" spans="1:23">
      <c r="A1248" s="3">
        <v>1245</v>
      </c>
      <c r="B1248" s="2">
        <v>1243</v>
      </c>
      <c r="C1248" s="1" t="s">
        <v>2280</v>
      </c>
      <c r="D1248" s="1" t="s">
        <v>7</v>
      </c>
      <c r="E1248" s="19" t="s">
        <v>601</v>
      </c>
      <c r="F1248" s="19" t="s">
        <v>881</v>
      </c>
      <c r="G1248" s="76">
        <v>0</v>
      </c>
      <c r="H1248" s="76">
        <v>0</v>
      </c>
      <c r="I1248" s="19" t="s">
        <v>1</v>
      </c>
      <c r="J1248" s="19" t="s">
        <v>2249</v>
      </c>
      <c r="K1248" s="14" t="str">
        <f t="shared" si="43"/>
        <v>NOT EQUAL</v>
      </c>
      <c r="M1248" s="24" t="s">
        <v>3441</v>
      </c>
      <c r="N1248" s="24" t="s">
        <v>3959</v>
      </c>
      <c r="O1248"/>
      <c r="P1248"/>
      <c r="Q1248"/>
      <c r="R1248"/>
      <c r="S1248"/>
      <c r="T1248"/>
      <c r="U1248"/>
      <c r="V1248"/>
      <c r="W1248"/>
    </row>
    <row r="1249" spans="1:23">
      <c r="A1249" s="3">
        <v>1246</v>
      </c>
      <c r="B1249" s="2">
        <v>1244</v>
      </c>
      <c r="C1249" s="1" t="s">
        <v>2280</v>
      </c>
      <c r="D1249" s="1" t="s">
        <v>7</v>
      </c>
      <c r="E1249" s="19" t="s">
        <v>601</v>
      </c>
      <c r="F1249" s="19" t="s">
        <v>882</v>
      </c>
      <c r="G1249" s="76">
        <v>0</v>
      </c>
      <c r="H1249" s="76">
        <v>0</v>
      </c>
      <c r="I1249" s="19" t="s">
        <v>1</v>
      </c>
      <c r="J1249" s="19" t="s">
        <v>2249</v>
      </c>
      <c r="K1249" s="14" t="str">
        <f t="shared" si="43"/>
        <v>NOT EQUAL</v>
      </c>
      <c r="M1249" s="24" t="s">
        <v>3442</v>
      </c>
      <c r="N1249" s="24" t="s">
        <v>3959</v>
      </c>
      <c r="O1249"/>
      <c r="P1249"/>
      <c r="Q1249"/>
      <c r="R1249"/>
      <c r="S1249"/>
      <c r="T1249"/>
      <c r="U1249"/>
      <c r="V1249"/>
      <c r="W1249"/>
    </row>
    <row r="1250" spans="1:23">
      <c r="A1250" s="3">
        <v>1247</v>
      </c>
      <c r="B1250" s="2">
        <v>1245</v>
      </c>
      <c r="C1250" s="1" t="s">
        <v>2280</v>
      </c>
      <c r="D1250" s="1" t="s">
        <v>7</v>
      </c>
      <c r="E1250" s="19" t="s">
        <v>601</v>
      </c>
      <c r="F1250" s="19" t="s">
        <v>883</v>
      </c>
      <c r="G1250" s="76">
        <v>0</v>
      </c>
      <c r="H1250" s="76">
        <v>0</v>
      </c>
      <c r="I1250" s="19" t="s">
        <v>1</v>
      </c>
      <c r="J1250" s="19" t="s">
        <v>2249</v>
      </c>
      <c r="K1250" s="14" t="str">
        <f t="shared" si="43"/>
        <v>NOT EQUAL</v>
      </c>
      <c r="M1250" s="24" t="s">
        <v>3443</v>
      </c>
      <c r="N1250" s="24" t="s">
        <v>3959</v>
      </c>
      <c r="O1250"/>
      <c r="P1250"/>
      <c r="Q1250"/>
      <c r="R1250"/>
      <c r="S1250"/>
      <c r="T1250"/>
      <c r="U1250"/>
      <c r="V1250"/>
      <c r="W1250"/>
    </row>
    <row r="1251" spans="1:23">
      <c r="A1251" s="3">
        <v>1248</v>
      </c>
      <c r="B1251" s="2">
        <v>1246</v>
      </c>
      <c r="C1251" s="1" t="s">
        <v>2280</v>
      </c>
      <c r="D1251" s="1" t="s">
        <v>7</v>
      </c>
      <c r="E1251" s="19" t="s">
        <v>601</v>
      </c>
      <c r="F1251" s="19" t="s">
        <v>884</v>
      </c>
      <c r="G1251" s="76">
        <v>0</v>
      </c>
      <c r="H1251" s="76">
        <v>0</v>
      </c>
      <c r="I1251" s="19" t="s">
        <v>1</v>
      </c>
      <c r="J1251" s="19" t="s">
        <v>2249</v>
      </c>
      <c r="K1251" s="14" t="str">
        <f t="shared" si="43"/>
        <v>NOT EQUAL</v>
      </c>
      <c r="M1251" s="24" t="s">
        <v>3444</v>
      </c>
      <c r="N1251" s="24" t="s">
        <v>3959</v>
      </c>
      <c r="O1251"/>
      <c r="P1251"/>
      <c r="Q1251"/>
      <c r="R1251"/>
      <c r="S1251"/>
      <c r="T1251"/>
      <c r="U1251"/>
      <c r="V1251"/>
      <c r="W1251"/>
    </row>
    <row r="1252" spans="1:23">
      <c r="A1252" s="3">
        <v>1249</v>
      </c>
      <c r="B1252" s="2">
        <v>1247</v>
      </c>
      <c r="C1252" s="1" t="s">
        <v>2280</v>
      </c>
      <c r="D1252" s="1" t="s">
        <v>7</v>
      </c>
      <c r="E1252" s="19" t="s">
        <v>601</v>
      </c>
      <c r="F1252" s="19" t="s">
        <v>885</v>
      </c>
      <c r="G1252" s="76">
        <v>0</v>
      </c>
      <c r="H1252" s="76">
        <v>0</v>
      </c>
      <c r="I1252" s="19" t="s">
        <v>1</v>
      </c>
      <c r="J1252" s="19" t="s">
        <v>2249</v>
      </c>
      <c r="K1252" s="14" t="str">
        <f t="shared" si="43"/>
        <v>NOT EQUAL</v>
      </c>
      <c r="M1252" s="24" t="s">
        <v>3445</v>
      </c>
      <c r="N1252" s="24" t="s">
        <v>3959</v>
      </c>
      <c r="O1252"/>
      <c r="P1252"/>
      <c r="Q1252"/>
      <c r="R1252"/>
      <c r="S1252"/>
      <c r="T1252"/>
      <c r="U1252"/>
      <c r="V1252"/>
      <c r="W1252"/>
    </row>
    <row r="1253" spans="1:23">
      <c r="A1253" s="3">
        <v>1250</v>
      </c>
      <c r="B1253" s="2">
        <v>1248</v>
      </c>
      <c r="C1253" s="1" t="s">
        <v>2280</v>
      </c>
      <c r="D1253" s="1" t="s">
        <v>7</v>
      </c>
      <c r="E1253" s="19" t="s">
        <v>601</v>
      </c>
      <c r="F1253" s="19" t="s">
        <v>886</v>
      </c>
      <c r="G1253" s="76">
        <v>0</v>
      </c>
      <c r="H1253" s="76">
        <v>0</v>
      </c>
      <c r="I1253" s="19" t="s">
        <v>1</v>
      </c>
      <c r="J1253" s="19" t="s">
        <v>2249</v>
      </c>
      <c r="K1253" s="14" t="str">
        <f t="shared" si="43"/>
        <v>NOT EQUAL</v>
      </c>
      <c r="M1253" s="24" t="s">
        <v>3446</v>
      </c>
      <c r="N1253" s="24" t="s">
        <v>3959</v>
      </c>
      <c r="O1253"/>
      <c r="P1253"/>
      <c r="Q1253"/>
      <c r="R1253"/>
      <c r="S1253"/>
      <c r="T1253"/>
      <c r="U1253"/>
      <c r="V1253"/>
      <c r="W1253"/>
    </row>
    <row r="1254" spans="1:23">
      <c r="A1254" s="3">
        <v>1251</v>
      </c>
      <c r="B1254" s="2">
        <v>1249</v>
      </c>
      <c r="C1254" s="1" t="s">
        <v>2280</v>
      </c>
      <c r="D1254" s="1" t="s">
        <v>7</v>
      </c>
      <c r="E1254" s="19" t="s">
        <v>601</v>
      </c>
      <c r="F1254" s="19" t="s">
        <v>887</v>
      </c>
      <c r="G1254" s="76">
        <v>0</v>
      </c>
      <c r="H1254" s="76">
        <v>0</v>
      </c>
      <c r="I1254" s="19" t="s">
        <v>1</v>
      </c>
      <c r="J1254" s="19" t="s">
        <v>2249</v>
      </c>
      <c r="K1254" s="14" t="str">
        <f t="shared" si="43"/>
        <v>NOT EQUAL</v>
      </c>
      <c r="M1254" s="24" t="s">
        <v>3447</v>
      </c>
      <c r="N1254" s="24" t="s">
        <v>3959</v>
      </c>
      <c r="O1254"/>
      <c r="P1254"/>
      <c r="Q1254"/>
      <c r="R1254"/>
      <c r="S1254"/>
      <c r="T1254"/>
      <c r="U1254"/>
      <c r="V1254"/>
      <c r="W1254"/>
    </row>
    <row r="1255" spans="1:23">
      <c r="A1255" s="3">
        <v>1252</v>
      </c>
      <c r="B1255" s="2">
        <v>1250</v>
      </c>
      <c r="C1255" s="1" t="s">
        <v>2280</v>
      </c>
      <c r="D1255" s="1" t="s">
        <v>7</v>
      </c>
      <c r="E1255" s="19" t="s">
        <v>601</v>
      </c>
      <c r="F1255" s="19" t="s">
        <v>888</v>
      </c>
      <c r="G1255" s="76">
        <v>0</v>
      </c>
      <c r="H1255" s="76">
        <v>0</v>
      </c>
      <c r="I1255" s="19" t="s">
        <v>1</v>
      </c>
      <c r="J1255" s="19" t="s">
        <v>2249</v>
      </c>
      <c r="K1255" s="14" t="str">
        <f t="shared" si="43"/>
        <v>NOT EQUAL</v>
      </c>
      <c r="M1255" s="24" t="s">
        <v>3448</v>
      </c>
      <c r="N1255" s="24" t="s">
        <v>3959</v>
      </c>
      <c r="O1255"/>
      <c r="P1255"/>
      <c r="Q1255"/>
      <c r="R1255"/>
      <c r="S1255"/>
      <c r="T1255"/>
      <c r="U1255"/>
      <c r="V1255"/>
      <c r="W1255"/>
    </row>
    <row r="1256" spans="1:23">
      <c r="A1256" s="3">
        <v>1253</v>
      </c>
      <c r="B1256" s="2">
        <v>1251</v>
      </c>
      <c r="C1256" s="1" t="s">
        <v>2280</v>
      </c>
      <c r="D1256" s="1" t="s">
        <v>7</v>
      </c>
      <c r="E1256" s="19" t="s">
        <v>601</v>
      </c>
      <c r="F1256" s="19" t="s">
        <v>889</v>
      </c>
      <c r="G1256" s="76">
        <v>0</v>
      </c>
      <c r="H1256" s="76">
        <v>0</v>
      </c>
      <c r="I1256" s="19" t="s">
        <v>1</v>
      </c>
      <c r="J1256" s="19" t="s">
        <v>2249</v>
      </c>
      <c r="K1256" s="14" t="str">
        <f t="shared" si="43"/>
        <v>NOT EQUAL</v>
      </c>
      <c r="M1256" s="24" t="s">
        <v>3449</v>
      </c>
      <c r="N1256" s="24" t="s">
        <v>3959</v>
      </c>
      <c r="O1256"/>
      <c r="P1256"/>
      <c r="Q1256"/>
      <c r="R1256"/>
      <c r="S1256"/>
      <c r="T1256"/>
      <c r="U1256"/>
      <c r="V1256"/>
      <c r="W1256"/>
    </row>
    <row r="1257" spans="1:23">
      <c r="A1257" s="3">
        <v>1254</v>
      </c>
      <c r="B1257" s="2">
        <v>1252</v>
      </c>
      <c r="C1257" s="1" t="s">
        <v>2280</v>
      </c>
      <c r="D1257" s="1" t="s">
        <v>7</v>
      </c>
      <c r="E1257" s="19" t="s">
        <v>601</v>
      </c>
      <c r="F1257" s="19" t="s">
        <v>890</v>
      </c>
      <c r="G1257" s="76">
        <v>0</v>
      </c>
      <c r="H1257" s="76">
        <v>0</v>
      </c>
      <c r="I1257" s="19" t="s">
        <v>1</v>
      </c>
      <c r="J1257" s="19" t="s">
        <v>2249</v>
      </c>
      <c r="K1257" s="14" t="str">
        <f t="shared" si="43"/>
        <v>NOT EQUAL</v>
      </c>
      <c r="M1257" s="24" t="s">
        <v>3450</v>
      </c>
      <c r="N1257" s="24" t="s">
        <v>3959</v>
      </c>
      <c r="O1257"/>
      <c r="P1257"/>
      <c r="Q1257"/>
      <c r="R1257"/>
      <c r="S1257"/>
      <c r="T1257"/>
      <c r="U1257"/>
      <c r="V1257"/>
      <c r="W1257"/>
    </row>
    <row r="1258" spans="1:23">
      <c r="A1258" s="3">
        <v>1255</v>
      </c>
      <c r="B1258" s="2">
        <v>1253</v>
      </c>
      <c r="C1258" s="1" t="s">
        <v>2280</v>
      </c>
      <c r="D1258" s="1" t="s">
        <v>7</v>
      </c>
      <c r="E1258" s="19" t="s">
        <v>601</v>
      </c>
      <c r="F1258" s="19" t="s">
        <v>891</v>
      </c>
      <c r="G1258" s="76">
        <v>0</v>
      </c>
      <c r="H1258" s="76">
        <v>0</v>
      </c>
      <c r="I1258" s="19" t="s">
        <v>1</v>
      </c>
      <c r="J1258" s="19" t="s">
        <v>2249</v>
      </c>
      <c r="K1258" s="14" t="str">
        <f t="shared" si="43"/>
        <v>NOT EQUAL</v>
      </c>
      <c r="M1258" s="24" t="s">
        <v>3451</v>
      </c>
      <c r="N1258" s="24" t="s">
        <v>3959</v>
      </c>
      <c r="O1258"/>
      <c r="P1258"/>
      <c r="Q1258"/>
      <c r="R1258"/>
      <c r="S1258"/>
      <c r="T1258"/>
      <c r="U1258"/>
      <c r="V1258"/>
      <c r="W1258"/>
    </row>
    <row r="1259" spans="1:23">
      <c r="A1259" s="3">
        <v>1256</v>
      </c>
      <c r="B1259" s="2">
        <v>1254</v>
      </c>
      <c r="C1259" s="1" t="s">
        <v>2280</v>
      </c>
      <c r="D1259" s="1" t="s">
        <v>7</v>
      </c>
      <c r="E1259" s="19" t="s">
        <v>601</v>
      </c>
      <c r="F1259" s="19" t="s">
        <v>892</v>
      </c>
      <c r="G1259" s="76">
        <v>0</v>
      </c>
      <c r="H1259" s="76">
        <v>0</v>
      </c>
      <c r="I1259" s="19" t="s">
        <v>1</v>
      </c>
      <c r="J1259" s="19" t="s">
        <v>2249</v>
      </c>
      <c r="K1259" s="14" t="str">
        <f t="shared" si="43"/>
        <v>NOT EQUAL</v>
      </c>
      <c r="M1259" s="24" t="s">
        <v>3452</v>
      </c>
      <c r="N1259" s="24" t="s">
        <v>3959</v>
      </c>
      <c r="O1259"/>
      <c r="P1259"/>
      <c r="Q1259"/>
      <c r="R1259"/>
      <c r="S1259"/>
      <c r="T1259"/>
      <c r="U1259"/>
      <c r="V1259"/>
      <c r="W1259"/>
    </row>
    <row r="1260" spans="1:23">
      <c r="A1260" s="3">
        <v>1257</v>
      </c>
      <c r="B1260" s="2">
        <v>1255</v>
      </c>
      <c r="C1260" s="1" t="s">
        <v>2280</v>
      </c>
      <c r="D1260" s="1" t="s">
        <v>7</v>
      </c>
      <c r="E1260" s="19" t="s">
        <v>601</v>
      </c>
      <c r="F1260" s="19" t="s">
        <v>893</v>
      </c>
      <c r="G1260" s="76">
        <v>0</v>
      </c>
      <c r="H1260" s="76">
        <v>0</v>
      </c>
      <c r="I1260" s="19" t="s">
        <v>1</v>
      </c>
      <c r="J1260" s="19" t="s">
        <v>2249</v>
      </c>
      <c r="K1260" s="14" t="str">
        <f t="shared" si="43"/>
        <v>NOT EQUAL</v>
      </c>
      <c r="M1260" s="24" t="s">
        <v>3453</v>
      </c>
      <c r="N1260" s="24" t="s">
        <v>3959</v>
      </c>
      <c r="O1260"/>
      <c r="P1260"/>
      <c r="Q1260"/>
      <c r="R1260"/>
      <c r="S1260"/>
      <c r="T1260"/>
      <c r="U1260"/>
      <c r="V1260"/>
      <c r="W1260"/>
    </row>
    <row r="1261" spans="1:23">
      <c r="A1261" s="3">
        <v>1258</v>
      </c>
      <c r="B1261" s="2">
        <v>1256</v>
      </c>
      <c r="C1261" s="1" t="s">
        <v>2280</v>
      </c>
      <c r="D1261" s="1" t="s">
        <v>7</v>
      </c>
      <c r="E1261" s="19" t="s">
        <v>601</v>
      </c>
      <c r="F1261" s="19" t="s">
        <v>894</v>
      </c>
      <c r="G1261" s="76">
        <v>0</v>
      </c>
      <c r="H1261" s="76">
        <v>0</v>
      </c>
      <c r="I1261" s="19" t="s">
        <v>1</v>
      </c>
      <c r="J1261" s="19" t="s">
        <v>2249</v>
      </c>
      <c r="K1261" s="14" t="str">
        <f t="shared" si="43"/>
        <v>NOT EQUAL</v>
      </c>
      <c r="M1261" s="24" t="s">
        <v>3454</v>
      </c>
      <c r="N1261" s="24" t="s">
        <v>3959</v>
      </c>
      <c r="O1261"/>
      <c r="P1261"/>
      <c r="Q1261"/>
      <c r="R1261"/>
      <c r="S1261"/>
      <c r="T1261"/>
      <c r="U1261"/>
      <c r="V1261"/>
      <c r="W1261"/>
    </row>
    <row r="1262" spans="1:23">
      <c r="A1262" s="3">
        <v>1259</v>
      </c>
      <c r="B1262" s="2">
        <v>1257</v>
      </c>
      <c r="C1262" s="1" t="s">
        <v>2280</v>
      </c>
      <c r="D1262" s="1" t="s">
        <v>7</v>
      </c>
      <c r="E1262" s="19" t="s">
        <v>601</v>
      </c>
      <c r="F1262" s="19" t="s">
        <v>895</v>
      </c>
      <c r="G1262" s="76">
        <v>0</v>
      </c>
      <c r="H1262" s="76">
        <v>0</v>
      </c>
      <c r="I1262" s="19" t="s">
        <v>1</v>
      </c>
      <c r="J1262" s="19" t="s">
        <v>2249</v>
      </c>
      <c r="K1262" s="14" t="str">
        <f t="shared" si="43"/>
        <v>NOT EQUAL</v>
      </c>
      <c r="M1262" s="24" t="s">
        <v>3455</v>
      </c>
      <c r="N1262" s="24" t="s">
        <v>3959</v>
      </c>
      <c r="O1262"/>
      <c r="P1262"/>
      <c r="Q1262"/>
      <c r="R1262"/>
      <c r="S1262"/>
      <c r="T1262"/>
      <c r="U1262"/>
      <c r="V1262"/>
      <c r="W1262"/>
    </row>
    <row r="1263" spans="1:23">
      <c r="A1263" s="3">
        <v>1260</v>
      </c>
      <c r="B1263" s="2">
        <v>1258</v>
      </c>
      <c r="C1263" s="1" t="s">
        <v>2280</v>
      </c>
      <c r="D1263" s="1" t="s">
        <v>7</v>
      </c>
      <c r="E1263" s="19" t="s">
        <v>601</v>
      </c>
      <c r="F1263" s="19" t="s">
        <v>896</v>
      </c>
      <c r="G1263" s="76">
        <v>0</v>
      </c>
      <c r="H1263" s="76">
        <v>0</v>
      </c>
      <c r="I1263" s="19" t="s">
        <v>1</v>
      </c>
      <c r="J1263" s="19" t="s">
        <v>2249</v>
      </c>
      <c r="K1263" s="14" t="str">
        <f t="shared" si="43"/>
        <v>NOT EQUAL</v>
      </c>
      <c r="M1263" s="24" t="s">
        <v>3456</v>
      </c>
      <c r="N1263" s="24" t="s">
        <v>3959</v>
      </c>
      <c r="O1263"/>
      <c r="P1263"/>
      <c r="Q1263"/>
      <c r="R1263"/>
      <c r="S1263"/>
      <c r="T1263"/>
      <c r="U1263"/>
      <c r="V1263"/>
      <c r="W1263"/>
    </row>
    <row r="1264" spans="1:23">
      <c r="A1264" s="3">
        <v>1261</v>
      </c>
      <c r="B1264" s="2">
        <v>1259</v>
      </c>
      <c r="C1264" s="1" t="s">
        <v>2280</v>
      </c>
      <c r="D1264" s="1" t="s">
        <v>7</v>
      </c>
      <c r="E1264" s="19" t="s">
        <v>601</v>
      </c>
      <c r="F1264" s="19" t="s">
        <v>897</v>
      </c>
      <c r="G1264" s="76">
        <v>0</v>
      </c>
      <c r="H1264" s="76">
        <v>0</v>
      </c>
      <c r="I1264" s="19" t="s">
        <v>1</v>
      </c>
      <c r="J1264" s="19" t="s">
        <v>2249</v>
      </c>
      <c r="K1264" s="14" t="str">
        <f t="shared" si="43"/>
        <v>NOT EQUAL</v>
      </c>
      <c r="M1264" s="24" t="s">
        <v>3457</v>
      </c>
      <c r="N1264" s="24" t="s">
        <v>3959</v>
      </c>
      <c r="O1264"/>
      <c r="P1264"/>
      <c r="Q1264"/>
      <c r="R1264"/>
      <c r="S1264"/>
      <c r="T1264"/>
      <c r="U1264"/>
      <c r="V1264"/>
      <c r="W1264"/>
    </row>
    <row r="1265" spans="1:23">
      <c r="A1265" s="3">
        <v>1262</v>
      </c>
      <c r="B1265" s="2">
        <v>1260</v>
      </c>
      <c r="C1265" s="1" t="s">
        <v>2280</v>
      </c>
      <c r="D1265" s="1" t="s">
        <v>7</v>
      </c>
      <c r="E1265" s="19" t="s">
        <v>601</v>
      </c>
      <c r="F1265" s="19" t="s">
        <v>898</v>
      </c>
      <c r="G1265" s="76">
        <v>0</v>
      </c>
      <c r="H1265" s="76">
        <v>0</v>
      </c>
      <c r="I1265" s="19" t="s">
        <v>1</v>
      </c>
      <c r="J1265" s="19" t="s">
        <v>2249</v>
      </c>
      <c r="K1265" s="14" t="str">
        <f t="shared" si="43"/>
        <v>NOT EQUAL</v>
      </c>
      <c r="M1265" s="24" t="s">
        <v>3458</v>
      </c>
      <c r="N1265" s="24" t="s">
        <v>3959</v>
      </c>
      <c r="O1265"/>
      <c r="P1265"/>
      <c r="Q1265"/>
      <c r="R1265"/>
      <c r="S1265"/>
      <c r="T1265"/>
      <c r="U1265"/>
      <c r="V1265"/>
      <c r="W1265"/>
    </row>
    <row r="1266" spans="1:23">
      <c r="A1266" s="3">
        <v>1263</v>
      </c>
      <c r="B1266" s="2">
        <v>1261</v>
      </c>
      <c r="C1266" s="1" t="s">
        <v>2280</v>
      </c>
      <c r="D1266" s="1" t="s">
        <v>7</v>
      </c>
      <c r="E1266" s="19" t="s">
        <v>601</v>
      </c>
      <c r="F1266" s="19" t="s">
        <v>899</v>
      </c>
      <c r="G1266" s="76">
        <v>0</v>
      </c>
      <c r="H1266" s="76">
        <v>0</v>
      </c>
      <c r="I1266" s="19" t="s">
        <v>1</v>
      </c>
      <c r="J1266" s="19" t="s">
        <v>2249</v>
      </c>
      <c r="K1266" s="14" t="str">
        <f t="shared" si="43"/>
        <v>NOT EQUAL</v>
      </c>
      <c r="M1266" s="24" t="s">
        <v>3459</v>
      </c>
      <c r="N1266" s="24" t="s">
        <v>3959</v>
      </c>
      <c r="O1266"/>
      <c r="P1266"/>
      <c r="Q1266"/>
      <c r="R1266"/>
      <c r="S1266"/>
      <c r="T1266"/>
      <c r="U1266"/>
      <c r="V1266"/>
      <c r="W1266"/>
    </row>
    <row r="1267" spans="1:23">
      <c r="A1267" s="3">
        <v>1264</v>
      </c>
      <c r="B1267" s="2">
        <v>1262</v>
      </c>
      <c r="C1267" s="1" t="s">
        <v>2280</v>
      </c>
      <c r="D1267" s="1" t="s">
        <v>7</v>
      </c>
      <c r="E1267" s="19" t="s">
        <v>601</v>
      </c>
      <c r="F1267" s="19" t="s">
        <v>900</v>
      </c>
      <c r="G1267" s="76">
        <v>0</v>
      </c>
      <c r="H1267" s="76">
        <v>0</v>
      </c>
      <c r="I1267" s="19" t="s">
        <v>1</v>
      </c>
      <c r="J1267" s="19" t="s">
        <v>2249</v>
      </c>
      <c r="K1267" s="14" t="str">
        <f t="shared" si="43"/>
        <v>NOT EQUAL</v>
      </c>
      <c r="M1267" s="24" t="s">
        <v>3460</v>
      </c>
      <c r="N1267" s="24" t="s">
        <v>3959</v>
      </c>
      <c r="O1267"/>
      <c r="P1267"/>
      <c r="Q1267"/>
      <c r="R1267"/>
      <c r="S1267"/>
      <c r="T1267"/>
      <c r="U1267"/>
      <c r="V1267"/>
      <c r="W1267"/>
    </row>
    <row r="1268" spans="1:23">
      <c r="A1268" s="3">
        <v>1265</v>
      </c>
      <c r="B1268" s="2">
        <v>1263</v>
      </c>
      <c r="C1268" s="1" t="s">
        <v>2280</v>
      </c>
      <c r="D1268" s="1" t="s">
        <v>7</v>
      </c>
      <c r="E1268" s="19" t="s">
        <v>601</v>
      </c>
      <c r="F1268" s="19" t="s">
        <v>901</v>
      </c>
      <c r="G1268" s="76">
        <v>0</v>
      </c>
      <c r="H1268" s="76">
        <v>0</v>
      </c>
      <c r="I1268" s="19" t="s">
        <v>1</v>
      </c>
      <c r="J1268" s="19" t="s">
        <v>2249</v>
      </c>
      <c r="K1268" s="14" t="str">
        <f t="shared" si="43"/>
        <v>NOT EQUAL</v>
      </c>
      <c r="M1268" s="24" t="s">
        <v>3461</v>
      </c>
      <c r="N1268" s="24" t="s">
        <v>3959</v>
      </c>
      <c r="O1268"/>
      <c r="P1268"/>
      <c r="Q1268"/>
      <c r="R1268"/>
      <c r="S1268"/>
      <c r="T1268"/>
      <c r="U1268"/>
      <c r="V1268"/>
      <c r="W1268"/>
    </row>
    <row r="1269" spans="1:23">
      <c r="A1269" s="3">
        <v>1266</v>
      </c>
      <c r="B1269" s="2">
        <v>1264</v>
      </c>
      <c r="C1269" s="1" t="s">
        <v>2280</v>
      </c>
      <c r="D1269" s="1" t="s">
        <v>7</v>
      </c>
      <c r="E1269" s="19" t="s">
        <v>601</v>
      </c>
      <c r="F1269" s="19" t="s">
        <v>902</v>
      </c>
      <c r="G1269" s="76">
        <v>0</v>
      </c>
      <c r="H1269" s="76">
        <v>0</v>
      </c>
      <c r="I1269" s="19" t="s">
        <v>1</v>
      </c>
      <c r="J1269" s="19" t="s">
        <v>2249</v>
      </c>
      <c r="K1269" s="14" t="str">
        <f t="shared" si="43"/>
        <v>NOT EQUAL</v>
      </c>
      <c r="M1269" s="24" t="s">
        <v>3462</v>
      </c>
      <c r="N1269" s="24" t="s">
        <v>3959</v>
      </c>
      <c r="O1269"/>
      <c r="P1269"/>
      <c r="Q1269"/>
      <c r="R1269"/>
      <c r="S1269"/>
      <c r="T1269"/>
      <c r="U1269"/>
      <c r="V1269"/>
      <c r="W1269"/>
    </row>
    <row r="1270" spans="1:23">
      <c r="A1270" s="3">
        <v>1267</v>
      </c>
      <c r="B1270" s="2">
        <v>1265</v>
      </c>
      <c r="C1270" s="1" t="s">
        <v>2280</v>
      </c>
      <c r="D1270" s="1" t="s">
        <v>7</v>
      </c>
      <c r="E1270" s="19" t="s">
        <v>601</v>
      </c>
      <c r="F1270" s="19" t="s">
        <v>903</v>
      </c>
      <c r="G1270" s="76">
        <v>0</v>
      </c>
      <c r="H1270" s="76">
        <v>0</v>
      </c>
      <c r="I1270" s="19" t="s">
        <v>1</v>
      </c>
      <c r="J1270" s="19" t="s">
        <v>2249</v>
      </c>
      <c r="K1270" s="14" t="str">
        <f t="shared" si="43"/>
        <v>NOT EQUAL</v>
      </c>
      <c r="M1270" s="24" t="s">
        <v>3463</v>
      </c>
      <c r="N1270" s="24" t="s">
        <v>3959</v>
      </c>
      <c r="O1270"/>
      <c r="P1270"/>
      <c r="Q1270"/>
      <c r="R1270"/>
      <c r="S1270"/>
      <c r="T1270"/>
      <c r="U1270"/>
      <c r="V1270"/>
      <c r="W1270"/>
    </row>
    <row r="1271" spans="1:23">
      <c r="A1271" s="3">
        <v>1268</v>
      </c>
      <c r="B1271" s="2">
        <v>1266</v>
      </c>
      <c r="C1271" s="1" t="s">
        <v>2280</v>
      </c>
      <c r="D1271" s="1" t="s">
        <v>7</v>
      </c>
      <c r="E1271" s="19" t="s">
        <v>601</v>
      </c>
      <c r="F1271" s="19" t="s">
        <v>904</v>
      </c>
      <c r="G1271" s="76">
        <v>0</v>
      </c>
      <c r="H1271" s="76">
        <v>0</v>
      </c>
      <c r="I1271" s="19" t="s">
        <v>1</v>
      </c>
      <c r="J1271" s="19" t="s">
        <v>2249</v>
      </c>
      <c r="K1271" s="14" t="str">
        <f t="shared" si="43"/>
        <v>NOT EQUAL</v>
      </c>
      <c r="M1271" s="24" t="s">
        <v>3464</v>
      </c>
      <c r="N1271" s="24" t="s">
        <v>3959</v>
      </c>
      <c r="O1271"/>
      <c r="P1271"/>
      <c r="Q1271"/>
      <c r="R1271"/>
      <c r="S1271"/>
      <c r="T1271"/>
      <c r="U1271"/>
      <c r="V1271"/>
      <c r="W1271"/>
    </row>
    <row r="1272" spans="1:23">
      <c r="A1272" s="3">
        <v>1269</v>
      </c>
      <c r="B1272" s="2">
        <v>1267</v>
      </c>
      <c r="C1272" s="1" t="s">
        <v>2280</v>
      </c>
      <c r="D1272" s="1" t="s">
        <v>7</v>
      </c>
      <c r="E1272" s="19" t="s">
        <v>601</v>
      </c>
      <c r="F1272" s="19" t="s">
        <v>905</v>
      </c>
      <c r="G1272" s="76">
        <v>0</v>
      </c>
      <c r="H1272" s="76">
        <v>0</v>
      </c>
      <c r="I1272" s="19" t="s">
        <v>1</v>
      </c>
      <c r="J1272" s="19" t="s">
        <v>2249</v>
      </c>
      <c r="K1272" s="14" t="str">
        <f t="shared" si="43"/>
        <v>NOT EQUAL</v>
      </c>
      <c r="M1272" s="24" t="s">
        <v>3465</v>
      </c>
      <c r="N1272" s="24" t="s">
        <v>3959</v>
      </c>
      <c r="O1272"/>
      <c r="P1272"/>
      <c r="Q1272"/>
      <c r="R1272"/>
      <c r="S1272"/>
      <c r="T1272"/>
      <c r="U1272"/>
      <c r="V1272"/>
      <c r="W1272"/>
    </row>
    <row r="1273" spans="1:23">
      <c r="A1273" s="3">
        <v>1270</v>
      </c>
      <c r="B1273" s="2">
        <v>1268</v>
      </c>
      <c r="C1273" s="1" t="s">
        <v>2280</v>
      </c>
      <c r="D1273" s="1" t="s">
        <v>7</v>
      </c>
      <c r="E1273" s="19" t="s">
        <v>601</v>
      </c>
      <c r="F1273" s="19" t="s">
        <v>906</v>
      </c>
      <c r="G1273" s="76">
        <v>0</v>
      </c>
      <c r="H1273" s="76">
        <v>0</v>
      </c>
      <c r="I1273" s="19" t="s">
        <v>1</v>
      </c>
      <c r="J1273" s="19" t="s">
        <v>2249</v>
      </c>
      <c r="K1273" s="14" t="str">
        <f t="shared" si="43"/>
        <v>NOT EQUAL</v>
      </c>
      <c r="M1273" s="24" t="s">
        <v>3466</v>
      </c>
      <c r="N1273" s="24" t="s">
        <v>3959</v>
      </c>
      <c r="O1273"/>
      <c r="P1273"/>
      <c r="Q1273"/>
      <c r="R1273"/>
      <c r="S1273"/>
      <c r="T1273"/>
      <c r="U1273"/>
      <c r="V1273"/>
      <c r="W1273"/>
    </row>
    <row r="1274" spans="1:23">
      <c r="A1274" s="3">
        <v>1271</v>
      </c>
      <c r="B1274" s="2">
        <v>1269</v>
      </c>
      <c r="C1274" s="1" t="s">
        <v>2280</v>
      </c>
      <c r="D1274" s="1" t="s">
        <v>7</v>
      </c>
      <c r="E1274" s="19" t="s">
        <v>601</v>
      </c>
      <c r="F1274" s="19" t="s">
        <v>907</v>
      </c>
      <c r="G1274" s="76">
        <v>0</v>
      </c>
      <c r="H1274" s="76">
        <v>0</v>
      </c>
      <c r="I1274" s="19" t="s">
        <v>1</v>
      </c>
      <c r="J1274" s="19" t="s">
        <v>2249</v>
      </c>
      <c r="K1274" s="14" t="str">
        <f t="shared" si="43"/>
        <v>NOT EQUAL</v>
      </c>
      <c r="M1274" s="24" t="s">
        <v>3467</v>
      </c>
      <c r="N1274" s="24" t="s">
        <v>3959</v>
      </c>
      <c r="O1274"/>
      <c r="P1274"/>
      <c r="Q1274"/>
      <c r="R1274"/>
      <c r="S1274"/>
      <c r="T1274"/>
      <c r="U1274"/>
      <c r="V1274"/>
      <c r="W1274"/>
    </row>
    <row r="1275" spans="1:23">
      <c r="A1275" s="3">
        <v>1272</v>
      </c>
      <c r="B1275" s="2">
        <v>1270</v>
      </c>
      <c r="C1275" s="1" t="s">
        <v>2280</v>
      </c>
      <c r="D1275" s="1" t="s">
        <v>7</v>
      </c>
      <c r="E1275" s="19" t="s">
        <v>601</v>
      </c>
      <c r="F1275" s="19" t="s">
        <v>908</v>
      </c>
      <c r="G1275" s="76">
        <v>0</v>
      </c>
      <c r="H1275" s="76">
        <v>0</v>
      </c>
      <c r="I1275" s="19" t="s">
        <v>1</v>
      </c>
      <c r="J1275" s="19" t="s">
        <v>2249</v>
      </c>
      <c r="K1275" s="14" t="str">
        <f t="shared" si="43"/>
        <v>NOT EQUAL</v>
      </c>
      <c r="M1275" s="24" t="s">
        <v>3468</v>
      </c>
      <c r="N1275" s="24" t="s">
        <v>3959</v>
      </c>
      <c r="O1275"/>
      <c r="P1275"/>
      <c r="Q1275"/>
      <c r="R1275"/>
      <c r="S1275"/>
      <c r="T1275"/>
      <c r="U1275"/>
      <c r="V1275"/>
      <c r="W1275"/>
    </row>
    <row r="1276" spans="1:23">
      <c r="A1276" s="3">
        <v>1273</v>
      </c>
      <c r="B1276" s="2">
        <v>1271</v>
      </c>
      <c r="C1276" s="1" t="s">
        <v>2280</v>
      </c>
      <c r="D1276" s="1" t="s">
        <v>7</v>
      </c>
      <c r="E1276" s="19" t="s">
        <v>601</v>
      </c>
      <c r="F1276" s="19" t="s">
        <v>909</v>
      </c>
      <c r="G1276" s="76">
        <v>0</v>
      </c>
      <c r="H1276" s="76">
        <v>0</v>
      </c>
      <c r="I1276" s="19" t="s">
        <v>1</v>
      </c>
      <c r="J1276" s="19" t="s">
        <v>2249</v>
      </c>
      <c r="K1276" s="14" t="str">
        <f t="shared" si="43"/>
        <v>NOT EQUAL</v>
      </c>
      <c r="M1276" s="24" t="s">
        <v>3469</v>
      </c>
      <c r="N1276" s="24" t="s">
        <v>3959</v>
      </c>
      <c r="O1276"/>
      <c r="P1276"/>
      <c r="Q1276"/>
      <c r="R1276"/>
      <c r="S1276"/>
      <c r="T1276"/>
      <c r="U1276"/>
      <c r="V1276"/>
      <c r="W1276"/>
    </row>
    <row r="1277" spans="1:23">
      <c r="A1277" s="3">
        <v>1274</v>
      </c>
      <c r="B1277" s="2">
        <v>1272</v>
      </c>
      <c r="C1277" s="1" t="s">
        <v>2280</v>
      </c>
      <c r="D1277" s="1" t="s">
        <v>7</v>
      </c>
      <c r="E1277" s="19" t="s">
        <v>601</v>
      </c>
      <c r="F1277" s="19" t="s">
        <v>910</v>
      </c>
      <c r="G1277" s="76">
        <v>0</v>
      </c>
      <c r="H1277" s="76">
        <v>0</v>
      </c>
      <c r="I1277" s="19" t="s">
        <v>1</v>
      </c>
      <c r="J1277" s="19" t="s">
        <v>2249</v>
      </c>
      <c r="K1277" s="14" t="str">
        <f t="shared" si="43"/>
        <v>NOT EQUAL</v>
      </c>
      <c r="M1277" s="24" t="s">
        <v>3470</v>
      </c>
      <c r="N1277" s="24" t="s">
        <v>3959</v>
      </c>
      <c r="O1277"/>
      <c r="P1277"/>
      <c r="Q1277"/>
      <c r="R1277"/>
      <c r="S1277"/>
      <c r="T1277"/>
      <c r="U1277"/>
      <c r="V1277"/>
      <c r="W1277"/>
    </row>
    <row r="1278" spans="1:23">
      <c r="A1278" s="3">
        <v>1275</v>
      </c>
      <c r="B1278" s="2">
        <v>1273</v>
      </c>
      <c r="C1278" s="1" t="s">
        <v>2280</v>
      </c>
      <c r="D1278" s="1" t="s">
        <v>7</v>
      </c>
      <c r="E1278" s="19" t="s">
        <v>601</v>
      </c>
      <c r="F1278" s="19" t="s">
        <v>911</v>
      </c>
      <c r="G1278" s="76">
        <v>0</v>
      </c>
      <c r="H1278" s="76">
        <v>0</v>
      </c>
      <c r="I1278" s="19" t="s">
        <v>1</v>
      </c>
      <c r="J1278" s="19" t="s">
        <v>2249</v>
      </c>
      <c r="K1278" s="14" t="str">
        <f t="shared" si="43"/>
        <v>NOT EQUAL</v>
      </c>
      <c r="M1278" s="24" t="s">
        <v>3471</v>
      </c>
      <c r="N1278" s="24" t="s">
        <v>3959</v>
      </c>
      <c r="O1278"/>
      <c r="P1278"/>
      <c r="Q1278"/>
      <c r="R1278"/>
      <c r="S1278"/>
      <c r="T1278"/>
      <c r="U1278"/>
      <c r="V1278"/>
      <c r="W1278"/>
    </row>
    <row r="1279" spans="1:23">
      <c r="A1279" s="3">
        <v>1276</v>
      </c>
      <c r="B1279" s="2">
        <v>1274</v>
      </c>
      <c r="C1279" s="1" t="s">
        <v>2350</v>
      </c>
      <c r="D1279" s="1" t="s">
        <v>1674</v>
      </c>
      <c r="E1279" s="19" t="s">
        <v>601</v>
      </c>
      <c r="F1279" s="19" t="s">
        <v>912</v>
      </c>
      <c r="G1279" s="76">
        <v>0</v>
      </c>
      <c r="H1279" s="76">
        <v>0</v>
      </c>
      <c r="I1279" s="19" t="s">
        <v>1</v>
      </c>
      <c r="J1279" s="19" t="s">
        <v>2249</v>
      </c>
      <c r="K1279" s="14" t="str">
        <f t="shared" si="43"/>
        <v>NOT EQUAL</v>
      </c>
      <c r="M1279" s="24" t="s">
        <v>1674</v>
      </c>
      <c r="N1279" s="24" t="s">
        <v>3959</v>
      </c>
      <c r="O1279"/>
      <c r="P1279"/>
      <c r="Q1279"/>
      <c r="R1279"/>
      <c r="S1279"/>
      <c r="T1279"/>
      <c r="U1279"/>
      <c r="V1279"/>
      <c r="W1279"/>
    </row>
    <row r="1280" spans="1:23">
      <c r="A1280" s="3">
        <v>1277</v>
      </c>
      <c r="B1280" s="2">
        <v>1275</v>
      </c>
      <c r="C1280" s="1" t="s">
        <v>2350</v>
      </c>
      <c r="D1280" s="1" t="s">
        <v>1675</v>
      </c>
      <c r="E1280" s="19" t="s">
        <v>601</v>
      </c>
      <c r="F1280" s="19" t="s">
        <v>913</v>
      </c>
      <c r="G1280" s="76">
        <v>0</v>
      </c>
      <c r="H1280" s="76">
        <v>0</v>
      </c>
      <c r="I1280" s="19" t="s">
        <v>1</v>
      </c>
      <c r="J1280" s="19" t="s">
        <v>2249</v>
      </c>
      <c r="K1280" s="14" t="str">
        <f t="shared" si="43"/>
        <v>NOT EQUAL</v>
      </c>
      <c r="M1280" s="24" t="s">
        <v>1675</v>
      </c>
      <c r="N1280" s="24" t="s">
        <v>3959</v>
      </c>
      <c r="O1280"/>
      <c r="P1280"/>
      <c r="Q1280"/>
      <c r="R1280"/>
      <c r="S1280"/>
      <c r="T1280"/>
      <c r="U1280"/>
      <c r="V1280"/>
      <c r="W1280"/>
    </row>
    <row r="1281" spans="1:23">
      <c r="A1281" s="3">
        <v>1278</v>
      </c>
      <c r="B1281" s="2">
        <v>1276</v>
      </c>
      <c r="C1281" s="1" t="s">
        <v>2350</v>
      </c>
      <c r="D1281" s="1" t="s">
        <v>1676</v>
      </c>
      <c r="E1281" s="19" t="s">
        <v>601</v>
      </c>
      <c r="F1281" s="19" t="s">
        <v>914</v>
      </c>
      <c r="G1281" s="76">
        <v>0</v>
      </c>
      <c r="H1281" s="76">
        <v>0</v>
      </c>
      <c r="I1281" s="19" t="s">
        <v>1</v>
      </c>
      <c r="J1281" s="19" t="s">
        <v>2249</v>
      </c>
      <c r="K1281" s="14" t="str">
        <f t="shared" si="43"/>
        <v>NOT EQUAL</v>
      </c>
      <c r="M1281" s="24" t="s">
        <v>1676</v>
      </c>
      <c r="N1281" s="24" t="s">
        <v>3959</v>
      </c>
      <c r="O1281"/>
      <c r="P1281"/>
      <c r="Q1281"/>
      <c r="R1281"/>
      <c r="S1281"/>
      <c r="T1281"/>
      <c r="U1281"/>
      <c r="V1281"/>
      <c r="W1281"/>
    </row>
    <row r="1282" spans="1:23">
      <c r="A1282" s="3">
        <v>1279</v>
      </c>
      <c r="B1282" s="2">
        <v>1277</v>
      </c>
      <c r="C1282" s="1" t="s">
        <v>2280</v>
      </c>
      <c r="D1282" s="1" t="s">
        <v>7</v>
      </c>
      <c r="E1282" s="19" t="s">
        <v>601</v>
      </c>
      <c r="F1282" s="19" t="s">
        <v>915</v>
      </c>
      <c r="G1282" s="76">
        <v>0</v>
      </c>
      <c r="H1282" s="76">
        <v>0</v>
      </c>
      <c r="I1282" s="19" t="s">
        <v>1</v>
      </c>
      <c r="J1282" s="19" t="s">
        <v>2249</v>
      </c>
      <c r="K1282" s="14" t="str">
        <f t="shared" si="43"/>
        <v>NOT EQUAL</v>
      </c>
      <c r="M1282" s="24" t="s">
        <v>3472</v>
      </c>
      <c r="N1282" s="24" t="s">
        <v>3959</v>
      </c>
      <c r="O1282"/>
      <c r="P1282"/>
      <c r="Q1282"/>
      <c r="R1282"/>
      <c r="S1282"/>
      <c r="T1282"/>
      <c r="U1282"/>
      <c r="V1282"/>
      <c r="W1282"/>
    </row>
    <row r="1283" spans="1:23">
      <c r="A1283" s="3">
        <v>1280</v>
      </c>
      <c r="B1283" s="2">
        <v>1278</v>
      </c>
      <c r="C1283" s="1" t="s">
        <v>2280</v>
      </c>
      <c r="D1283" s="1" t="s">
        <v>7</v>
      </c>
      <c r="E1283" s="19" t="s">
        <v>601</v>
      </c>
      <c r="F1283" s="19" t="s">
        <v>916</v>
      </c>
      <c r="G1283" s="76">
        <v>0</v>
      </c>
      <c r="H1283" s="76">
        <v>0</v>
      </c>
      <c r="I1283" s="19" t="s">
        <v>1</v>
      </c>
      <c r="J1283" s="19" t="s">
        <v>2249</v>
      </c>
      <c r="K1283" s="14" t="str">
        <f t="shared" si="43"/>
        <v>NOT EQUAL</v>
      </c>
      <c r="M1283" s="24" t="s">
        <v>3473</v>
      </c>
      <c r="N1283" s="24" t="s">
        <v>3959</v>
      </c>
      <c r="O1283"/>
      <c r="P1283"/>
      <c r="Q1283"/>
      <c r="R1283"/>
      <c r="S1283"/>
      <c r="T1283"/>
      <c r="U1283"/>
      <c r="V1283"/>
      <c r="W1283"/>
    </row>
    <row r="1284" spans="1:23">
      <c r="A1284" s="3">
        <v>1281</v>
      </c>
      <c r="B1284" s="2">
        <v>1279</v>
      </c>
      <c r="C1284" s="1" t="s">
        <v>2280</v>
      </c>
      <c r="D1284" s="1" t="s">
        <v>7</v>
      </c>
      <c r="E1284" s="19" t="s">
        <v>601</v>
      </c>
      <c r="F1284" s="19" t="s">
        <v>917</v>
      </c>
      <c r="G1284" s="76">
        <v>0</v>
      </c>
      <c r="H1284" s="76">
        <v>0</v>
      </c>
      <c r="I1284" s="19" t="s">
        <v>1</v>
      </c>
      <c r="J1284" s="19" t="s">
        <v>2249</v>
      </c>
      <c r="K1284" s="14" t="str">
        <f t="shared" ref="K1284:K1347" si="44">IF(E1284=F1284,"","NOT EQUAL")</f>
        <v>NOT EQUAL</v>
      </c>
      <c r="M1284" s="24" t="s">
        <v>3474</v>
      </c>
      <c r="N1284" s="24" t="s">
        <v>3959</v>
      </c>
      <c r="O1284"/>
      <c r="P1284"/>
      <c r="Q1284"/>
      <c r="R1284"/>
      <c r="S1284"/>
      <c r="T1284"/>
      <c r="U1284"/>
      <c r="V1284"/>
      <c r="W1284"/>
    </row>
    <row r="1285" spans="1:23">
      <c r="A1285" s="3">
        <v>1282</v>
      </c>
      <c r="B1285" s="2">
        <v>1280</v>
      </c>
      <c r="C1285" s="1" t="s">
        <v>2280</v>
      </c>
      <c r="D1285" s="1" t="s">
        <v>7</v>
      </c>
      <c r="E1285" s="19" t="s">
        <v>601</v>
      </c>
      <c r="F1285" s="19" t="s">
        <v>918</v>
      </c>
      <c r="G1285" s="76">
        <v>0</v>
      </c>
      <c r="H1285" s="76">
        <v>0</v>
      </c>
      <c r="I1285" s="19" t="s">
        <v>1</v>
      </c>
      <c r="J1285" s="19" t="s">
        <v>2249</v>
      </c>
      <c r="K1285" s="14" t="str">
        <f t="shared" si="44"/>
        <v>NOT EQUAL</v>
      </c>
      <c r="M1285" s="24" t="s">
        <v>3475</v>
      </c>
      <c r="N1285" s="24" t="s">
        <v>3959</v>
      </c>
      <c r="O1285"/>
      <c r="P1285"/>
      <c r="Q1285"/>
      <c r="R1285"/>
      <c r="S1285"/>
      <c r="T1285"/>
      <c r="U1285"/>
      <c r="V1285"/>
      <c r="W1285"/>
    </row>
    <row r="1286" spans="1:23">
      <c r="A1286" s="3">
        <v>1283</v>
      </c>
      <c r="B1286" s="2">
        <v>1281</v>
      </c>
      <c r="C1286" s="1" t="s">
        <v>2280</v>
      </c>
      <c r="D1286" s="1" t="s">
        <v>7</v>
      </c>
      <c r="E1286" s="19" t="s">
        <v>601</v>
      </c>
      <c r="F1286" s="19" t="s">
        <v>919</v>
      </c>
      <c r="G1286" s="76">
        <v>0</v>
      </c>
      <c r="H1286" s="76">
        <v>0</v>
      </c>
      <c r="I1286" s="19" t="s">
        <v>1</v>
      </c>
      <c r="J1286" s="19" t="s">
        <v>2249</v>
      </c>
      <c r="K1286" s="14" t="str">
        <f t="shared" si="44"/>
        <v>NOT EQUAL</v>
      </c>
      <c r="M1286" s="24" t="s">
        <v>3476</v>
      </c>
      <c r="N1286" s="24" t="s">
        <v>3959</v>
      </c>
      <c r="O1286"/>
      <c r="P1286"/>
      <c r="Q1286"/>
      <c r="R1286"/>
      <c r="S1286"/>
      <c r="T1286"/>
      <c r="U1286"/>
      <c r="V1286"/>
      <c r="W1286"/>
    </row>
    <row r="1287" spans="1:23">
      <c r="A1287" s="3">
        <v>1284</v>
      </c>
      <c r="B1287" s="2">
        <v>1282</v>
      </c>
      <c r="C1287" s="1" t="s">
        <v>2280</v>
      </c>
      <c r="D1287" s="1" t="s">
        <v>7</v>
      </c>
      <c r="E1287" s="19" t="s">
        <v>601</v>
      </c>
      <c r="F1287" s="19" t="s">
        <v>920</v>
      </c>
      <c r="G1287" s="76">
        <v>0</v>
      </c>
      <c r="H1287" s="76">
        <v>0</v>
      </c>
      <c r="I1287" s="19" t="s">
        <v>1</v>
      </c>
      <c r="J1287" s="19" t="s">
        <v>2249</v>
      </c>
      <c r="K1287" s="14" t="str">
        <f t="shared" si="44"/>
        <v>NOT EQUAL</v>
      </c>
      <c r="M1287" s="24" t="s">
        <v>3477</v>
      </c>
      <c r="N1287" s="24" t="s">
        <v>3959</v>
      </c>
      <c r="O1287"/>
      <c r="P1287"/>
      <c r="Q1287"/>
      <c r="R1287"/>
      <c r="S1287"/>
      <c r="T1287"/>
      <c r="U1287"/>
      <c r="V1287"/>
      <c r="W1287"/>
    </row>
    <row r="1288" spans="1:23">
      <c r="A1288" s="3">
        <v>1285</v>
      </c>
      <c r="B1288" s="2">
        <v>1283</v>
      </c>
      <c r="C1288" s="1" t="s">
        <v>2280</v>
      </c>
      <c r="D1288" s="1" t="s">
        <v>7</v>
      </c>
      <c r="E1288" s="19" t="s">
        <v>601</v>
      </c>
      <c r="F1288" s="19" t="s">
        <v>921</v>
      </c>
      <c r="G1288" s="76">
        <v>0</v>
      </c>
      <c r="H1288" s="76">
        <v>0</v>
      </c>
      <c r="I1288" s="19" t="s">
        <v>1</v>
      </c>
      <c r="J1288" s="19" t="s">
        <v>2249</v>
      </c>
      <c r="K1288" s="14" t="str">
        <f t="shared" si="44"/>
        <v>NOT EQUAL</v>
      </c>
      <c r="M1288" s="24" t="s">
        <v>3478</v>
      </c>
      <c r="N1288" s="24" t="s">
        <v>3959</v>
      </c>
      <c r="O1288"/>
      <c r="P1288"/>
      <c r="Q1288"/>
      <c r="R1288"/>
      <c r="S1288"/>
      <c r="T1288"/>
      <c r="U1288"/>
      <c r="V1288"/>
      <c r="W1288"/>
    </row>
    <row r="1289" spans="1:23">
      <c r="A1289" s="3">
        <v>1286</v>
      </c>
      <c r="B1289" s="2">
        <v>1284</v>
      </c>
      <c r="C1289" s="1" t="s">
        <v>2280</v>
      </c>
      <c r="D1289" s="1" t="s">
        <v>7</v>
      </c>
      <c r="E1289" s="19" t="s">
        <v>601</v>
      </c>
      <c r="F1289" s="19" t="s">
        <v>922</v>
      </c>
      <c r="G1289" s="76">
        <v>0</v>
      </c>
      <c r="H1289" s="76">
        <v>0</v>
      </c>
      <c r="I1289" s="19" t="s">
        <v>1</v>
      </c>
      <c r="J1289" s="19" t="s">
        <v>2249</v>
      </c>
      <c r="K1289" s="14" t="str">
        <f t="shared" si="44"/>
        <v>NOT EQUAL</v>
      </c>
      <c r="M1289" s="24" t="s">
        <v>3479</v>
      </c>
      <c r="N1289" s="24" t="s">
        <v>3959</v>
      </c>
      <c r="O1289"/>
      <c r="P1289"/>
      <c r="Q1289"/>
      <c r="R1289"/>
      <c r="S1289"/>
      <c r="T1289"/>
      <c r="U1289"/>
      <c r="V1289"/>
      <c r="W1289"/>
    </row>
    <row r="1290" spans="1:23">
      <c r="A1290" s="3">
        <v>1287</v>
      </c>
      <c r="B1290" s="2">
        <v>1285</v>
      </c>
      <c r="C1290" s="1" t="s">
        <v>2280</v>
      </c>
      <c r="D1290" s="1" t="s">
        <v>7</v>
      </c>
      <c r="E1290" s="19" t="s">
        <v>601</v>
      </c>
      <c r="F1290" s="19" t="s">
        <v>923</v>
      </c>
      <c r="G1290" s="76">
        <v>0</v>
      </c>
      <c r="H1290" s="76">
        <v>0</v>
      </c>
      <c r="I1290" s="19" t="s">
        <v>1</v>
      </c>
      <c r="J1290" s="19" t="s">
        <v>2249</v>
      </c>
      <c r="K1290" s="14" t="str">
        <f t="shared" si="44"/>
        <v>NOT EQUAL</v>
      </c>
      <c r="M1290" s="24" t="s">
        <v>3480</v>
      </c>
      <c r="N1290" s="24" t="s">
        <v>3959</v>
      </c>
      <c r="O1290"/>
      <c r="P1290"/>
      <c r="Q1290"/>
      <c r="R1290"/>
      <c r="S1290"/>
      <c r="T1290"/>
      <c r="U1290"/>
      <c r="V1290"/>
      <c r="W1290"/>
    </row>
    <row r="1291" spans="1:23">
      <c r="A1291" s="3">
        <v>1288</v>
      </c>
      <c r="B1291" s="2">
        <v>1286</v>
      </c>
      <c r="C1291" s="1" t="s">
        <v>2280</v>
      </c>
      <c r="D1291" s="1" t="s">
        <v>7</v>
      </c>
      <c r="E1291" s="19" t="s">
        <v>601</v>
      </c>
      <c r="F1291" s="19" t="s">
        <v>924</v>
      </c>
      <c r="G1291" s="76">
        <v>0</v>
      </c>
      <c r="H1291" s="76">
        <v>0</v>
      </c>
      <c r="I1291" s="19" t="s">
        <v>1</v>
      </c>
      <c r="J1291" s="19" t="s">
        <v>2249</v>
      </c>
      <c r="K1291" s="14" t="str">
        <f t="shared" si="44"/>
        <v>NOT EQUAL</v>
      </c>
      <c r="M1291" s="24" t="s">
        <v>3481</v>
      </c>
      <c r="N1291" s="24" t="s">
        <v>3959</v>
      </c>
      <c r="O1291"/>
      <c r="P1291"/>
      <c r="Q1291"/>
      <c r="R1291"/>
      <c r="S1291"/>
      <c r="T1291"/>
      <c r="U1291"/>
      <c r="V1291"/>
      <c r="W1291"/>
    </row>
    <row r="1292" spans="1:23">
      <c r="A1292" s="3">
        <v>1289</v>
      </c>
      <c r="B1292" s="2">
        <v>1287</v>
      </c>
      <c r="C1292" s="1" t="s">
        <v>2280</v>
      </c>
      <c r="D1292" s="1" t="s">
        <v>7</v>
      </c>
      <c r="E1292" s="114" t="s">
        <v>4508</v>
      </c>
      <c r="F1292" s="114" t="s">
        <v>4508</v>
      </c>
      <c r="G1292" s="76">
        <v>0</v>
      </c>
      <c r="H1292" s="76">
        <v>0</v>
      </c>
      <c r="I1292" s="19" t="s">
        <v>1</v>
      </c>
      <c r="J1292" s="19" t="s">
        <v>2249</v>
      </c>
      <c r="K1292" s="14" t="str">
        <f t="shared" si="44"/>
        <v/>
      </c>
      <c r="M1292" s="99" t="str">
        <f>"CHR_"&amp;TEXT($B1292,"0000")</f>
        <v>CHR_1287</v>
      </c>
      <c r="N1292" s="24" t="s">
        <v>3959</v>
      </c>
      <c r="O1292"/>
      <c r="P1292"/>
      <c r="Q1292"/>
      <c r="R1292"/>
      <c r="S1292"/>
      <c r="T1292"/>
      <c r="U1292"/>
      <c r="V1292"/>
      <c r="W1292"/>
    </row>
    <row r="1293" spans="1:23">
      <c r="A1293" s="3">
        <v>1290</v>
      </c>
      <c r="B1293" s="2">
        <v>1288</v>
      </c>
      <c r="C1293" s="1" t="s">
        <v>2350</v>
      </c>
      <c r="D1293" s="1" t="s">
        <v>1677</v>
      </c>
      <c r="E1293" s="19" t="s">
        <v>601</v>
      </c>
      <c r="F1293" s="19" t="s">
        <v>925</v>
      </c>
      <c r="G1293" s="76">
        <v>0</v>
      </c>
      <c r="H1293" s="76">
        <v>0</v>
      </c>
      <c r="I1293" s="19" t="s">
        <v>1</v>
      </c>
      <c r="J1293" s="19" t="s">
        <v>2249</v>
      </c>
      <c r="K1293" s="14" t="str">
        <f t="shared" si="44"/>
        <v>NOT EQUAL</v>
      </c>
      <c r="M1293" s="24" t="s">
        <v>1677</v>
      </c>
      <c r="N1293" s="24" t="s">
        <v>3959</v>
      </c>
      <c r="O1293"/>
      <c r="P1293"/>
      <c r="Q1293"/>
      <c r="R1293"/>
      <c r="S1293"/>
      <c r="T1293"/>
      <c r="U1293"/>
      <c r="V1293"/>
      <c r="W1293"/>
    </row>
    <row r="1294" spans="1:23">
      <c r="A1294" s="3">
        <v>1291</v>
      </c>
      <c r="B1294" s="2">
        <v>1289</v>
      </c>
      <c r="C1294" s="1" t="s">
        <v>2280</v>
      </c>
      <c r="D1294" s="1" t="s">
        <v>7</v>
      </c>
      <c r="E1294" s="19" t="s">
        <v>601</v>
      </c>
      <c r="F1294" s="19" t="s">
        <v>926</v>
      </c>
      <c r="G1294" s="76">
        <v>0</v>
      </c>
      <c r="H1294" s="76">
        <v>0</v>
      </c>
      <c r="I1294" s="19" t="s">
        <v>1</v>
      </c>
      <c r="J1294" s="19" t="s">
        <v>2249</v>
      </c>
      <c r="K1294" s="14" t="str">
        <f t="shared" si="44"/>
        <v>NOT EQUAL</v>
      </c>
      <c r="M1294" s="24" t="s">
        <v>3482</v>
      </c>
      <c r="N1294" s="24" t="s">
        <v>3959</v>
      </c>
      <c r="O1294"/>
      <c r="P1294"/>
      <c r="Q1294"/>
      <c r="R1294"/>
      <c r="S1294"/>
      <c r="T1294"/>
      <c r="U1294"/>
      <c r="V1294"/>
      <c r="W1294"/>
    </row>
    <row r="1295" spans="1:23">
      <c r="A1295" s="3">
        <v>1292</v>
      </c>
      <c r="B1295" s="2">
        <v>1290</v>
      </c>
      <c r="C1295" s="1" t="s">
        <v>2280</v>
      </c>
      <c r="D1295" s="1" t="s">
        <v>7</v>
      </c>
      <c r="E1295" s="19" t="s">
        <v>601</v>
      </c>
      <c r="F1295" s="19" t="s">
        <v>927</v>
      </c>
      <c r="G1295" s="76">
        <v>0</v>
      </c>
      <c r="H1295" s="76">
        <v>0</v>
      </c>
      <c r="I1295" s="19" t="s">
        <v>1</v>
      </c>
      <c r="J1295" s="19" t="s">
        <v>2249</v>
      </c>
      <c r="K1295" s="14" t="str">
        <f t="shared" si="44"/>
        <v>NOT EQUAL</v>
      </c>
      <c r="M1295" s="24" t="s">
        <v>3483</v>
      </c>
      <c r="N1295" s="24" t="s">
        <v>3959</v>
      </c>
      <c r="O1295"/>
      <c r="P1295"/>
      <c r="Q1295"/>
      <c r="R1295"/>
      <c r="S1295"/>
      <c r="T1295"/>
      <c r="U1295"/>
      <c r="V1295"/>
      <c r="W1295"/>
    </row>
    <row r="1296" spans="1:23">
      <c r="A1296" s="3">
        <v>1293</v>
      </c>
      <c r="B1296" s="2">
        <v>1291</v>
      </c>
      <c r="C1296" s="1" t="s">
        <v>2280</v>
      </c>
      <c r="D1296" s="1" t="s">
        <v>7</v>
      </c>
      <c r="E1296" s="19" t="s">
        <v>601</v>
      </c>
      <c r="F1296" s="19" t="s">
        <v>928</v>
      </c>
      <c r="G1296" s="76">
        <v>0</v>
      </c>
      <c r="H1296" s="76">
        <v>0</v>
      </c>
      <c r="I1296" s="19" t="s">
        <v>1</v>
      </c>
      <c r="J1296" s="19" t="s">
        <v>2249</v>
      </c>
      <c r="K1296" s="14" t="str">
        <f t="shared" si="44"/>
        <v>NOT EQUAL</v>
      </c>
      <c r="M1296" s="24" t="s">
        <v>3484</v>
      </c>
      <c r="N1296" s="24" t="s">
        <v>3959</v>
      </c>
      <c r="O1296"/>
      <c r="P1296"/>
      <c r="Q1296"/>
      <c r="R1296"/>
      <c r="S1296"/>
      <c r="T1296"/>
      <c r="U1296"/>
      <c r="V1296"/>
      <c r="W1296"/>
    </row>
    <row r="1297" spans="1:23">
      <c r="A1297" s="3">
        <v>1294</v>
      </c>
      <c r="B1297" s="2">
        <v>1292</v>
      </c>
      <c r="C1297" s="1" t="s">
        <v>2280</v>
      </c>
      <c r="D1297" s="1" t="s">
        <v>7</v>
      </c>
      <c r="E1297" s="19" t="s">
        <v>601</v>
      </c>
      <c r="F1297" s="19" t="s">
        <v>929</v>
      </c>
      <c r="G1297" s="76">
        <v>0</v>
      </c>
      <c r="H1297" s="76">
        <v>0</v>
      </c>
      <c r="I1297" s="19" t="s">
        <v>1</v>
      </c>
      <c r="J1297" s="19" t="s">
        <v>2249</v>
      </c>
      <c r="K1297" s="14" t="str">
        <f t="shared" si="44"/>
        <v>NOT EQUAL</v>
      </c>
      <c r="M1297" s="24" t="s">
        <v>3485</v>
      </c>
      <c r="N1297" s="24" t="s">
        <v>3959</v>
      </c>
      <c r="O1297"/>
      <c r="P1297"/>
      <c r="Q1297"/>
      <c r="R1297"/>
      <c r="S1297"/>
      <c r="T1297"/>
      <c r="U1297"/>
      <c r="V1297"/>
      <c r="W1297"/>
    </row>
    <row r="1298" spans="1:23">
      <c r="A1298" s="3">
        <v>1295</v>
      </c>
      <c r="B1298" s="2">
        <v>1293</v>
      </c>
      <c r="C1298" s="1" t="s">
        <v>2280</v>
      </c>
      <c r="D1298" s="1" t="s">
        <v>7</v>
      </c>
      <c r="E1298" s="19" t="s">
        <v>601</v>
      </c>
      <c r="F1298" s="19" t="s">
        <v>930</v>
      </c>
      <c r="G1298" s="76">
        <v>0</v>
      </c>
      <c r="H1298" s="76">
        <v>0</v>
      </c>
      <c r="I1298" s="19" t="s">
        <v>1</v>
      </c>
      <c r="J1298" s="19" t="s">
        <v>2249</v>
      </c>
      <c r="K1298" s="14" t="str">
        <f t="shared" si="44"/>
        <v>NOT EQUAL</v>
      </c>
      <c r="M1298" s="24" t="s">
        <v>3486</v>
      </c>
      <c r="N1298" s="24" t="s">
        <v>3959</v>
      </c>
      <c r="O1298"/>
      <c r="P1298"/>
      <c r="Q1298"/>
      <c r="R1298"/>
      <c r="S1298"/>
      <c r="T1298"/>
      <c r="U1298"/>
      <c r="V1298"/>
      <c r="W1298"/>
    </row>
    <row r="1299" spans="1:23">
      <c r="A1299" s="3">
        <v>1296</v>
      </c>
      <c r="B1299" s="2">
        <v>1294</v>
      </c>
      <c r="C1299" s="1" t="s">
        <v>2280</v>
      </c>
      <c r="D1299" s="1" t="s">
        <v>7</v>
      </c>
      <c r="E1299" s="19" t="s">
        <v>601</v>
      </c>
      <c r="F1299" s="19" t="s">
        <v>931</v>
      </c>
      <c r="G1299" s="76">
        <v>0</v>
      </c>
      <c r="H1299" s="76">
        <v>0</v>
      </c>
      <c r="I1299" s="19" t="s">
        <v>1</v>
      </c>
      <c r="J1299" s="19" t="s">
        <v>2249</v>
      </c>
      <c r="K1299" s="14" t="str">
        <f t="shared" si="44"/>
        <v>NOT EQUAL</v>
      </c>
      <c r="M1299" s="24" t="s">
        <v>3487</v>
      </c>
      <c r="N1299" s="24" t="s">
        <v>3959</v>
      </c>
      <c r="O1299"/>
      <c r="P1299"/>
      <c r="Q1299"/>
      <c r="R1299"/>
      <c r="S1299"/>
      <c r="T1299"/>
      <c r="U1299"/>
      <c r="V1299"/>
      <c r="W1299"/>
    </row>
    <row r="1300" spans="1:23">
      <c r="A1300" s="3">
        <v>1297</v>
      </c>
      <c r="B1300" s="2">
        <v>1295</v>
      </c>
      <c r="C1300" s="1" t="s">
        <v>2350</v>
      </c>
      <c r="D1300" s="1" t="s">
        <v>1678</v>
      </c>
      <c r="E1300" s="19" t="s">
        <v>601</v>
      </c>
      <c r="F1300" s="19" t="s">
        <v>932</v>
      </c>
      <c r="G1300" s="76">
        <v>0</v>
      </c>
      <c r="H1300" s="76">
        <v>0</v>
      </c>
      <c r="I1300" s="19" t="s">
        <v>1</v>
      </c>
      <c r="J1300" s="19" t="s">
        <v>2249</v>
      </c>
      <c r="K1300" s="14" t="str">
        <f t="shared" si="44"/>
        <v>NOT EQUAL</v>
      </c>
      <c r="M1300" s="24" t="s">
        <v>1678</v>
      </c>
      <c r="N1300" s="24" t="s">
        <v>3959</v>
      </c>
      <c r="O1300"/>
      <c r="P1300"/>
      <c r="Q1300"/>
      <c r="R1300"/>
      <c r="S1300"/>
      <c r="T1300"/>
      <c r="U1300"/>
      <c r="V1300"/>
      <c r="W1300"/>
    </row>
    <row r="1301" spans="1:23">
      <c r="A1301" s="3">
        <v>1298</v>
      </c>
      <c r="B1301" s="2">
        <v>1296</v>
      </c>
      <c r="C1301" s="1" t="s">
        <v>2350</v>
      </c>
      <c r="D1301" s="1" t="s">
        <v>1679</v>
      </c>
      <c r="E1301" s="19" t="s">
        <v>601</v>
      </c>
      <c r="F1301" s="19" t="s">
        <v>933</v>
      </c>
      <c r="G1301" s="76">
        <v>0</v>
      </c>
      <c r="H1301" s="76">
        <v>0</v>
      </c>
      <c r="I1301" s="19" t="s">
        <v>1</v>
      </c>
      <c r="J1301" s="19" t="s">
        <v>2249</v>
      </c>
      <c r="K1301" s="14" t="str">
        <f t="shared" si="44"/>
        <v>NOT EQUAL</v>
      </c>
      <c r="M1301" s="24" t="s">
        <v>1679</v>
      </c>
      <c r="N1301" s="24" t="s">
        <v>3959</v>
      </c>
      <c r="O1301"/>
      <c r="P1301"/>
      <c r="Q1301"/>
      <c r="R1301"/>
      <c r="S1301"/>
      <c r="T1301"/>
      <c r="U1301"/>
      <c r="V1301"/>
      <c r="W1301"/>
    </row>
    <row r="1302" spans="1:23">
      <c r="A1302" s="3">
        <v>1299</v>
      </c>
      <c r="B1302" s="2">
        <v>1297</v>
      </c>
      <c r="C1302" s="1" t="s">
        <v>2350</v>
      </c>
      <c r="D1302" s="1" t="s">
        <v>1680</v>
      </c>
      <c r="E1302" s="19" t="s">
        <v>601</v>
      </c>
      <c r="F1302" s="19" t="s">
        <v>934</v>
      </c>
      <c r="G1302" s="76">
        <v>0</v>
      </c>
      <c r="H1302" s="76">
        <v>0</v>
      </c>
      <c r="I1302" s="19" t="s">
        <v>1</v>
      </c>
      <c r="J1302" s="19" t="s">
        <v>2249</v>
      </c>
      <c r="K1302" s="14" t="str">
        <f t="shared" si="44"/>
        <v>NOT EQUAL</v>
      </c>
      <c r="M1302" s="24" t="s">
        <v>1680</v>
      </c>
      <c r="N1302" s="24" t="s">
        <v>3959</v>
      </c>
      <c r="O1302"/>
      <c r="P1302"/>
      <c r="Q1302"/>
      <c r="R1302"/>
      <c r="S1302"/>
      <c r="T1302"/>
      <c r="U1302"/>
      <c r="V1302"/>
      <c r="W1302"/>
    </row>
    <row r="1303" spans="1:23">
      <c r="A1303" s="3">
        <v>1300</v>
      </c>
      <c r="B1303" s="2">
        <v>1298</v>
      </c>
      <c r="C1303" s="1" t="s">
        <v>2350</v>
      </c>
      <c r="D1303" s="1" t="s">
        <v>1681</v>
      </c>
      <c r="E1303" s="19" t="s">
        <v>601</v>
      </c>
      <c r="F1303" s="19" t="s">
        <v>935</v>
      </c>
      <c r="G1303" s="76">
        <v>0</v>
      </c>
      <c r="H1303" s="76">
        <v>0</v>
      </c>
      <c r="I1303" s="19" t="s">
        <v>1</v>
      </c>
      <c r="J1303" s="19" t="s">
        <v>2249</v>
      </c>
      <c r="K1303" s="14" t="str">
        <f t="shared" si="44"/>
        <v>NOT EQUAL</v>
      </c>
      <c r="M1303" s="24" t="s">
        <v>1681</v>
      </c>
      <c r="N1303" s="24" t="s">
        <v>3959</v>
      </c>
      <c r="O1303"/>
      <c r="P1303"/>
      <c r="Q1303"/>
      <c r="R1303"/>
      <c r="S1303"/>
      <c r="T1303"/>
      <c r="U1303"/>
      <c r="V1303"/>
      <c r="W1303"/>
    </row>
    <row r="1304" spans="1:23">
      <c r="A1304" s="3">
        <v>1301</v>
      </c>
      <c r="B1304" s="2">
        <v>1299</v>
      </c>
      <c r="C1304" s="1" t="s">
        <v>2350</v>
      </c>
      <c r="D1304" s="1" t="s">
        <v>1682</v>
      </c>
      <c r="E1304" s="19" t="s">
        <v>601</v>
      </c>
      <c r="F1304" s="19" t="s">
        <v>936</v>
      </c>
      <c r="G1304" s="76">
        <v>0</v>
      </c>
      <c r="H1304" s="76">
        <v>0</v>
      </c>
      <c r="I1304" s="19" t="s">
        <v>1</v>
      </c>
      <c r="J1304" s="19" t="s">
        <v>2249</v>
      </c>
      <c r="K1304" s="14" t="str">
        <f t="shared" si="44"/>
        <v>NOT EQUAL</v>
      </c>
      <c r="M1304" s="24" t="s">
        <v>1682</v>
      </c>
      <c r="N1304" s="24" t="s">
        <v>3959</v>
      </c>
      <c r="O1304"/>
      <c r="P1304"/>
      <c r="Q1304"/>
      <c r="R1304"/>
      <c r="S1304"/>
      <c r="T1304"/>
      <c r="U1304"/>
      <c r="V1304"/>
      <c r="W1304"/>
    </row>
    <row r="1305" spans="1:23">
      <c r="A1305" s="3">
        <v>1302</v>
      </c>
      <c r="B1305" s="2">
        <v>1300</v>
      </c>
      <c r="C1305" s="1" t="s">
        <v>2350</v>
      </c>
      <c r="D1305" s="1" t="s">
        <v>1683</v>
      </c>
      <c r="E1305" s="19" t="s">
        <v>601</v>
      </c>
      <c r="F1305" s="19" t="s">
        <v>937</v>
      </c>
      <c r="G1305" s="76">
        <v>0</v>
      </c>
      <c r="H1305" s="76">
        <v>0</v>
      </c>
      <c r="I1305" s="19" t="s">
        <v>1</v>
      </c>
      <c r="J1305" s="19" t="s">
        <v>2249</v>
      </c>
      <c r="K1305" s="14" t="str">
        <f t="shared" si="44"/>
        <v>NOT EQUAL</v>
      </c>
      <c r="M1305" s="24" t="s">
        <v>1683</v>
      </c>
      <c r="N1305" s="24" t="s">
        <v>3959</v>
      </c>
      <c r="O1305"/>
      <c r="P1305"/>
      <c r="Q1305"/>
      <c r="R1305"/>
      <c r="S1305"/>
      <c r="T1305"/>
      <c r="U1305"/>
      <c r="V1305"/>
      <c r="W1305"/>
    </row>
    <row r="1306" spans="1:23">
      <c r="A1306" s="3">
        <v>1303</v>
      </c>
      <c r="B1306" s="2">
        <v>1301</v>
      </c>
      <c r="C1306" s="1" t="s">
        <v>2350</v>
      </c>
      <c r="D1306" s="1" t="s">
        <v>1684</v>
      </c>
      <c r="E1306" s="19" t="s">
        <v>601</v>
      </c>
      <c r="F1306" s="19" t="s">
        <v>938</v>
      </c>
      <c r="G1306" s="76">
        <v>0</v>
      </c>
      <c r="H1306" s="76">
        <v>0</v>
      </c>
      <c r="I1306" s="19" t="s">
        <v>1</v>
      </c>
      <c r="J1306" s="19" t="s">
        <v>2249</v>
      </c>
      <c r="K1306" s="14" t="str">
        <f t="shared" si="44"/>
        <v>NOT EQUAL</v>
      </c>
      <c r="M1306" s="24" t="s">
        <v>1684</v>
      </c>
      <c r="N1306" s="24" t="s">
        <v>3959</v>
      </c>
      <c r="O1306"/>
      <c r="P1306"/>
      <c r="Q1306"/>
      <c r="R1306"/>
      <c r="S1306"/>
      <c r="T1306"/>
      <c r="U1306"/>
      <c r="V1306"/>
      <c r="W1306"/>
    </row>
    <row r="1307" spans="1:23">
      <c r="A1307" s="3">
        <v>1304</v>
      </c>
      <c r="B1307" s="2">
        <v>1302</v>
      </c>
      <c r="C1307" s="1" t="s">
        <v>2350</v>
      </c>
      <c r="D1307" s="1" t="s">
        <v>1685</v>
      </c>
      <c r="E1307" s="19" t="s">
        <v>601</v>
      </c>
      <c r="F1307" s="19" t="s">
        <v>939</v>
      </c>
      <c r="G1307" s="76">
        <v>0</v>
      </c>
      <c r="H1307" s="76">
        <v>0</v>
      </c>
      <c r="I1307" s="19" t="s">
        <v>1</v>
      </c>
      <c r="J1307" s="19" t="s">
        <v>2249</v>
      </c>
      <c r="K1307" s="14" t="str">
        <f t="shared" si="44"/>
        <v>NOT EQUAL</v>
      </c>
      <c r="M1307" s="24" t="s">
        <v>1685</v>
      </c>
      <c r="N1307" s="24" t="s">
        <v>3959</v>
      </c>
      <c r="O1307"/>
      <c r="P1307"/>
      <c r="Q1307"/>
      <c r="R1307"/>
      <c r="S1307"/>
      <c r="T1307"/>
      <c r="U1307"/>
      <c r="V1307"/>
      <c r="W1307"/>
    </row>
    <row r="1308" spans="1:23">
      <c r="A1308" s="3">
        <v>1305</v>
      </c>
      <c r="B1308" s="2">
        <v>1303</v>
      </c>
      <c r="C1308" s="1" t="s">
        <v>2350</v>
      </c>
      <c r="D1308" s="1" t="s">
        <v>1686</v>
      </c>
      <c r="E1308" s="19" t="s">
        <v>601</v>
      </c>
      <c r="F1308" s="19" t="s">
        <v>940</v>
      </c>
      <c r="G1308" s="76">
        <v>0</v>
      </c>
      <c r="H1308" s="76">
        <v>0</v>
      </c>
      <c r="I1308" s="19" t="s">
        <v>1</v>
      </c>
      <c r="J1308" s="19" t="s">
        <v>2249</v>
      </c>
      <c r="K1308" s="14" t="str">
        <f t="shared" si="44"/>
        <v>NOT EQUAL</v>
      </c>
      <c r="M1308" s="24" t="s">
        <v>1686</v>
      </c>
      <c r="N1308" s="24" t="s">
        <v>3959</v>
      </c>
      <c r="O1308"/>
      <c r="P1308"/>
      <c r="Q1308"/>
      <c r="R1308"/>
      <c r="S1308"/>
      <c r="T1308"/>
      <c r="U1308"/>
      <c r="V1308"/>
      <c r="W1308"/>
    </row>
    <row r="1309" spans="1:23">
      <c r="A1309" s="3">
        <v>1306</v>
      </c>
      <c r="B1309" s="2">
        <v>1304</v>
      </c>
      <c r="C1309" s="1" t="s">
        <v>2350</v>
      </c>
      <c r="D1309" s="1" t="s">
        <v>1687</v>
      </c>
      <c r="E1309" s="19" t="s">
        <v>601</v>
      </c>
      <c r="F1309" s="19" t="s">
        <v>941</v>
      </c>
      <c r="G1309" s="76">
        <v>0</v>
      </c>
      <c r="H1309" s="76">
        <v>0</v>
      </c>
      <c r="I1309" s="19" t="s">
        <v>1</v>
      </c>
      <c r="J1309" s="19" t="s">
        <v>2249</v>
      </c>
      <c r="K1309" s="14" t="str">
        <f t="shared" si="44"/>
        <v>NOT EQUAL</v>
      </c>
      <c r="M1309" s="24" t="s">
        <v>1687</v>
      </c>
      <c r="N1309" s="24" t="s">
        <v>3959</v>
      </c>
      <c r="O1309"/>
      <c r="P1309"/>
      <c r="Q1309"/>
      <c r="R1309"/>
      <c r="S1309"/>
      <c r="T1309"/>
      <c r="U1309"/>
      <c r="V1309"/>
      <c r="W1309"/>
    </row>
    <row r="1310" spans="1:23">
      <c r="A1310" s="3">
        <v>1307</v>
      </c>
      <c r="B1310" s="2">
        <v>1305</v>
      </c>
      <c r="C1310" s="1" t="s">
        <v>2350</v>
      </c>
      <c r="D1310" s="1" t="s">
        <v>1688</v>
      </c>
      <c r="E1310" s="19" t="s">
        <v>601</v>
      </c>
      <c r="F1310" s="19" t="s">
        <v>942</v>
      </c>
      <c r="G1310" s="76">
        <v>0</v>
      </c>
      <c r="H1310" s="76">
        <v>0</v>
      </c>
      <c r="I1310" s="19" t="s">
        <v>1</v>
      </c>
      <c r="J1310" s="19" t="s">
        <v>2249</v>
      </c>
      <c r="K1310" s="14" t="str">
        <f t="shared" si="44"/>
        <v>NOT EQUAL</v>
      </c>
      <c r="M1310" s="24" t="s">
        <v>1688</v>
      </c>
      <c r="N1310" s="24" t="s">
        <v>3959</v>
      </c>
      <c r="O1310"/>
      <c r="P1310"/>
      <c r="Q1310"/>
      <c r="R1310"/>
      <c r="S1310"/>
      <c r="T1310"/>
      <c r="U1310"/>
      <c r="V1310"/>
      <c r="W1310"/>
    </row>
    <row r="1311" spans="1:23">
      <c r="A1311" s="3">
        <v>1308</v>
      </c>
      <c r="B1311" s="2">
        <v>1306</v>
      </c>
      <c r="C1311" s="1" t="s">
        <v>2280</v>
      </c>
      <c r="D1311" s="1" t="s">
        <v>7</v>
      </c>
      <c r="E1311" s="19" t="s">
        <v>943</v>
      </c>
      <c r="F1311" s="19" t="s">
        <v>943</v>
      </c>
      <c r="G1311" s="76">
        <v>0</v>
      </c>
      <c r="H1311" s="76">
        <v>0</v>
      </c>
      <c r="I1311" s="19" t="s">
        <v>30</v>
      </c>
      <c r="J1311" s="19" t="s">
        <v>2249</v>
      </c>
      <c r="K1311" s="14" t="str">
        <f t="shared" si="44"/>
        <v/>
      </c>
      <c r="M1311" s="24" t="s">
        <v>3488</v>
      </c>
      <c r="N1311" s="24" t="s">
        <v>3959</v>
      </c>
      <c r="O1311"/>
      <c r="P1311"/>
      <c r="Q1311"/>
      <c r="R1311"/>
      <c r="S1311"/>
      <c r="T1311"/>
      <c r="U1311"/>
      <c r="V1311"/>
      <c r="W1311"/>
    </row>
    <row r="1312" spans="1:23">
      <c r="A1312" s="3">
        <v>1309</v>
      </c>
      <c r="B1312" s="2">
        <v>1307</v>
      </c>
      <c r="C1312" s="1" t="s">
        <v>2350</v>
      </c>
      <c r="D1312" s="1" t="s">
        <v>1689</v>
      </c>
      <c r="E1312" s="19" t="s">
        <v>601</v>
      </c>
      <c r="F1312" s="19" t="s">
        <v>944</v>
      </c>
      <c r="G1312" s="76">
        <v>0</v>
      </c>
      <c r="H1312" s="76">
        <v>0</v>
      </c>
      <c r="I1312" s="19" t="s">
        <v>1</v>
      </c>
      <c r="J1312" s="19" t="s">
        <v>2249</v>
      </c>
      <c r="K1312" s="14" t="str">
        <f t="shared" si="44"/>
        <v>NOT EQUAL</v>
      </c>
      <c r="M1312" s="24" t="s">
        <v>1689</v>
      </c>
      <c r="N1312" s="24" t="s">
        <v>3959</v>
      </c>
      <c r="O1312"/>
      <c r="P1312"/>
      <c r="Q1312"/>
      <c r="R1312"/>
      <c r="S1312"/>
      <c r="T1312"/>
      <c r="U1312"/>
      <c r="V1312"/>
      <c r="W1312"/>
    </row>
    <row r="1313" spans="1:23">
      <c r="A1313" s="3">
        <v>1310</v>
      </c>
      <c r="B1313" s="2">
        <v>1308</v>
      </c>
      <c r="C1313" s="1" t="s">
        <v>2350</v>
      </c>
      <c r="D1313" s="1" t="s">
        <v>1690</v>
      </c>
      <c r="E1313" s="19" t="s">
        <v>601</v>
      </c>
      <c r="F1313" s="19" t="s">
        <v>945</v>
      </c>
      <c r="G1313" s="76">
        <v>0</v>
      </c>
      <c r="H1313" s="76">
        <v>0</v>
      </c>
      <c r="I1313" s="19" t="s">
        <v>1</v>
      </c>
      <c r="J1313" s="19" t="s">
        <v>2249</v>
      </c>
      <c r="K1313" s="14" t="str">
        <f t="shared" si="44"/>
        <v>NOT EQUAL</v>
      </c>
      <c r="M1313" s="24" t="s">
        <v>1690</v>
      </c>
      <c r="N1313" s="24" t="s">
        <v>3959</v>
      </c>
      <c r="O1313"/>
      <c r="P1313"/>
      <c r="Q1313"/>
      <c r="R1313"/>
      <c r="S1313"/>
      <c r="T1313"/>
      <c r="U1313"/>
      <c r="V1313"/>
      <c r="W1313"/>
    </row>
    <row r="1314" spans="1:23">
      <c r="A1314" s="3">
        <v>1311</v>
      </c>
      <c r="B1314" s="2">
        <v>1309</v>
      </c>
      <c r="C1314" s="1" t="s">
        <v>2350</v>
      </c>
      <c r="D1314" s="1" t="s">
        <v>1691</v>
      </c>
      <c r="E1314" s="19" t="s">
        <v>601</v>
      </c>
      <c r="F1314" s="19" t="s">
        <v>946</v>
      </c>
      <c r="G1314" s="76">
        <v>0</v>
      </c>
      <c r="H1314" s="76">
        <v>0</v>
      </c>
      <c r="I1314" s="19" t="s">
        <v>1</v>
      </c>
      <c r="J1314" s="19" t="s">
        <v>2249</v>
      </c>
      <c r="K1314" s="14" t="str">
        <f t="shared" si="44"/>
        <v>NOT EQUAL</v>
      </c>
      <c r="M1314" s="24" t="s">
        <v>1691</v>
      </c>
      <c r="N1314" s="24" t="s">
        <v>3959</v>
      </c>
      <c r="O1314"/>
      <c r="P1314"/>
      <c r="Q1314"/>
      <c r="R1314"/>
      <c r="S1314"/>
      <c r="T1314"/>
      <c r="U1314"/>
      <c r="V1314"/>
      <c r="W1314"/>
    </row>
    <row r="1315" spans="1:23">
      <c r="A1315" s="3">
        <v>1312</v>
      </c>
      <c r="B1315" s="2">
        <v>1310</v>
      </c>
      <c r="C1315" s="1" t="s">
        <v>2350</v>
      </c>
      <c r="D1315" s="1" t="s">
        <v>1692</v>
      </c>
      <c r="E1315" s="19" t="s">
        <v>601</v>
      </c>
      <c r="F1315" s="19" t="s">
        <v>947</v>
      </c>
      <c r="G1315" s="76">
        <v>0</v>
      </c>
      <c r="H1315" s="76">
        <v>0</v>
      </c>
      <c r="I1315" s="19" t="s">
        <v>1</v>
      </c>
      <c r="J1315" s="19" t="s">
        <v>2249</v>
      </c>
      <c r="K1315" s="14" t="str">
        <f t="shared" si="44"/>
        <v>NOT EQUAL</v>
      </c>
      <c r="M1315" s="24" t="s">
        <v>1692</v>
      </c>
      <c r="N1315" s="24" t="s">
        <v>3959</v>
      </c>
      <c r="O1315"/>
      <c r="P1315"/>
      <c r="Q1315"/>
      <c r="R1315"/>
      <c r="S1315"/>
      <c r="T1315"/>
      <c r="U1315"/>
      <c r="V1315"/>
      <c r="W1315"/>
    </row>
    <row r="1316" spans="1:23">
      <c r="A1316" s="3">
        <v>1313</v>
      </c>
      <c r="B1316" s="2">
        <v>1311</v>
      </c>
      <c r="C1316" s="1" t="s">
        <v>2350</v>
      </c>
      <c r="D1316" s="1" t="s">
        <v>1693</v>
      </c>
      <c r="E1316" s="19" t="s">
        <v>601</v>
      </c>
      <c r="F1316" s="19" t="s">
        <v>948</v>
      </c>
      <c r="G1316" s="76">
        <v>0</v>
      </c>
      <c r="H1316" s="76">
        <v>0</v>
      </c>
      <c r="I1316" s="19" t="s">
        <v>1</v>
      </c>
      <c r="J1316" s="19" t="s">
        <v>2249</v>
      </c>
      <c r="K1316" s="14" t="str">
        <f t="shared" si="44"/>
        <v>NOT EQUAL</v>
      </c>
      <c r="M1316" s="24" t="s">
        <v>1693</v>
      </c>
      <c r="N1316" s="24" t="s">
        <v>3959</v>
      </c>
      <c r="O1316"/>
      <c r="P1316"/>
      <c r="Q1316"/>
      <c r="R1316"/>
      <c r="S1316"/>
      <c r="T1316"/>
      <c r="U1316"/>
      <c r="V1316"/>
      <c r="W1316"/>
    </row>
    <row r="1317" spans="1:23">
      <c r="A1317" s="3">
        <v>1314</v>
      </c>
      <c r="B1317" s="2">
        <v>1312</v>
      </c>
      <c r="C1317" s="1" t="s">
        <v>2350</v>
      </c>
      <c r="D1317" s="1" t="s">
        <v>1694</v>
      </c>
      <c r="E1317" s="19" t="s">
        <v>601</v>
      </c>
      <c r="F1317" s="19" t="s">
        <v>949</v>
      </c>
      <c r="G1317" s="76">
        <v>0</v>
      </c>
      <c r="H1317" s="76">
        <v>0</v>
      </c>
      <c r="I1317" s="19" t="s">
        <v>1</v>
      </c>
      <c r="J1317" s="19" t="s">
        <v>2249</v>
      </c>
      <c r="K1317" s="14" t="str">
        <f t="shared" si="44"/>
        <v>NOT EQUAL</v>
      </c>
      <c r="M1317" s="24" t="s">
        <v>1694</v>
      </c>
      <c r="N1317" s="24" t="s">
        <v>3959</v>
      </c>
      <c r="O1317"/>
      <c r="P1317"/>
      <c r="Q1317"/>
      <c r="R1317"/>
      <c r="S1317"/>
      <c r="T1317"/>
      <c r="U1317"/>
      <c r="V1317"/>
      <c r="W1317"/>
    </row>
    <row r="1318" spans="1:23">
      <c r="A1318" s="3">
        <v>1315</v>
      </c>
      <c r="B1318" s="2">
        <v>1313</v>
      </c>
      <c r="C1318" s="1" t="s">
        <v>2350</v>
      </c>
      <c r="D1318" s="1" t="s">
        <v>1695</v>
      </c>
      <c r="E1318" s="19" t="s">
        <v>601</v>
      </c>
      <c r="F1318" s="19" t="s">
        <v>950</v>
      </c>
      <c r="G1318" s="76">
        <v>0</v>
      </c>
      <c r="H1318" s="76">
        <v>0</v>
      </c>
      <c r="I1318" s="19" t="s">
        <v>1</v>
      </c>
      <c r="J1318" s="19" t="s">
        <v>2249</v>
      </c>
      <c r="K1318" s="14" t="str">
        <f t="shared" si="44"/>
        <v>NOT EQUAL</v>
      </c>
      <c r="M1318" s="24" t="s">
        <v>1695</v>
      </c>
      <c r="N1318" s="24" t="s">
        <v>3959</v>
      </c>
      <c r="O1318"/>
      <c r="P1318"/>
      <c r="Q1318"/>
      <c r="R1318"/>
      <c r="S1318"/>
      <c r="T1318"/>
      <c r="U1318"/>
      <c r="V1318"/>
      <c r="W1318"/>
    </row>
    <row r="1319" spans="1:23">
      <c r="A1319" s="3">
        <v>1316</v>
      </c>
      <c r="B1319" s="2">
        <v>1314</v>
      </c>
      <c r="C1319" s="1" t="s">
        <v>2350</v>
      </c>
      <c r="D1319" s="1" t="s">
        <v>1696</v>
      </c>
      <c r="E1319" s="19" t="s">
        <v>601</v>
      </c>
      <c r="F1319" s="19" t="s">
        <v>951</v>
      </c>
      <c r="G1319" s="76">
        <v>0</v>
      </c>
      <c r="H1319" s="76">
        <v>0</v>
      </c>
      <c r="I1319" s="19" t="s">
        <v>1</v>
      </c>
      <c r="J1319" s="19" t="s">
        <v>2249</v>
      </c>
      <c r="K1319" s="14" t="str">
        <f t="shared" si="44"/>
        <v>NOT EQUAL</v>
      </c>
      <c r="M1319" s="24" t="s">
        <v>1696</v>
      </c>
      <c r="N1319" s="24" t="s">
        <v>3959</v>
      </c>
      <c r="O1319"/>
      <c r="P1319"/>
      <c r="Q1319"/>
      <c r="R1319"/>
      <c r="S1319"/>
      <c r="T1319"/>
      <c r="U1319"/>
      <c r="V1319"/>
      <c r="W1319"/>
    </row>
    <row r="1320" spans="1:23">
      <c r="A1320" s="3">
        <v>1317</v>
      </c>
      <c r="B1320" s="2">
        <v>1315</v>
      </c>
      <c r="C1320" s="1" t="s">
        <v>2350</v>
      </c>
      <c r="D1320" s="1" t="s">
        <v>1697</v>
      </c>
      <c r="E1320" s="19" t="s">
        <v>601</v>
      </c>
      <c r="F1320" s="19" t="s">
        <v>952</v>
      </c>
      <c r="G1320" s="76">
        <v>0</v>
      </c>
      <c r="H1320" s="76">
        <v>0</v>
      </c>
      <c r="I1320" s="19" t="s">
        <v>1</v>
      </c>
      <c r="J1320" s="19" t="s">
        <v>2249</v>
      </c>
      <c r="K1320" s="14" t="str">
        <f t="shared" si="44"/>
        <v>NOT EQUAL</v>
      </c>
      <c r="M1320" s="24" t="s">
        <v>1697</v>
      </c>
      <c r="N1320" s="24" t="s">
        <v>3959</v>
      </c>
      <c r="O1320"/>
      <c r="P1320"/>
      <c r="Q1320"/>
      <c r="R1320"/>
      <c r="S1320"/>
      <c r="T1320"/>
      <c r="U1320"/>
      <c r="V1320"/>
      <c r="W1320"/>
    </row>
    <row r="1321" spans="1:23">
      <c r="A1321" s="3">
        <v>1318</v>
      </c>
      <c r="B1321" s="2">
        <v>1316</v>
      </c>
      <c r="C1321" s="1" t="s">
        <v>2350</v>
      </c>
      <c r="D1321" s="1" t="s">
        <v>1698</v>
      </c>
      <c r="E1321" s="19" t="s">
        <v>601</v>
      </c>
      <c r="F1321" s="19" t="s">
        <v>953</v>
      </c>
      <c r="G1321" s="76">
        <v>0</v>
      </c>
      <c r="H1321" s="76">
        <v>0</v>
      </c>
      <c r="I1321" s="19" t="s">
        <v>1</v>
      </c>
      <c r="J1321" s="19" t="s">
        <v>2249</v>
      </c>
      <c r="K1321" s="14" t="str">
        <f t="shared" si="44"/>
        <v>NOT EQUAL</v>
      </c>
      <c r="M1321" s="24" t="s">
        <v>1698</v>
      </c>
      <c r="N1321" s="24" t="s">
        <v>3959</v>
      </c>
      <c r="O1321"/>
      <c r="P1321"/>
      <c r="Q1321"/>
      <c r="R1321"/>
      <c r="S1321"/>
      <c r="T1321"/>
      <c r="U1321"/>
      <c r="V1321"/>
      <c r="W1321"/>
    </row>
    <row r="1322" spans="1:23">
      <c r="A1322" s="3">
        <v>1319</v>
      </c>
      <c r="B1322" s="2">
        <v>1317</v>
      </c>
      <c r="C1322" s="1" t="s">
        <v>2350</v>
      </c>
      <c r="D1322" s="1" t="s">
        <v>1699</v>
      </c>
      <c r="E1322" s="19" t="s">
        <v>601</v>
      </c>
      <c r="F1322" s="19" t="s">
        <v>954</v>
      </c>
      <c r="G1322" s="76">
        <v>0</v>
      </c>
      <c r="H1322" s="76">
        <v>0</v>
      </c>
      <c r="I1322" s="19" t="s">
        <v>1</v>
      </c>
      <c r="J1322" s="19" t="s">
        <v>2249</v>
      </c>
      <c r="K1322" s="14" t="str">
        <f t="shared" si="44"/>
        <v>NOT EQUAL</v>
      </c>
      <c r="M1322" s="24" t="s">
        <v>1699</v>
      </c>
      <c r="N1322" s="24" t="s">
        <v>3959</v>
      </c>
      <c r="O1322"/>
      <c r="P1322"/>
      <c r="Q1322"/>
      <c r="R1322"/>
      <c r="S1322"/>
      <c r="T1322"/>
      <c r="U1322"/>
      <c r="V1322"/>
      <c r="W1322"/>
    </row>
    <row r="1323" spans="1:23">
      <c r="A1323" s="3">
        <v>1320</v>
      </c>
      <c r="B1323" s="2">
        <v>1318</v>
      </c>
      <c r="C1323" s="1" t="s">
        <v>2350</v>
      </c>
      <c r="D1323" s="1" t="s">
        <v>1700</v>
      </c>
      <c r="E1323" s="19" t="s">
        <v>601</v>
      </c>
      <c r="F1323" s="19" t="s">
        <v>955</v>
      </c>
      <c r="G1323" s="76">
        <v>0</v>
      </c>
      <c r="H1323" s="76">
        <v>0</v>
      </c>
      <c r="I1323" s="19" t="s">
        <v>1</v>
      </c>
      <c r="J1323" s="19" t="s">
        <v>2249</v>
      </c>
      <c r="K1323" s="14" t="str">
        <f t="shared" si="44"/>
        <v>NOT EQUAL</v>
      </c>
      <c r="M1323" s="24" t="s">
        <v>1700</v>
      </c>
      <c r="N1323" s="24" t="s">
        <v>3959</v>
      </c>
      <c r="O1323"/>
      <c r="P1323"/>
      <c r="Q1323"/>
      <c r="R1323"/>
      <c r="S1323"/>
      <c r="T1323"/>
      <c r="U1323"/>
      <c r="V1323"/>
      <c r="W1323"/>
    </row>
    <row r="1324" spans="1:23">
      <c r="A1324" s="3">
        <v>1321</v>
      </c>
      <c r="B1324" s="2">
        <v>1319</v>
      </c>
      <c r="C1324" s="1" t="s">
        <v>2350</v>
      </c>
      <c r="D1324" s="1" t="s">
        <v>1701</v>
      </c>
      <c r="E1324" s="19" t="s">
        <v>601</v>
      </c>
      <c r="F1324" s="19" t="s">
        <v>956</v>
      </c>
      <c r="G1324" s="76">
        <v>0</v>
      </c>
      <c r="H1324" s="76">
        <v>0</v>
      </c>
      <c r="I1324" s="19" t="s">
        <v>1</v>
      </c>
      <c r="J1324" s="19" t="s">
        <v>2249</v>
      </c>
      <c r="K1324" s="14" t="str">
        <f t="shared" si="44"/>
        <v>NOT EQUAL</v>
      </c>
      <c r="M1324" s="24" t="s">
        <v>1701</v>
      </c>
      <c r="N1324" s="24" t="s">
        <v>3959</v>
      </c>
      <c r="O1324"/>
      <c r="P1324"/>
      <c r="Q1324"/>
      <c r="R1324"/>
      <c r="S1324"/>
      <c r="T1324"/>
      <c r="U1324"/>
      <c r="V1324"/>
      <c r="W1324"/>
    </row>
    <row r="1325" spans="1:23">
      <c r="A1325" s="3">
        <v>1322</v>
      </c>
      <c r="B1325" s="2">
        <v>1320</v>
      </c>
      <c r="C1325" s="1" t="s">
        <v>2350</v>
      </c>
      <c r="D1325" s="1" t="s">
        <v>1702</v>
      </c>
      <c r="E1325" s="19" t="s">
        <v>601</v>
      </c>
      <c r="F1325" s="19" t="s">
        <v>957</v>
      </c>
      <c r="G1325" s="76">
        <v>0</v>
      </c>
      <c r="H1325" s="76">
        <v>0</v>
      </c>
      <c r="I1325" s="19" t="s">
        <v>1</v>
      </c>
      <c r="J1325" s="19" t="s">
        <v>2249</v>
      </c>
      <c r="K1325" s="14" t="str">
        <f t="shared" si="44"/>
        <v>NOT EQUAL</v>
      </c>
      <c r="M1325" s="24" t="s">
        <v>1702</v>
      </c>
      <c r="N1325" s="24" t="s">
        <v>3959</v>
      </c>
      <c r="O1325"/>
      <c r="P1325"/>
      <c r="Q1325"/>
      <c r="R1325"/>
      <c r="S1325"/>
      <c r="T1325"/>
      <c r="U1325"/>
      <c r="V1325"/>
      <c r="W1325"/>
    </row>
    <row r="1326" spans="1:23">
      <c r="A1326" s="3">
        <v>1323</v>
      </c>
      <c r="B1326" s="2">
        <v>1321</v>
      </c>
      <c r="C1326" s="1" t="s">
        <v>2350</v>
      </c>
      <c r="D1326" s="1" t="s">
        <v>1703</v>
      </c>
      <c r="E1326" s="19" t="s">
        <v>601</v>
      </c>
      <c r="F1326" s="19" t="s">
        <v>958</v>
      </c>
      <c r="G1326" s="76">
        <v>0</v>
      </c>
      <c r="H1326" s="76">
        <v>0</v>
      </c>
      <c r="I1326" s="19" t="s">
        <v>1</v>
      </c>
      <c r="J1326" s="19" t="s">
        <v>2249</v>
      </c>
      <c r="K1326" s="14" t="str">
        <f t="shared" si="44"/>
        <v>NOT EQUAL</v>
      </c>
      <c r="M1326" s="24" t="s">
        <v>1703</v>
      </c>
      <c r="N1326" s="24" t="s">
        <v>3959</v>
      </c>
      <c r="O1326"/>
      <c r="P1326"/>
      <c r="Q1326"/>
      <c r="R1326"/>
      <c r="S1326"/>
      <c r="T1326"/>
      <c r="U1326"/>
      <c r="V1326"/>
      <c r="W1326"/>
    </row>
    <row r="1327" spans="1:23">
      <c r="A1327" s="3">
        <v>1324</v>
      </c>
      <c r="B1327" s="2">
        <v>1322</v>
      </c>
      <c r="C1327" s="1" t="s">
        <v>2350</v>
      </c>
      <c r="D1327" s="1" t="s">
        <v>1704</v>
      </c>
      <c r="E1327" s="19" t="s">
        <v>601</v>
      </c>
      <c r="F1327" s="19" t="s">
        <v>959</v>
      </c>
      <c r="G1327" s="76">
        <v>0</v>
      </c>
      <c r="H1327" s="76">
        <v>0</v>
      </c>
      <c r="I1327" s="19" t="s">
        <v>1</v>
      </c>
      <c r="J1327" s="19" t="s">
        <v>2249</v>
      </c>
      <c r="K1327" s="14" t="str">
        <f t="shared" si="44"/>
        <v>NOT EQUAL</v>
      </c>
      <c r="M1327" s="24" t="s">
        <v>1704</v>
      </c>
      <c r="N1327" s="24" t="s">
        <v>3959</v>
      </c>
      <c r="O1327"/>
      <c r="P1327"/>
      <c r="Q1327"/>
      <c r="R1327"/>
      <c r="S1327"/>
      <c r="T1327"/>
      <c r="U1327"/>
      <c r="V1327"/>
      <c r="W1327"/>
    </row>
    <row r="1328" spans="1:23">
      <c r="A1328" s="3">
        <v>1325</v>
      </c>
      <c r="B1328" s="2">
        <v>1323</v>
      </c>
      <c r="C1328" s="1" t="s">
        <v>2350</v>
      </c>
      <c r="D1328" s="1" t="s">
        <v>1705</v>
      </c>
      <c r="E1328" s="19" t="s">
        <v>601</v>
      </c>
      <c r="F1328" s="19" t="s">
        <v>960</v>
      </c>
      <c r="G1328" s="76">
        <v>0</v>
      </c>
      <c r="H1328" s="76">
        <v>0</v>
      </c>
      <c r="I1328" s="19" t="s">
        <v>1</v>
      </c>
      <c r="J1328" s="19" t="s">
        <v>2249</v>
      </c>
      <c r="K1328" s="14" t="str">
        <f t="shared" si="44"/>
        <v>NOT EQUAL</v>
      </c>
      <c r="M1328" s="24" t="s">
        <v>1705</v>
      </c>
      <c r="N1328" s="24" t="s">
        <v>3959</v>
      </c>
      <c r="O1328"/>
      <c r="P1328"/>
      <c r="Q1328"/>
      <c r="R1328"/>
      <c r="S1328"/>
      <c r="T1328"/>
      <c r="U1328"/>
      <c r="V1328"/>
      <c r="W1328"/>
    </row>
    <row r="1329" spans="1:23">
      <c r="A1329" s="3">
        <v>1326</v>
      </c>
      <c r="B1329" s="2">
        <v>1324</v>
      </c>
      <c r="C1329" s="1" t="s">
        <v>2350</v>
      </c>
      <c r="D1329" s="1" t="s">
        <v>1706</v>
      </c>
      <c r="E1329" s="19" t="s">
        <v>601</v>
      </c>
      <c r="F1329" s="19" t="s">
        <v>961</v>
      </c>
      <c r="G1329" s="76">
        <v>0</v>
      </c>
      <c r="H1329" s="76">
        <v>0</v>
      </c>
      <c r="I1329" s="19" t="s">
        <v>1</v>
      </c>
      <c r="J1329" s="19" t="s">
        <v>2249</v>
      </c>
      <c r="K1329" s="14" t="str">
        <f t="shared" si="44"/>
        <v>NOT EQUAL</v>
      </c>
      <c r="M1329" s="24" t="s">
        <v>1706</v>
      </c>
      <c r="N1329" s="24" t="s">
        <v>3959</v>
      </c>
      <c r="O1329"/>
      <c r="P1329"/>
      <c r="Q1329"/>
      <c r="R1329"/>
      <c r="S1329"/>
      <c r="T1329"/>
      <c r="U1329"/>
      <c r="V1329"/>
      <c r="W1329"/>
    </row>
    <row r="1330" spans="1:23">
      <c r="A1330" s="3">
        <v>1327</v>
      </c>
      <c r="B1330" s="2">
        <v>1325</v>
      </c>
      <c r="C1330" s="1" t="s">
        <v>2350</v>
      </c>
      <c r="D1330" s="1" t="s">
        <v>1707</v>
      </c>
      <c r="E1330" s="19" t="s">
        <v>601</v>
      </c>
      <c r="F1330" s="19" t="s">
        <v>962</v>
      </c>
      <c r="G1330" s="76">
        <v>0</v>
      </c>
      <c r="H1330" s="76">
        <v>0</v>
      </c>
      <c r="I1330" s="19" t="s">
        <v>1</v>
      </c>
      <c r="J1330" s="19" t="s">
        <v>2249</v>
      </c>
      <c r="K1330" s="14" t="str">
        <f t="shared" si="44"/>
        <v>NOT EQUAL</v>
      </c>
      <c r="M1330" s="24" t="s">
        <v>1707</v>
      </c>
      <c r="N1330" s="24" t="s">
        <v>3959</v>
      </c>
      <c r="O1330"/>
      <c r="P1330"/>
      <c r="Q1330"/>
      <c r="R1330"/>
      <c r="S1330"/>
      <c r="T1330"/>
      <c r="U1330"/>
      <c r="V1330"/>
      <c r="W1330"/>
    </row>
    <row r="1331" spans="1:23">
      <c r="A1331" s="3">
        <v>1328</v>
      </c>
      <c r="B1331" s="2">
        <v>1326</v>
      </c>
      <c r="C1331" s="1" t="s">
        <v>2350</v>
      </c>
      <c r="D1331" s="1" t="s">
        <v>1708</v>
      </c>
      <c r="E1331" s="19" t="s">
        <v>601</v>
      </c>
      <c r="F1331" s="19" t="s">
        <v>963</v>
      </c>
      <c r="G1331" s="76">
        <v>0</v>
      </c>
      <c r="H1331" s="76">
        <v>0</v>
      </c>
      <c r="I1331" s="19" t="s">
        <v>1</v>
      </c>
      <c r="J1331" s="19" t="s">
        <v>2249</v>
      </c>
      <c r="K1331" s="14" t="str">
        <f t="shared" si="44"/>
        <v>NOT EQUAL</v>
      </c>
      <c r="M1331" s="24" t="s">
        <v>1708</v>
      </c>
      <c r="N1331" s="24" t="s">
        <v>3959</v>
      </c>
      <c r="O1331"/>
      <c r="P1331"/>
      <c r="Q1331"/>
      <c r="R1331"/>
      <c r="S1331"/>
      <c r="T1331"/>
      <c r="U1331"/>
      <c r="V1331"/>
      <c r="W1331"/>
    </row>
    <row r="1332" spans="1:23">
      <c r="A1332" s="3">
        <v>1329</v>
      </c>
      <c r="B1332" s="2">
        <v>1327</v>
      </c>
      <c r="C1332" s="1" t="s">
        <v>2350</v>
      </c>
      <c r="D1332" s="1" t="s">
        <v>1709</v>
      </c>
      <c r="E1332" s="19" t="s">
        <v>601</v>
      </c>
      <c r="F1332" s="19" t="s">
        <v>964</v>
      </c>
      <c r="G1332" s="76">
        <v>0</v>
      </c>
      <c r="H1332" s="76">
        <v>0</v>
      </c>
      <c r="I1332" s="19" t="s">
        <v>1</v>
      </c>
      <c r="J1332" s="19" t="s">
        <v>2249</v>
      </c>
      <c r="K1332" s="14" t="str">
        <f t="shared" si="44"/>
        <v>NOT EQUAL</v>
      </c>
      <c r="M1332" s="24" t="s">
        <v>1709</v>
      </c>
      <c r="N1332" s="24" t="s">
        <v>3959</v>
      </c>
      <c r="O1332"/>
      <c r="P1332"/>
      <c r="Q1332"/>
      <c r="R1332"/>
      <c r="S1332"/>
      <c r="T1332"/>
      <c r="U1332"/>
      <c r="V1332"/>
      <c r="W1332"/>
    </row>
    <row r="1333" spans="1:23">
      <c r="A1333" s="3">
        <v>1330</v>
      </c>
      <c r="B1333" s="2">
        <v>1328</v>
      </c>
      <c r="C1333" s="1" t="s">
        <v>2350</v>
      </c>
      <c r="D1333" s="1" t="s">
        <v>1710</v>
      </c>
      <c r="E1333" s="19" t="s">
        <v>601</v>
      </c>
      <c r="F1333" s="19" t="s">
        <v>965</v>
      </c>
      <c r="G1333" s="76">
        <v>0</v>
      </c>
      <c r="H1333" s="76">
        <v>0</v>
      </c>
      <c r="I1333" s="19" t="s">
        <v>1</v>
      </c>
      <c r="J1333" s="19" t="s">
        <v>2249</v>
      </c>
      <c r="K1333" s="14" t="str">
        <f t="shared" si="44"/>
        <v>NOT EQUAL</v>
      </c>
      <c r="M1333" s="24" t="s">
        <v>1710</v>
      </c>
      <c r="N1333" s="24" t="s">
        <v>3959</v>
      </c>
      <c r="O1333"/>
      <c r="P1333"/>
      <c r="Q1333"/>
      <c r="R1333"/>
      <c r="S1333"/>
      <c r="T1333"/>
      <c r="U1333"/>
      <c r="V1333"/>
      <c r="W1333"/>
    </row>
    <row r="1334" spans="1:23">
      <c r="A1334" s="3">
        <v>1331</v>
      </c>
      <c r="B1334" s="2">
        <v>1329</v>
      </c>
      <c r="C1334" s="1" t="s">
        <v>2280</v>
      </c>
      <c r="D1334" s="1" t="s">
        <v>7</v>
      </c>
      <c r="E1334" s="19" t="s">
        <v>601</v>
      </c>
      <c r="F1334" s="19" t="s">
        <v>966</v>
      </c>
      <c r="G1334" s="76">
        <v>0</v>
      </c>
      <c r="H1334" s="76">
        <v>0</v>
      </c>
      <c r="I1334" s="19" t="s">
        <v>1</v>
      </c>
      <c r="J1334" s="19" t="s">
        <v>2249</v>
      </c>
      <c r="K1334" s="14" t="str">
        <f t="shared" si="44"/>
        <v>NOT EQUAL</v>
      </c>
      <c r="M1334" s="24" t="s">
        <v>3489</v>
      </c>
      <c r="N1334" s="24" t="s">
        <v>3959</v>
      </c>
      <c r="O1334"/>
      <c r="P1334"/>
      <c r="Q1334"/>
      <c r="R1334"/>
      <c r="S1334"/>
      <c r="T1334"/>
      <c r="U1334"/>
      <c r="V1334"/>
      <c r="W1334"/>
    </row>
    <row r="1335" spans="1:23">
      <c r="A1335" s="3">
        <v>1332</v>
      </c>
      <c r="B1335" s="2">
        <v>1330</v>
      </c>
      <c r="C1335" s="1" t="s">
        <v>2350</v>
      </c>
      <c r="D1335" s="1" t="s">
        <v>1711</v>
      </c>
      <c r="E1335" s="19" t="s">
        <v>601</v>
      </c>
      <c r="F1335" s="19" t="s">
        <v>967</v>
      </c>
      <c r="G1335" s="76">
        <v>0</v>
      </c>
      <c r="H1335" s="76">
        <v>0</v>
      </c>
      <c r="I1335" s="19" t="s">
        <v>1</v>
      </c>
      <c r="J1335" s="19" t="s">
        <v>2249</v>
      </c>
      <c r="K1335" s="14" t="str">
        <f t="shared" si="44"/>
        <v>NOT EQUAL</v>
      </c>
      <c r="M1335" s="24" t="s">
        <v>1711</v>
      </c>
      <c r="N1335" s="24" t="s">
        <v>3959</v>
      </c>
      <c r="O1335"/>
      <c r="P1335"/>
      <c r="Q1335"/>
      <c r="R1335"/>
      <c r="S1335"/>
      <c r="T1335"/>
      <c r="U1335"/>
      <c r="V1335"/>
      <c r="W1335"/>
    </row>
    <row r="1336" spans="1:23">
      <c r="A1336" s="3">
        <v>1333</v>
      </c>
      <c r="B1336" s="2">
        <v>1331</v>
      </c>
      <c r="C1336" s="1" t="s">
        <v>2350</v>
      </c>
      <c r="D1336" s="1" t="s">
        <v>1712</v>
      </c>
      <c r="E1336" s="19" t="s">
        <v>601</v>
      </c>
      <c r="F1336" s="19" t="s">
        <v>968</v>
      </c>
      <c r="G1336" s="76">
        <v>0</v>
      </c>
      <c r="H1336" s="76">
        <v>0</v>
      </c>
      <c r="I1336" s="19" t="s">
        <v>1</v>
      </c>
      <c r="J1336" s="19" t="s">
        <v>2249</v>
      </c>
      <c r="K1336" s="14" t="str">
        <f t="shared" si="44"/>
        <v>NOT EQUAL</v>
      </c>
      <c r="M1336" s="24" t="s">
        <v>1712</v>
      </c>
      <c r="N1336" s="24" t="s">
        <v>3959</v>
      </c>
      <c r="O1336"/>
      <c r="P1336"/>
      <c r="Q1336"/>
      <c r="R1336"/>
      <c r="S1336"/>
      <c r="T1336"/>
      <c r="U1336"/>
      <c r="V1336"/>
      <c r="W1336"/>
    </row>
    <row r="1337" spans="1:23">
      <c r="A1337" s="3">
        <v>1334</v>
      </c>
      <c r="B1337" s="2">
        <v>1332</v>
      </c>
      <c r="C1337" s="1" t="s">
        <v>2350</v>
      </c>
      <c r="D1337" s="1" t="s">
        <v>1713</v>
      </c>
      <c r="E1337" s="19" t="s">
        <v>601</v>
      </c>
      <c r="F1337" s="19" t="s">
        <v>969</v>
      </c>
      <c r="G1337" s="76">
        <v>0</v>
      </c>
      <c r="H1337" s="76">
        <v>0</v>
      </c>
      <c r="I1337" s="19" t="s">
        <v>1</v>
      </c>
      <c r="J1337" s="19" t="s">
        <v>2249</v>
      </c>
      <c r="K1337" s="14" t="str">
        <f t="shared" si="44"/>
        <v>NOT EQUAL</v>
      </c>
      <c r="M1337" s="24" t="s">
        <v>1713</v>
      </c>
      <c r="N1337" s="24" t="s">
        <v>3959</v>
      </c>
      <c r="O1337"/>
      <c r="P1337"/>
      <c r="Q1337"/>
      <c r="R1337"/>
      <c r="S1337"/>
      <c r="T1337"/>
      <c r="U1337"/>
      <c r="V1337"/>
      <c r="W1337"/>
    </row>
    <row r="1338" spans="1:23">
      <c r="A1338" s="3">
        <v>1335</v>
      </c>
      <c r="B1338" s="2">
        <v>1333</v>
      </c>
      <c r="C1338" s="1" t="s">
        <v>2280</v>
      </c>
      <c r="D1338" s="1" t="s">
        <v>7</v>
      </c>
      <c r="E1338" s="19" t="s">
        <v>601</v>
      </c>
      <c r="F1338" s="19" t="s">
        <v>970</v>
      </c>
      <c r="G1338" s="76">
        <v>0</v>
      </c>
      <c r="H1338" s="76">
        <v>0</v>
      </c>
      <c r="I1338" s="19" t="s">
        <v>1</v>
      </c>
      <c r="J1338" s="19" t="s">
        <v>2249</v>
      </c>
      <c r="K1338" s="14" t="str">
        <f t="shared" si="44"/>
        <v>NOT EQUAL</v>
      </c>
      <c r="M1338" s="24" t="s">
        <v>3490</v>
      </c>
      <c r="N1338" s="24" t="s">
        <v>3959</v>
      </c>
      <c r="O1338"/>
      <c r="P1338"/>
      <c r="Q1338"/>
      <c r="R1338"/>
      <c r="S1338"/>
      <c r="T1338"/>
      <c r="U1338"/>
      <c r="V1338"/>
      <c r="W1338"/>
    </row>
    <row r="1339" spans="1:23">
      <c r="A1339" s="3">
        <v>1336</v>
      </c>
      <c r="B1339" s="2">
        <v>1334</v>
      </c>
      <c r="C1339" s="1" t="s">
        <v>2350</v>
      </c>
      <c r="D1339" s="1" t="s">
        <v>1714</v>
      </c>
      <c r="E1339" s="19" t="s">
        <v>601</v>
      </c>
      <c r="F1339" s="19" t="s">
        <v>971</v>
      </c>
      <c r="G1339" s="76">
        <v>0</v>
      </c>
      <c r="H1339" s="76">
        <v>0</v>
      </c>
      <c r="I1339" s="19" t="s">
        <v>1</v>
      </c>
      <c r="J1339" s="19" t="s">
        <v>2249</v>
      </c>
      <c r="K1339" s="14" t="str">
        <f t="shared" si="44"/>
        <v>NOT EQUAL</v>
      </c>
      <c r="M1339" s="24" t="s">
        <v>1714</v>
      </c>
      <c r="N1339" s="24" t="s">
        <v>3959</v>
      </c>
      <c r="O1339"/>
      <c r="P1339"/>
      <c r="Q1339"/>
      <c r="R1339"/>
      <c r="S1339"/>
      <c r="T1339"/>
      <c r="U1339"/>
      <c r="V1339"/>
      <c r="W1339"/>
    </row>
    <row r="1340" spans="1:23">
      <c r="A1340" s="3">
        <v>1337</v>
      </c>
      <c r="B1340" s="2">
        <v>1335</v>
      </c>
      <c r="C1340" s="1" t="s">
        <v>2350</v>
      </c>
      <c r="D1340" s="1" t="s">
        <v>1715</v>
      </c>
      <c r="E1340" s="19" t="s">
        <v>601</v>
      </c>
      <c r="F1340" s="19" t="s">
        <v>972</v>
      </c>
      <c r="G1340" s="76">
        <v>0</v>
      </c>
      <c r="H1340" s="76">
        <v>0</v>
      </c>
      <c r="I1340" s="19" t="s">
        <v>1</v>
      </c>
      <c r="J1340" s="19" t="s">
        <v>2249</v>
      </c>
      <c r="K1340" s="14" t="str">
        <f t="shared" si="44"/>
        <v>NOT EQUAL</v>
      </c>
      <c r="M1340" s="24" t="s">
        <v>1715</v>
      </c>
      <c r="N1340" s="24" t="s">
        <v>3959</v>
      </c>
      <c r="O1340"/>
      <c r="P1340"/>
      <c r="Q1340"/>
      <c r="R1340"/>
      <c r="S1340"/>
      <c r="T1340"/>
      <c r="U1340"/>
      <c r="V1340"/>
      <c r="W1340"/>
    </row>
    <row r="1341" spans="1:23">
      <c r="A1341" s="3">
        <v>1338</v>
      </c>
      <c r="B1341" s="2">
        <v>1336</v>
      </c>
      <c r="C1341" s="1" t="s">
        <v>2280</v>
      </c>
      <c r="D1341" s="1" t="s">
        <v>7</v>
      </c>
      <c r="E1341" s="19" t="s">
        <v>601</v>
      </c>
      <c r="F1341" s="19" t="s">
        <v>973</v>
      </c>
      <c r="G1341" s="76">
        <v>0</v>
      </c>
      <c r="H1341" s="76">
        <v>0</v>
      </c>
      <c r="I1341" s="19" t="s">
        <v>1</v>
      </c>
      <c r="J1341" s="19" t="s">
        <v>2249</v>
      </c>
      <c r="K1341" s="14" t="str">
        <f t="shared" si="44"/>
        <v>NOT EQUAL</v>
      </c>
      <c r="M1341" s="24" t="s">
        <v>3491</v>
      </c>
      <c r="N1341" s="24" t="s">
        <v>3959</v>
      </c>
      <c r="O1341"/>
      <c r="P1341"/>
      <c r="Q1341"/>
      <c r="R1341"/>
      <c r="S1341"/>
      <c r="T1341"/>
      <c r="U1341"/>
      <c r="V1341"/>
      <c r="W1341"/>
    </row>
    <row r="1342" spans="1:23">
      <c r="A1342" s="3">
        <v>1339</v>
      </c>
      <c r="B1342" s="2">
        <v>1337</v>
      </c>
      <c r="C1342" s="1" t="s">
        <v>2350</v>
      </c>
      <c r="D1342" s="1" t="s">
        <v>1716</v>
      </c>
      <c r="E1342" s="19" t="s">
        <v>601</v>
      </c>
      <c r="F1342" s="19" t="s">
        <v>974</v>
      </c>
      <c r="G1342" s="76">
        <v>0</v>
      </c>
      <c r="H1342" s="76">
        <v>0</v>
      </c>
      <c r="I1342" s="19" t="s">
        <v>1</v>
      </c>
      <c r="J1342" s="19" t="s">
        <v>2249</v>
      </c>
      <c r="K1342" s="14" t="str">
        <f t="shared" si="44"/>
        <v>NOT EQUAL</v>
      </c>
      <c r="M1342" s="24" t="s">
        <v>1716</v>
      </c>
      <c r="N1342" s="24" t="s">
        <v>3959</v>
      </c>
      <c r="O1342"/>
      <c r="P1342"/>
      <c r="Q1342"/>
      <c r="R1342"/>
      <c r="S1342"/>
      <c r="T1342"/>
      <c r="U1342"/>
      <c r="V1342"/>
      <c r="W1342"/>
    </row>
    <row r="1343" spans="1:23">
      <c r="A1343" s="3">
        <v>1340</v>
      </c>
      <c r="B1343" s="2">
        <v>1338</v>
      </c>
      <c r="C1343" s="1" t="s">
        <v>2280</v>
      </c>
      <c r="D1343" s="1" t="s">
        <v>7</v>
      </c>
      <c r="E1343" s="19" t="s">
        <v>601</v>
      </c>
      <c r="F1343" s="19" t="s">
        <v>975</v>
      </c>
      <c r="G1343" s="76">
        <v>0</v>
      </c>
      <c r="H1343" s="76">
        <v>0</v>
      </c>
      <c r="I1343" s="19" t="s">
        <v>1</v>
      </c>
      <c r="J1343" s="19" t="s">
        <v>2249</v>
      </c>
      <c r="K1343" s="14" t="str">
        <f t="shared" si="44"/>
        <v>NOT EQUAL</v>
      </c>
      <c r="M1343" s="24" t="s">
        <v>3492</v>
      </c>
      <c r="N1343" s="24" t="s">
        <v>3959</v>
      </c>
      <c r="O1343"/>
      <c r="P1343"/>
      <c r="Q1343"/>
      <c r="R1343"/>
      <c r="S1343"/>
      <c r="T1343"/>
      <c r="U1343"/>
      <c r="V1343"/>
      <c r="W1343"/>
    </row>
    <row r="1344" spans="1:23">
      <c r="A1344" s="3">
        <v>1341</v>
      </c>
      <c r="B1344" s="2">
        <v>1339</v>
      </c>
      <c r="C1344" s="1" t="s">
        <v>2350</v>
      </c>
      <c r="D1344" s="1" t="s">
        <v>1717</v>
      </c>
      <c r="E1344" s="19" t="s">
        <v>601</v>
      </c>
      <c r="F1344" s="19" t="s">
        <v>976</v>
      </c>
      <c r="G1344" s="76">
        <v>0</v>
      </c>
      <c r="H1344" s="76">
        <v>0</v>
      </c>
      <c r="I1344" s="19" t="s">
        <v>1</v>
      </c>
      <c r="J1344" s="19" t="s">
        <v>2249</v>
      </c>
      <c r="K1344" s="14" t="str">
        <f t="shared" si="44"/>
        <v>NOT EQUAL</v>
      </c>
      <c r="M1344" s="24" t="s">
        <v>1717</v>
      </c>
      <c r="N1344" s="24" t="s">
        <v>3959</v>
      </c>
      <c r="O1344"/>
      <c r="P1344"/>
      <c r="Q1344"/>
      <c r="R1344"/>
      <c r="S1344"/>
      <c r="T1344"/>
      <c r="U1344"/>
      <c r="V1344"/>
      <c r="W1344"/>
    </row>
    <row r="1345" spans="1:23">
      <c r="A1345" s="3">
        <v>1342</v>
      </c>
      <c r="B1345" s="2">
        <v>1340</v>
      </c>
      <c r="C1345" s="1" t="s">
        <v>2280</v>
      </c>
      <c r="D1345" s="1" t="s">
        <v>7</v>
      </c>
      <c r="E1345" s="19" t="s">
        <v>601</v>
      </c>
      <c r="F1345" s="19" t="s">
        <v>977</v>
      </c>
      <c r="G1345" s="76">
        <v>0</v>
      </c>
      <c r="H1345" s="76">
        <v>0</v>
      </c>
      <c r="I1345" s="19" t="s">
        <v>1</v>
      </c>
      <c r="J1345" s="19" t="s">
        <v>2249</v>
      </c>
      <c r="K1345" s="14" t="str">
        <f t="shared" si="44"/>
        <v>NOT EQUAL</v>
      </c>
      <c r="M1345" s="24" t="s">
        <v>3493</v>
      </c>
      <c r="N1345" s="24" t="s">
        <v>3959</v>
      </c>
      <c r="O1345"/>
      <c r="P1345"/>
      <c r="Q1345"/>
      <c r="R1345"/>
      <c r="S1345"/>
      <c r="T1345"/>
      <c r="U1345"/>
      <c r="V1345"/>
      <c r="W1345"/>
    </row>
    <row r="1346" spans="1:23">
      <c r="A1346" s="3">
        <v>1343</v>
      </c>
      <c r="B1346" s="2">
        <v>1341</v>
      </c>
      <c r="C1346" s="1" t="s">
        <v>2350</v>
      </c>
      <c r="D1346" s="1" t="s">
        <v>1718</v>
      </c>
      <c r="E1346" s="19" t="s">
        <v>601</v>
      </c>
      <c r="F1346" s="19" t="s">
        <v>978</v>
      </c>
      <c r="G1346" s="76">
        <v>0</v>
      </c>
      <c r="H1346" s="76">
        <v>0</v>
      </c>
      <c r="I1346" s="19" t="s">
        <v>1</v>
      </c>
      <c r="J1346" s="19" t="s">
        <v>2249</v>
      </c>
      <c r="K1346" s="14" t="str">
        <f t="shared" si="44"/>
        <v>NOT EQUAL</v>
      </c>
      <c r="M1346" s="24" t="s">
        <v>1718</v>
      </c>
      <c r="N1346" s="24" t="s">
        <v>3959</v>
      </c>
      <c r="O1346"/>
      <c r="P1346"/>
      <c r="Q1346"/>
      <c r="R1346"/>
      <c r="S1346"/>
      <c r="T1346"/>
      <c r="U1346"/>
      <c r="V1346"/>
      <c r="W1346"/>
    </row>
    <row r="1347" spans="1:23">
      <c r="A1347" s="3">
        <v>1344</v>
      </c>
      <c r="B1347" s="2">
        <v>1342</v>
      </c>
      <c r="C1347" s="1" t="s">
        <v>2280</v>
      </c>
      <c r="D1347" s="1" t="s">
        <v>7</v>
      </c>
      <c r="E1347" s="19" t="s">
        <v>601</v>
      </c>
      <c r="F1347" s="19" t="s">
        <v>5</v>
      </c>
      <c r="G1347" s="76">
        <v>0</v>
      </c>
      <c r="H1347" s="76">
        <v>0</v>
      </c>
      <c r="I1347" s="19" t="s">
        <v>1</v>
      </c>
      <c r="J1347" s="19" t="s">
        <v>2249</v>
      </c>
      <c r="K1347" s="14" t="str">
        <f t="shared" si="44"/>
        <v>NOT EQUAL</v>
      </c>
      <c r="M1347" s="24" t="s">
        <v>3494</v>
      </c>
      <c r="N1347" s="24" t="s">
        <v>3959</v>
      </c>
      <c r="O1347"/>
      <c r="P1347"/>
      <c r="Q1347"/>
      <c r="R1347"/>
      <c r="S1347"/>
      <c r="T1347"/>
      <c r="U1347"/>
      <c r="V1347"/>
      <c r="W1347"/>
    </row>
    <row r="1348" spans="1:23">
      <c r="A1348" s="3">
        <v>1345</v>
      </c>
      <c r="B1348" s="2">
        <v>1343</v>
      </c>
      <c r="C1348" s="1" t="s">
        <v>2280</v>
      </c>
      <c r="D1348" s="1" t="s">
        <v>7</v>
      </c>
      <c r="E1348" s="19" t="s">
        <v>601</v>
      </c>
      <c r="F1348" s="19" t="s">
        <v>979</v>
      </c>
      <c r="G1348" s="76">
        <v>0</v>
      </c>
      <c r="H1348" s="76">
        <v>0</v>
      </c>
      <c r="I1348" s="19" t="s">
        <v>1</v>
      </c>
      <c r="J1348" s="19" t="s">
        <v>2249</v>
      </c>
      <c r="K1348" s="14" t="str">
        <f t="shared" ref="K1348:K1411" si="45">IF(E1348=F1348,"","NOT EQUAL")</f>
        <v>NOT EQUAL</v>
      </c>
      <c r="M1348" s="24" t="s">
        <v>3495</v>
      </c>
      <c r="N1348" s="24" t="s">
        <v>3959</v>
      </c>
      <c r="O1348"/>
      <c r="P1348"/>
      <c r="Q1348"/>
      <c r="R1348"/>
      <c r="S1348"/>
      <c r="T1348"/>
      <c r="U1348"/>
      <c r="V1348"/>
      <c r="W1348"/>
    </row>
    <row r="1349" spans="1:23">
      <c r="A1349" s="3">
        <v>1346</v>
      </c>
      <c r="B1349" s="2">
        <v>1344</v>
      </c>
      <c r="C1349" s="1" t="s">
        <v>2350</v>
      </c>
      <c r="D1349" s="1" t="s">
        <v>1719</v>
      </c>
      <c r="E1349" s="19" t="s">
        <v>601</v>
      </c>
      <c r="F1349" s="19" t="s">
        <v>980</v>
      </c>
      <c r="G1349" s="76">
        <v>0</v>
      </c>
      <c r="H1349" s="76">
        <v>0</v>
      </c>
      <c r="I1349" s="19" t="s">
        <v>1</v>
      </c>
      <c r="J1349" s="19" t="s">
        <v>2249</v>
      </c>
      <c r="K1349" s="14" t="str">
        <f t="shared" si="45"/>
        <v>NOT EQUAL</v>
      </c>
      <c r="M1349" s="24" t="s">
        <v>1719</v>
      </c>
      <c r="N1349" s="24" t="s">
        <v>3959</v>
      </c>
      <c r="O1349"/>
      <c r="P1349"/>
      <c r="Q1349"/>
      <c r="R1349"/>
      <c r="S1349"/>
      <c r="T1349"/>
      <c r="U1349"/>
      <c r="V1349"/>
      <c r="W1349"/>
    </row>
    <row r="1350" spans="1:23">
      <c r="A1350" s="3">
        <v>1347</v>
      </c>
      <c r="B1350" s="2">
        <v>1345</v>
      </c>
      <c r="C1350" s="1" t="s">
        <v>2280</v>
      </c>
      <c r="D1350" s="1" t="s">
        <v>7</v>
      </c>
      <c r="E1350" s="19" t="s">
        <v>601</v>
      </c>
      <c r="F1350" s="19" t="s">
        <v>981</v>
      </c>
      <c r="G1350" s="76">
        <v>0</v>
      </c>
      <c r="H1350" s="76">
        <v>0</v>
      </c>
      <c r="I1350" s="19" t="s">
        <v>1</v>
      </c>
      <c r="J1350" s="19" t="s">
        <v>2249</v>
      </c>
      <c r="K1350" s="14" t="str">
        <f t="shared" si="45"/>
        <v>NOT EQUAL</v>
      </c>
      <c r="M1350" s="24" t="s">
        <v>3496</v>
      </c>
      <c r="N1350" s="24" t="s">
        <v>3959</v>
      </c>
      <c r="O1350"/>
      <c r="P1350"/>
      <c r="Q1350"/>
      <c r="R1350"/>
      <c r="S1350"/>
      <c r="T1350"/>
      <c r="U1350"/>
      <c r="V1350"/>
      <c r="W1350"/>
    </row>
    <row r="1351" spans="1:23">
      <c r="A1351" s="3">
        <v>1348</v>
      </c>
      <c r="B1351" s="2">
        <v>1346</v>
      </c>
      <c r="C1351" s="1" t="s">
        <v>2350</v>
      </c>
      <c r="D1351" s="1" t="s">
        <v>1720</v>
      </c>
      <c r="E1351" s="19" t="s">
        <v>601</v>
      </c>
      <c r="F1351" s="19" t="s">
        <v>494</v>
      </c>
      <c r="G1351" s="76">
        <v>0</v>
      </c>
      <c r="H1351" s="76">
        <v>0</v>
      </c>
      <c r="I1351" s="19" t="s">
        <v>1</v>
      </c>
      <c r="J1351" s="19" t="s">
        <v>2249</v>
      </c>
      <c r="K1351" s="14" t="str">
        <f t="shared" si="45"/>
        <v>NOT EQUAL</v>
      </c>
      <c r="M1351" s="24" t="s">
        <v>1720</v>
      </c>
      <c r="N1351" s="24" t="s">
        <v>3959</v>
      </c>
      <c r="O1351"/>
      <c r="P1351"/>
      <c r="Q1351"/>
      <c r="R1351"/>
      <c r="S1351"/>
      <c r="T1351"/>
      <c r="U1351"/>
      <c r="V1351"/>
      <c r="W1351"/>
    </row>
    <row r="1352" spans="1:23">
      <c r="A1352" s="3">
        <v>1349</v>
      </c>
      <c r="B1352" s="2">
        <v>1347</v>
      </c>
      <c r="C1352" s="1" t="s">
        <v>2280</v>
      </c>
      <c r="D1352" s="1" t="s">
        <v>7</v>
      </c>
      <c r="E1352" s="19" t="s">
        <v>601</v>
      </c>
      <c r="F1352" s="19" t="s">
        <v>982</v>
      </c>
      <c r="G1352" s="76">
        <v>0</v>
      </c>
      <c r="H1352" s="76">
        <v>0</v>
      </c>
      <c r="I1352" s="19" t="s">
        <v>1</v>
      </c>
      <c r="J1352" s="19" t="s">
        <v>2249</v>
      </c>
      <c r="K1352" s="14" t="str">
        <f t="shared" si="45"/>
        <v>NOT EQUAL</v>
      </c>
      <c r="M1352" s="24" t="s">
        <v>3497</v>
      </c>
      <c r="N1352" s="24" t="s">
        <v>3959</v>
      </c>
      <c r="O1352"/>
      <c r="P1352"/>
      <c r="Q1352"/>
      <c r="R1352"/>
      <c r="S1352"/>
      <c r="T1352"/>
      <c r="U1352"/>
      <c r="V1352"/>
      <c r="W1352"/>
    </row>
    <row r="1353" spans="1:23">
      <c r="A1353" s="3">
        <v>1350</v>
      </c>
      <c r="B1353" s="2">
        <v>1348</v>
      </c>
      <c r="C1353" s="1" t="s">
        <v>2350</v>
      </c>
      <c r="D1353" s="1" t="s">
        <v>1721</v>
      </c>
      <c r="E1353" s="19" t="s">
        <v>601</v>
      </c>
      <c r="F1353" s="19" t="s">
        <v>983</v>
      </c>
      <c r="G1353" s="76">
        <v>0</v>
      </c>
      <c r="H1353" s="76">
        <v>0</v>
      </c>
      <c r="I1353" s="19" t="s">
        <v>1</v>
      </c>
      <c r="J1353" s="19" t="s">
        <v>2249</v>
      </c>
      <c r="K1353" s="14" t="str">
        <f t="shared" si="45"/>
        <v>NOT EQUAL</v>
      </c>
      <c r="M1353" s="24" t="s">
        <v>1721</v>
      </c>
      <c r="N1353" s="24" t="s">
        <v>3959</v>
      </c>
      <c r="O1353"/>
      <c r="P1353"/>
      <c r="Q1353"/>
      <c r="R1353"/>
      <c r="S1353"/>
      <c r="T1353"/>
      <c r="U1353"/>
      <c r="V1353"/>
      <c r="W1353"/>
    </row>
    <row r="1354" spans="1:23">
      <c r="A1354" s="3">
        <v>1351</v>
      </c>
      <c r="B1354" s="2">
        <v>1349</v>
      </c>
      <c r="C1354" s="1" t="s">
        <v>2350</v>
      </c>
      <c r="D1354" s="1" t="s">
        <v>1722</v>
      </c>
      <c r="E1354" s="19" t="s">
        <v>984</v>
      </c>
      <c r="F1354" s="19" t="s">
        <v>984</v>
      </c>
      <c r="G1354" s="76">
        <v>0</v>
      </c>
      <c r="H1354" s="76">
        <v>0</v>
      </c>
      <c r="I1354" s="19" t="s">
        <v>4498</v>
      </c>
      <c r="J1354" s="19" t="s">
        <v>2249</v>
      </c>
      <c r="K1354" s="14" t="str">
        <f t="shared" si="45"/>
        <v/>
      </c>
      <c r="M1354" s="24" t="s">
        <v>1722</v>
      </c>
      <c r="N1354" s="24" t="s">
        <v>3959</v>
      </c>
      <c r="O1354"/>
      <c r="P1354"/>
      <c r="Q1354"/>
      <c r="R1354"/>
      <c r="S1354"/>
      <c r="T1354"/>
      <c r="U1354"/>
      <c r="V1354"/>
      <c r="W1354"/>
    </row>
    <row r="1355" spans="1:23">
      <c r="A1355" s="3">
        <v>1352</v>
      </c>
      <c r="B1355" s="2">
        <v>1350</v>
      </c>
      <c r="C1355" s="1" t="s">
        <v>2350</v>
      </c>
      <c r="D1355" s="1" t="s">
        <v>1723</v>
      </c>
      <c r="E1355" s="19" t="s">
        <v>985</v>
      </c>
      <c r="F1355" s="19" t="s">
        <v>985</v>
      </c>
      <c r="G1355" s="76">
        <v>0</v>
      </c>
      <c r="H1355" s="76">
        <v>0</v>
      </c>
      <c r="I1355" s="19" t="s">
        <v>4499</v>
      </c>
      <c r="J1355" s="19" t="s">
        <v>2249</v>
      </c>
      <c r="K1355" s="14" t="str">
        <f t="shared" si="45"/>
        <v/>
      </c>
      <c r="M1355" s="24" t="s">
        <v>1723</v>
      </c>
      <c r="N1355" s="24" t="s">
        <v>3959</v>
      </c>
      <c r="O1355"/>
      <c r="P1355"/>
      <c r="Q1355"/>
      <c r="R1355"/>
      <c r="S1355"/>
      <c r="T1355"/>
      <c r="U1355"/>
      <c r="V1355"/>
      <c r="W1355"/>
    </row>
    <row r="1356" spans="1:23">
      <c r="A1356" s="3">
        <v>1353</v>
      </c>
      <c r="B1356" s="2">
        <v>1351</v>
      </c>
      <c r="C1356" s="1" t="s">
        <v>2350</v>
      </c>
      <c r="D1356" s="1" t="s">
        <v>7</v>
      </c>
      <c r="E1356" s="19" t="s">
        <v>986</v>
      </c>
      <c r="F1356" s="19" t="s">
        <v>986</v>
      </c>
      <c r="G1356" s="76">
        <v>0</v>
      </c>
      <c r="H1356" s="76">
        <v>0</v>
      </c>
      <c r="I1356" s="19" t="s">
        <v>4498</v>
      </c>
      <c r="J1356" s="19" t="s">
        <v>2249</v>
      </c>
      <c r="K1356" s="14" t="str">
        <f t="shared" si="45"/>
        <v/>
      </c>
      <c r="M1356" s="24" t="s">
        <v>3498</v>
      </c>
      <c r="N1356" s="24" t="s">
        <v>3959</v>
      </c>
      <c r="O1356"/>
      <c r="P1356"/>
      <c r="Q1356"/>
      <c r="R1356"/>
      <c r="S1356"/>
      <c r="T1356"/>
      <c r="U1356"/>
      <c r="V1356"/>
      <c r="W1356"/>
    </row>
    <row r="1357" spans="1:23">
      <c r="A1357" s="3">
        <v>1354</v>
      </c>
      <c r="B1357" s="2">
        <v>1352</v>
      </c>
      <c r="C1357" s="1" t="s">
        <v>2350</v>
      </c>
      <c r="D1357" s="1" t="s">
        <v>7</v>
      </c>
      <c r="E1357" s="19" t="s">
        <v>987</v>
      </c>
      <c r="F1357" s="19" t="s">
        <v>987</v>
      </c>
      <c r="G1357" s="76">
        <v>0</v>
      </c>
      <c r="H1357" s="76">
        <v>0</v>
      </c>
      <c r="I1357" s="19" t="s">
        <v>4499</v>
      </c>
      <c r="J1357" s="19" t="s">
        <v>2249</v>
      </c>
      <c r="K1357" s="14" t="str">
        <f t="shared" si="45"/>
        <v/>
      </c>
      <c r="M1357" s="24" t="s">
        <v>3499</v>
      </c>
      <c r="N1357" s="24" t="s">
        <v>3959</v>
      </c>
      <c r="O1357"/>
      <c r="P1357"/>
      <c r="Q1357"/>
      <c r="R1357"/>
      <c r="S1357"/>
      <c r="T1357"/>
      <c r="U1357"/>
      <c r="V1357"/>
      <c r="W1357"/>
    </row>
    <row r="1358" spans="1:23">
      <c r="A1358" s="3">
        <v>1355</v>
      </c>
      <c r="B1358" s="2">
        <v>1353</v>
      </c>
      <c r="C1358" s="1" t="s">
        <v>2350</v>
      </c>
      <c r="D1358" s="1" t="s">
        <v>1724</v>
      </c>
      <c r="E1358" s="19" t="s">
        <v>988</v>
      </c>
      <c r="F1358" s="19" t="s">
        <v>988</v>
      </c>
      <c r="G1358" s="76">
        <v>0</v>
      </c>
      <c r="H1358" s="76">
        <v>0</v>
      </c>
      <c r="I1358" s="19" t="s">
        <v>4498</v>
      </c>
      <c r="J1358" s="19" t="s">
        <v>2249</v>
      </c>
      <c r="K1358" s="14" t="str">
        <f t="shared" si="45"/>
        <v/>
      </c>
      <c r="M1358" s="24" t="s">
        <v>1724</v>
      </c>
      <c r="N1358" s="24" t="s">
        <v>3959</v>
      </c>
      <c r="O1358"/>
      <c r="P1358"/>
      <c r="Q1358"/>
      <c r="R1358"/>
      <c r="S1358"/>
      <c r="T1358"/>
      <c r="U1358"/>
      <c r="V1358"/>
      <c r="W1358"/>
    </row>
    <row r="1359" spans="1:23">
      <c r="A1359" s="3">
        <v>1356</v>
      </c>
      <c r="B1359" s="2">
        <v>1354</v>
      </c>
      <c r="C1359" s="1" t="s">
        <v>2350</v>
      </c>
      <c r="D1359" s="1" t="s">
        <v>1725</v>
      </c>
      <c r="E1359" s="19" t="s">
        <v>989</v>
      </c>
      <c r="F1359" s="19" t="s">
        <v>989</v>
      </c>
      <c r="G1359" s="76">
        <v>0</v>
      </c>
      <c r="H1359" s="76">
        <v>0</v>
      </c>
      <c r="I1359" s="19" t="s">
        <v>4498</v>
      </c>
      <c r="J1359" s="19" t="s">
        <v>2249</v>
      </c>
      <c r="K1359" s="14" t="str">
        <f t="shared" si="45"/>
        <v/>
      </c>
      <c r="M1359" s="24" t="s">
        <v>1725</v>
      </c>
      <c r="N1359" s="24" t="s">
        <v>3959</v>
      </c>
      <c r="O1359"/>
      <c r="P1359"/>
      <c r="Q1359"/>
      <c r="R1359"/>
      <c r="S1359"/>
      <c r="T1359"/>
      <c r="U1359"/>
      <c r="V1359"/>
      <c r="W1359"/>
    </row>
    <row r="1360" spans="1:23">
      <c r="A1360" s="3">
        <v>1357</v>
      </c>
      <c r="B1360" s="2">
        <v>1355</v>
      </c>
      <c r="C1360" s="1" t="s">
        <v>2350</v>
      </c>
      <c r="D1360" s="1" t="s">
        <v>1726</v>
      </c>
      <c r="E1360" s="19" t="s">
        <v>990</v>
      </c>
      <c r="F1360" s="19" t="s">
        <v>990</v>
      </c>
      <c r="G1360" s="76">
        <v>0</v>
      </c>
      <c r="H1360" s="76">
        <v>0</v>
      </c>
      <c r="I1360" s="19" t="s">
        <v>4498</v>
      </c>
      <c r="J1360" s="19" t="s">
        <v>2249</v>
      </c>
      <c r="K1360" s="14" t="str">
        <f t="shared" si="45"/>
        <v/>
      </c>
      <c r="M1360" s="24" t="s">
        <v>1726</v>
      </c>
      <c r="N1360" s="24" t="s">
        <v>3959</v>
      </c>
      <c r="O1360"/>
      <c r="P1360"/>
      <c r="Q1360"/>
      <c r="R1360"/>
      <c r="S1360"/>
      <c r="T1360"/>
      <c r="U1360"/>
      <c r="V1360"/>
      <c r="W1360"/>
    </row>
    <row r="1361" spans="1:23">
      <c r="A1361" s="3">
        <v>1358</v>
      </c>
      <c r="B1361" s="2">
        <v>1356</v>
      </c>
      <c r="C1361" s="1" t="s">
        <v>2350</v>
      </c>
      <c r="D1361" s="1" t="s">
        <v>1727</v>
      </c>
      <c r="E1361" s="19" t="s">
        <v>991</v>
      </c>
      <c r="F1361" s="19" t="s">
        <v>991</v>
      </c>
      <c r="G1361" s="76">
        <v>0</v>
      </c>
      <c r="H1361" s="76">
        <v>0</v>
      </c>
      <c r="I1361" s="19" t="s">
        <v>4499</v>
      </c>
      <c r="J1361" s="19" t="s">
        <v>2249</v>
      </c>
      <c r="K1361" s="14" t="str">
        <f t="shared" si="45"/>
        <v/>
      </c>
      <c r="M1361" s="24" t="s">
        <v>1727</v>
      </c>
      <c r="N1361" s="24" t="s">
        <v>3959</v>
      </c>
      <c r="O1361"/>
      <c r="P1361"/>
      <c r="Q1361"/>
      <c r="R1361"/>
      <c r="S1361"/>
      <c r="T1361"/>
      <c r="U1361"/>
      <c r="V1361"/>
      <c r="W1361"/>
    </row>
    <row r="1362" spans="1:23">
      <c r="A1362" s="3">
        <v>1359</v>
      </c>
      <c r="B1362" s="2">
        <v>1357</v>
      </c>
      <c r="C1362" s="1" t="s">
        <v>2350</v>
      </c>
      <c r="D1362" s="1" t="s">
        <v>1728</v>
      </c>
      <c r="E1362" s="19" t="s">
        <v>601</v>
      </c>
      <c r="F1362" s="19" t="s">
        <v>992</v>
      </c>
      <c r="G1362" s="76">
        <v>0</v>
      </c>
      <c r="H1362" s="76">
        <v>0</v>
      </c>
      <c r="I1362" s="19" t="s">
        <v>1</v>
      </c>
      <c r="J1362" s="19" t="s">
        <v>2249</v>
      </c>
      <c r="K1362" s="14" t="str">
        <f t="shared" si="45"/>
        <v>NOT EQUAL</v>
      </c>
      <c r="M1362" s="24" t="s">
        <v>1728</v>
      </c>
      <c r="N1362" s="24" t="s">
        <v>3959</v>
      </c>
      <c r="O1362"/>
      <c r="P1362"/>
      <c r="Q1362"/>
      <c r="R1362"/>
      <c r="S1362"/>
      <c r="T1362"/>
      <c r="U1362"/>
      <c r="V1362"/>
      <c r="W1362"/>
    </row>
    <row r="1363" spans="1:23">
      <c r="A1363" s="3">
        <v>1360</v>
      </c>
      <c r="B1363" s="2">
        <v>1358</v>
      </c>
      <c r="C1363" s="1" t="s">
        <v>2350</v>
      </c>
      <c r="D1363" s="1" t="s">
        <v>1729</v>
      </c>
      <c r="E1363" s="19" t="s">
        <v>601</v>
      </c>
      <c r="F1363" s="19" t="s">
        <v>993</v>
      </c>
      <c r="G1363" s="76">
        <v>0</v>
      </c>
      <c r="H1363" s="76">
        <v>0</v>
      </c>
      <c r="I1363" s="19" t="s">
        <v>1</v>
      </c>
      <c r="J1363" s="19" t="s">
        <v>2249</v>
      </c>
      <c r="K1363" s="14" t="str">
        <f t="shared" si="45"/>
        <v>NOT EQUAL</v>
      </c>
      <c r="M1363" s="24" t="s">
        <v>1729</v>
      </c>
      <c r="N1363" s="24" t="s">
        <v>3959</v>
      </c>
      <c r="O1363"/>
      <c r="P1363"/>
      <c r="Q1363"/>
      <c r="R1363"/>
      <c r="S1363"/>
      <c r="T1363"/>
      <c r="U1363"/>
      <c r="V1363"/>
      <c r="W1363"/>
    </row>
    <row r="1364" spans="1:23">
      <c r="A1364" s="3">
        <v>1361</v>
      </c>
      <c r="B1364" s="2">
        <v>1359</v>
      </c>
      <c r="C1364" s="1" t="s">
        <v>2280</v>
      </c>
      <c r="D1364" s="1" t="s">
        <v>7</v>
      </c>
      <c r="E1364" s="19" t="s">
        <v>601</v>
      </c>
      <c r="F1364" s="19" t="s">
        <v>994</v>
      </c>
      <c r="G1364" s="76">
        <v>0</v>
      </c>
      <c r="H1364" s="76">
        <v>0</v>
      </c>
      <c r="I1364" s="19" t="s">
        <v>1</v>
      </c>
      <c r="J1364" s="19" t="s">
        <v>2249</v>
      </c>
      <c r="K1364" s="14" t="str">
        <f t="shared" si="45"/>
        <v>NOT EQUAL</v>
      </c>
      <c r="M1364" s="24" t="s">
        <v>3500</v>
      </c>
      <c r="N1364" s="24" t="s">
        <v>3959</v>
      </c>
      <c r="O1364"/>
      <c r="P1364"/>
      <c r="Q1364"/>
      <c r="R1364"/>
      <c r="S1364"/>
      <c r="T1364"/>
      <c r="U1364"/>
      <c r="V1364"/>
      <c r="W1364"/>
    </row>
    <row r="1365" spans="1:23">
      <c r="A1365" s="3">
        <v>1362</v>
      </c>
      <c r="B1365" s="2">
        <v>1360</v>
      </c>
      <c r="C1365" s="1" t="s">
        <v>2280</v>
      </c>
      <c r="D1365" s="1" t="s">
        <v>7</v>
      </c>
      <c r="E1365" s="19" t="s">
        <v>601</v>
      </c>
      <c r="F1365" s="19" t="s">
        <v>995</v>
      </c>
      <c r="G1365" s="76">
        <v>0</v>
      </c>
      <c r="H1365" s="76">
        <v>0</v>
      </c>
      <c r="I1365" s="19" t="s">
        <v>1</v>
      </c>
      <c r="J1365" s="19" t="s">
        <v>2249</v>
      </c>
      <c r="K1365" s="14" t="str">
        <f t="shared" si="45"/>
        <v>NOT EQUAL</v>
      </c>
      <c r="M1365" s="24" t="s">
        <v>3501</v>
      </c>
      <c r="N1365" s="24" t="s">
        <v>3959</v>
      </c>
      <c r="O1365"/>
      <c r="P1365"/>
      <c r="Q1365"/>
      <c r="R1365"/>
      <c r="S1365"/>
      <c r="T1365"/>
      <c r="U1365"/>
      <c r="V1365"/>
      <c r="W1365"/>
    </row>
    <row r="1366" spans="1:23">
      <c r="A1366" s="3">
        <v>1363</v>
      </c>
      <c r="B1366" s="2">
        <v>1361</v>
      </c>
      <c r="C1366" s="1" t="s">
        <v>2280</v>
      </c>
      <c r="D1366" s="1" t="s">
        <v>7</v>
      </c>
      <c r="E1366" s="19" t="s">
        <v>601</v>
      </c>
      <c r="F1366" s="19" t="s">
        <v>996</v>
      </c>
      <c r="G1366" s="76">
        <v>0</v>
      </c>
      <c r="H1366" s="76">
        <v>0</v>
      </c>
      <c r="I1366" s="19" t="s">
        <v>1</v>
      </c>
      <c r="J1366" s="19" t="s">
        <v>2249</v>
      </c>
      <c r="K1366" s="14" t="str">
        <f t="shared" si="45"/>
        <v>NOT EQUAL</v>
      </c>
      <c r="M1366" s="24" t="s">
        <v>3502</v>
      </c>
      <c r="N1366" s="24" t="s">
        <v>3959</v>
      </c>
      <c r="O1366"/>
      <c r="P1366"/>
      <c r="Q1366"/>
      <c r="R1366"/>
      <c r="S1366"/>
      <c r="T1366"/>
      <c r="U1366"/>
      <c r="V1366"/>
      <c r="W1366"/>
    </row>
    <row r="1367" spans="1:23">
      <c r="A1367" s="3">
        <v>1364</v>
      </c>
      <c r="B1367" s="2">
        <v>1362</v>
      </c>
      <c r="C1367" s="1" t="s">
        <v>2280</v>
      </c>
      <c r="D1367" s="1" t="s">
        <v>7</v>
      </c>
      <c r="E1367" s="19" t="s">
        <v>601</v>
      </c>
      <c r="F1367" s="19" t="s">
        <v>997</v>
      </c>
      <c r="G1367" s="76">
        <v>0</v>
      </c>
      <c r="H1367" s="76">
        <v>0</v>
      </c>
      <c r="I1367" s="19" t="s">
        <v>1</v>
      </c>
      <c r="J1367" s="19" t="s">
        <v>2249</v>
      </c>
      <c r="K1367" s="14" t="str">
        <f t="shared" si="45"/>
        <v>NOT EQUAL</v>
      </c>
      <c r="M1367" s="24" t="s">
        <v>3503</v>
      </c>
      <c r="N1367" s="24" t="s">
        <v>3959</v>
      </c>
      <c r="O1367"/>
      <c r="P1367"/>
      <c r="Q1367"/>
      <c r="R1367"/>
      <c r="S1367"/>
      <c r="T1367"/>
      <c r="U1367"/>
      <c r="V1367"/>
      <c r="W1367"/>
    </row>
    <row r="1368" spans="1:23">
      <c r="A1368" s="3">
        <v>1365</v>
      </c>
      <c r="B1368" s="2">
        <v>1363</v>
      </c>
      <c r="C1368" s="1" t="s">
        <v>2280</v>
      </c>
      <c r="D1368" s="1" t="s">
        <v>7</v>
      </c>
      <c r="E1368" s="19" t="s">
        <v>601</v>
      </c>
      <c r="F1368" s="19" t="s">
        <v>998</v>
      </c>
      <c r="G1368" s="76">
        <v>0</v>
      </c>
      <c r="H1368" s="76">
        <v>0</v>
      </c>
      <c r="I1368" s="19" t="s">
        <v>1</v>
      </c>
      <c r="J1368" s="19" t="s">
        <v>2249</v>
      </c>
      <c r="K1368" s="14" t="str">
        <f t="shared" si="45"/>
        <v>NOT EQUAL</v>
      </c>
      <c r="M1368" s="24" t="s">
        <v>3504</v>
      </c>
      <c r="N1368" s="24" t="s">
        <v>3959</v>
      </c>
      <c r="O1368"/>
      <c r="P1368"/>
      <c r="Q1368"/>
      <c r="R1368"/>
      <c r="S1368"/>
      <c r="T1368"/>
      <c r="U1368"/>
      <c r="V1368"/>
      <c r="W1368"/>
    </row>
    <row r="1369" spans="1:23">
      <c r="A1369" s="3">
        <v>1366</v>
      </c>
      <c r="B1369" s="2">
        <v>1364</v>
      </c>
      <c r="C1369" s="1" t="s">
        <v>2280</v>
      </c>
      <c r="D1369" s="1" t="s">
        <v>7</v>
      </c>
      <c r="E1369" s="19" t="s">
        <v>601</v>
      </c>
      <c r="F1369" s="19" t="s">
        <v>999</v>
      </c>
      <c r="G1369" s="76">
        <v>0</v>
      </c>
      <c r="H1369" s="76">
        <v>0</v>
      </c>
      <c r="I1369" s="19" t="s">
        <v>1</v>
      </c>
      <c r="J1369" s="19" t="s">
        <v>2249</v>
      </c>
      <c r="K1369" s="14" t="str">
        <f t="shared" si="45"/>
        <v>NOT EQUAL</v>
      </c>
      <c r="M1369" s="24" t="s">
        <v>3505</v>
      </c>
      <c r="N1369" s="24" t="s">
        <v>3959</v>
      </c>
      <c r="O1369"/>
      <c r="P1369"/>
      <c r="Q1369"/>
      <c r="R1369"/>
      <c r="S1369"/>
      <c r="T1369"/>
      <c r="U1369"/>
      <c r="V1369"/>
      <c r="W1369"/>
    </row>
    <row r="1370" spans="1:23">
      <c r="A1370" s="3">
        <v>1367</v>
      </c>
      <c r="B1370" s="2">
        <v>1365</v>
      </c>
      <c r="C1370" s="1" t="s">
        <v>2280</v>
      </c>
      <c r="D1370" s="1" t="s">
        <v>7</v>
      </c>
      <c r="E1370" s="19" t="s">
        <v>601</v>
      </c>
      <c r="F1370" s="19" t="s">
        <v>1000</v>
      </c>
      <c r="G1370" s="76">
        <v>0</v>
      </c>
      <c r="H1370" s="76">
        <v>0</v>
      </c>
      <c r="I1370" s="19" t="s">
        <v>1</v>
      </c>
      <c r="J1370" s="19" t="s">
        <v>2249</v>
      </c>
      <c r="K1370" s="14" t="str">
        <f t="shared" si="45"/>
        <v>NOT EQUAL</v>
      </c>
      <c r="M1370" s="24" t="s">
        <v>3506</v>
      </c>
      <c r="N1370" s="24" t="s">
        <v>3959</v>
      </c>
      <c r="O1370"/>
      <c r="P1370"/>
      <c r="Q1370"/>
      <c r="R1370"/>
      <c r="S1370"/>
      <c r="T1370"/>
      <c r="U1370"/>
      <c r="V1370"/>
      <c r="W1370"/>
    </row>
    <row r="1371" spans="1:23">
      <c r="A1371" s="3">
        <v>1368</v>
      </c>
      <c r="B1371" s="2">
        <v>1366</v>
      </c>
      <c r="C1371" s="1" t="s">
        <v>2280</v>
      </c>
      <c r="D1371" s="1" t="s">
        <v>7</v>
      </c>
      <c r="E1371" s="19" t="s">
        <v>601</v>
      </c>
      <c r="F1371" s="19" t="s">
        <v>1001</v>
      </c>
      <c r="G1371" s="76">
        <v>0</v>
      </c>
      <c r="H1371" s="76">
        <v>0</v>
      </c>
      <c r="I1371" s="19" t="s">
        <v>1</v>
      </c>
      <c r="J1371" s="19" t="s">
        <v>2249</v>
      </c>
      <c r="K1371" s="14" t="str">
        <f t="shared" si="45"/>
        <v>NOT EQUAL</v>
      </c>
      <c r="M1371" s="24" t="s">
        <v>3507</v>
      </c>
      <c r="N1371" s="24" t="s">
        <v>3959</v>
      </c>
      <c r="O1371"/>
      <c r="P1371"/>
      <c r="Q1371"/>
      <c r="R1371"/>
      <c r="S1371"/>
      <c r="T1371"/>
      <c r="U1371"/>
      <c r="V1371"/>
      <c r="W1371"/>
    </row>
    <row r="1372" spans="1:23">
      <c r="A1372" s="3">
        <v>1369</v>
      </c>
      <c r="B1372" s="2">
        <v>1367</v>
      </c>
      <c r="C1372" s="1" t="s">
        <v>2280</v>
      </c>
      <c r="D1372" s="1" t="s">
        <v>7</v>
      </c>
      <c r="E1372" s="19" t="s">
        <v>601</v>
      </c>
      <c r="F1372" s="19" t="s">
        <v>1002</v>
      </c>
      <c r="G1372" s="76">
        <v>0</v>
      </c>
      <c r="H1372" s="76">
        <v>0</v>
      </c>
      <c r="I1372" s="19" t="s">
        <v>1</v>
      </c>
      <c r="J1372" s="19" t="s">
        <v>2249</v>
      </c>
      <c r="K1372" s="14" t="str">
        <f t="shared" si="45"/>
        <v>NOT EQUAL</v>
      </c>
      <c r="M1372" s="24" t="s">
        <v>3508</v>
      </c>
      <c r="N1372" s="24" t="s">
        <v>3959</v>
      </c>
      <c r="O1372"/>
      <c r="P1372"/>
      <c r="Q1372"/>
      <c r="R1372"/>
      <c r="S1372"/>
      <c r="T1372"/>
      <c r="U1372"/>
      <c r="V1372"/>
      <c r="W1372"/>
    </row>
    <row r="1373" spans="1:23">
      <c r="A1373" s="3">
        <v>1370</v>
      </c>
      <c r="B1373" s="2">
        <v>1368</v>
      </c>
      <c r="C1373" s="1" t="s">
        <v>2280</v>
      </c>
      <c r="D1373" s="1" t="s">
        <v>7</v>
      </c>
      <c r="E1373" s="19" t="s">
        <v>601</v>
      </c>
      <c r="F1373" s="19" t="s">
        <v>1003</v>
      </c>
      <c r="G1373" s="76">
        <v>0</v>
      </c>
      <c r="H1373" s="76">
        <v>0</v>
      </c>
      <c r="I1373" s="19" t="s">
        <v>1</v>
      </c>
      <c r="J1373" s="19" t="s">
        <v>2249</v>
      </c>
      <c r="K1373" s="14" t="str">
        <f t="shared" si="45"/>
        <v>NOT EQUAL</v>
      </c>
      <c r="M1373" s="24" t="s">
        <v>3509</v>
      </c>
      <c r="N1373" s="24" t="s">
        <v>3959</v>
      </c>
      <c r="O1373"/>
      <c r="P1373"/>
      <c r="Q1373"/>
      <c r="R1373"/>
      <c r="S1373"/>
      <c r="T1373"/>
      <c r="U1373"/>
      <c r="V1373"/>
      <c r="W1373"/>
    </row>
    <row r="1374" spans="1:23">
      <c r="A1374" s="3">
        <v>1371</v>
      </c>
      <c r="B1374" s="2">
        <v>1369</v>
      </c>
      <c r="C1374" s="1" t="s">
        <v>2280</v>
      </c>
      <c r="D1374" s="1" t="s">
        <v>7</v>
      </c>
      <c r="E1374" s="19" t="s">
        <v>601</v>
      </c>
      <c r="F1374" s="19" t="s">
        <v>1004</v>
      </c>
      <c r="G1374" s="76">
        <v>0</v>
      </c>
      <c r="H1374" s="76">
        <v>0</v>
      </c>
      <c r="I1374" s="19" t="s">
        <v>1</v>
      </c>
      <c r="J1374" s="19" t="s">
        <v>2249</v>
      </c>
      <c r="K1374" s="14" t="str">
        <f t="shared" si="45"/>
        <v>NOT EQUAL</v>
      </c>
      <c r="M1374" s="24" t="s">
        <v>3510</v>
      </c>
      <c r="N1374" s="24" t="s">
        <v>3959</v>
      </c>
      <c r="O1374"/>
      <c r="P1374"/>
      <c r="Q1374"/>
      <c r="R1374"/>
      <c r="S1374"/>
      <c r="T1374"/>
      <c r="U1374"/>
      <c r="V1374"/>
      <c r="W1374"/>
    </row>
    <row r="1375" spans="1:23">
      <c r="A1375" s="3">
        <v>1372</v>
      </c>
      <c r="B1375" s="2">
        <v>1370</v>
      </c>
      <c r="C1375" s="1" t="s">
        <v>2280</v>
      </c>
      <c r="D1375" s="1" t="s">
        <v>7</v>
      </c>
      <c r="E1375" s="19" t="s">
        <v>601</v>
      </c>
      <c r="F1375" s="19" t="s">
        <v>1005</v>
      </c>
      <c r="G1375" s="76">
        <v>0</v>
      </c>
      <c r="H1375" s="76">
        <v>0</v>
      </c>
      <c r="I1375" s="19" t="s">
        <v>1</v>
      </c>
      <c r="J1375" s="19" t="s">
        <v>2249</v>
      </c>
      <c r="K1375" s="14" t="str">
        <f t="shared" si="45"/>
        <v>NOT EQUAL</v>
      </c>
      <c r="M1375" s="24" t="s">
        <v>3511</v>
      </c>
      <c r="N1375" s="24" t="s">
        <v>3959</v>
      </c>
      <c r="O1375"/>
      <c r="P1375"/>
      <c r="Q1375"/>
      <c r="R1375"/>
      <c r="S1375"/>
      <c r="T1375"/>
      <c r="U1375"/>
      <c r="V1375"/>
      <c r="W1375"/>
    </row>
    <row r="1376" spans="1:23">
      <c r="A1376" s="3">
        <v>1373</v>
      </c>
      <c r="B1376" s="2">
        <v>1371</v>
      </c>
      <c r="C1376" s="1" t="s">
        <v>2280</v>
      </c>
      <c r="D1376" s="1" t="s">
        <v>7</v>
      </c>
      <c r="E1376" s="19" t="s">
        <v>601</v>
      </c>
      <c r="F1376" s="19" t="s">
        <v>1006</v>
      </c>
      <c r="G1376" s="76">
        <v>0</v>
      </c>
      <c r="H1376" s="76">
        <v>0</v>
      </c>
      <c r="I1376" s="19" t="s">
        <v>1</v>
      </c>
      <c r="J1376" s="19" t="s">
        <v>2249</v>
      </c>
      <c r="K1376" s="14" t="str">
        <f t="shared" si="45"/>
        <v>NOT EQUAL</v>
      </c>
      <c r="M1376" s="24" t="s">
        <v>3512</v>
      </c>
      <c r="N1376" s="24" t="s">
        <v>3959</v>
      </c>
      <c r="O1376"/>
      <c r="P1376"/>
      <c r="Q1376"/>
      <c r="R1376"/>
      <c r="S1376"/>
      <c r="T1376"/>
      <c r="U1376"/>
      <c r="V1376"/>
      <c r="W1376"/>
    </row>
    <row r="1377" spans="1:23">
      <c r="A1377" s="3">
        <v>1374</v>
      </c>
      <c r="B1377" s="2">
        <v>1372</v>
      </c>
      <c r="C1377" s="1" t="s">
        <v>2280</v>
      </c>
      <c r="D1377" s="1" t="s">
        <v>7</v>
      </c>
      <c r="E1377" s="19" t="s">
        <v>601</v>
      </c>
      <c r="F1377" s="19" t="s">
        <v>1007</v>
      </c>
      <c r="G1377" s="76">
        <v>0</v>
      </c>
      <c r="H1377" s="76">
        <v>0</v>
      </c>
      <c r="I1377" s="19" t="s">
        <v>1</v>
      </c>
      <c r="J1377" s="19" t="s">
        <v>2249</v>
      </c>
      <c r="K1377" s="14" t="str">
        <f t="shared" si="45"/>
        <v>NOT EQUAL</v>
      </c>
      <c r="M1377" s="24" t="s">
        <v>3513</v>
      </c>
      <c r="N1377" s="24" t="s">
        <v>3959</v>
      </c>
      <c r="O1377"/>
      <c r="P1377"/>
      <c r="Q1377"/>
      <c r="R1377"/>
      <c r="S1377"/>
      <c r="T1377"/>
      <c r="U1377"/>
      <c r="V1377"/>
      <c r="W1377"/>
    </row>
    <row r="1378" spans="1:23">
      <c r="A1378" s="3">
        <v>1375</v>
      </c>
      <c r="B1378" s="2">
        <v>1373</v>
      </c>
      <c r="C1378" s="1" t="s">
        <v>2280</v>
      </c>
      <c r="D1378" s="1" t="s">
        <v>7</v>
      </c>
      <c r="E1378" s="19" t="s">
        <v>601</v>
      </c>
      <c r="F1378" s="19" t="s">
        <v>1008</v>
      </c>
      <c r="G1378" s="76">
        <v>0</v>
      </c>
      <c r="H1378" s="76">
        <v>0</v>
      </c>
      <c r="I1378" s="19" t="s">
        <v>1</v>
      </c>
      <c r="J1378" s="19" t="s">
        <v>2249</v>
      </c>
      <c r="K1378" s="14" t="str">
        <f t="shared" si="45"/>
        <v>NOT EQUAL</v>
      </c>
      <c r="M1378" s="24" t="s">
        <v>3514</v>
      </c>
      <c r="N1378" s="24" t="s">
        <v>3959</v>
      </c>
      <c r="O1378"/>
      <c r="P1378"/>
      <c r="Q1378"/>
      <c r="R1378"/>
      <c r="S1378"/>
      <c r="T1378"/>
      <c r="U1378"/>
      <c r="V1378"/>
      <c r="W1378"/>
    </row>
    <row r="1379" spans="1:23">
      <c r="A1379" s="3">
        <v>1376</v>
      </c>
      <c r="B1379" s="2">
        <v>1374</v>
      </c>
      <c r="C1379" s="1" t="s">
        <v>2280</v>
      </c>
      <c r="D1379" s="1" t="s">
        <v>7</v>
      </c>
      <c r="E1379" s="19" t="s">
        <v>601</v>
      </c>
      <c r="F1379" s="19" t="s">
        <v>1009</v>
      </c>
      <c r="G1379" s="76">
        <v>0</v>
      </c>
      <c r="H1379" s="76">
        <v>0</v>
      </c>
      <c r="I1379" s="19" t="s">
        <v>1</v>
      </c>
      <c r="J1379" s="19" t="s">
        <v>2249</v>
      </c>
      <c r="K1379" s="14" t="str">
        <f t="shared" si="45"/>
        <v>NOT EQUAL</v>
      </c>
      <c r="M1379" s="24" t="s">
        <v>3515</v>
      </c>
      <c r="N1379" s="24" t="s">
        <v>3959</v>
      </c>
      <c r="O1379"/>
      <c r="P1379"/>
      <c r="Q1379"/>
      <c r="R1379"/>
      <c r="S1379"/>
      <c r="T1379"/>
      <c r="U1379"/>
      <c r="V1379"/>
      <c r="W1379"/>
    </row>
    <row r="1380" spans="1:23">
      <c r="A1380" s="3">
        <v>1377</v>
      </c>
      <c r="B1380" s="2">
        <v>1375</v>
      </c>
      <c r="C1380" s="1" t="s">
        <v>2280</v>
      </c>
      <c r="D1380" s="1" t="s">
        <v>7</v>
      </c>
      <c r="E1380" s="19" t="s">
        <v>601</v>
      </c>
      <c r="F1380" s="19" t="s">
        <v>1010</v>
      </c>
      <c r="G1380" s="76">
        <v>0</v>
      </c>
      <c r="H1380" s="76">
        <v>0</v>
      </c>
      <c r="I1380" s="19" t="s">
        <v>1</v>
      </c>
      <c r="J1380" s="19" t="s">
        <v>2249</v>
      </c>
      <c r="K1380" s="14" t="str">
        <f t="shared" si="45"/>
        <v>NOT EQUAL</v>
      </c>
      <c r="M1380" s="24" t="s">
        <v>3516</v>
      </c>
      <c r="N1380" s="24" t="s">
        <v>3959</v>
      </c>
      <c r="O1380"/>
      <c r="P1380"/>
      <c r="Q1380"/>
      <c r="R1380"/>
      <c r="S1380"/>
      <c r="T1380"/>
      <c r="U1380"/>
      <c r="V1380"/>
      <c r="W1380"/>
    </row>
    <row r="1381" spans="1:23">
      <c r="A1381" s="3">
        <v>1378</v>
      </c>
      <c r="B1381" s="2">
        <v>1376</v>
      </c>
      <c r="C1381" s="1" t="s">
        <v>2350</v>
      </c>
      <c r="D1381" s="1" t="s">
        <v>1730</v>
      </c>
      <c r="E1381" s="19" t="s">
        <v>601</v>
      </c>
      <c r="F1381" s="19" t="s">
        <v>1011</v>
      </c>
      <c r="G1381" s="76">
        <v>0</v>
      </c>
      <c r="H1381" s="76">
        <v>0</v>
      </c>
      <c r="I1381" s="19" t="s">
        <v>1</v>
      </c>
      <c r="J1381" s="19" t="s">
        <v>2249</v>
      </c>
      <c r="K1381" s="14" t="str">
        <f t="shared" si="45"/>
        <v>NOT EQUAL</v>
      </c>
      <c r="M1381" s="24" t="s">
        <v>1730</v>
      </c>
      <c r="N1381" s="24" t="s">
        <v>3959</v>
      </c>
      <c r="O1381"/>
      <c r="P1381"/>
      <c r="Q1381"/>
      <c r="R1381"/>
      <c r="S1381"/>
      <c r="T1381"/>
      <c r="U1381"/>
      <c r="V1381"/>
      <c r="W1381"/>
    </row>
    <row r="1382" spans="1:23">
      <c r="A1382" s="3">
        <v>1379</v>
      </c>
      <c r="B1382" s="2">
        <v>1377</v>
      </c>
      <c r="C1382" s="1" t="s">
        <v>2350</v>
      </c>
      <c r="D1382" s="1" t="s">
        <v>1731</v>
      </c>
      <c r="E1382" s="19" t="s">
        <v>601</v>
      </c>
      <c r="F1382" s="19" t="s">
        <v>1012</v>
      </c>
      <c r="G1382" s="76">
        <v>0</v>
      </c>
      <c r="H1382" s="76">
        <v>0</v>
      </c>
      <c r="I1382" s="19" t="s">
        <v>1</v>
      </c>
      <c r="J1382" s="19" t="s">
        <v>2249</v>
      </c>
      <c r="K1382" s="14" t="str">
        <f t="shared" si="45"/>
        <v>NOT EQUAL</v>
      </c>
      <c r="M1382" s="24" t="s">
        <v>1731</v>
      </c>
      <c r="N1382" s="24" t="s">
        <v>3959</v>
      </c>
      <c r="O1382"/>
      <c r="P1382"/>
      <c r="Q1382"/>
      <c r="R1382"/>
      <c r="S1382"/>
      <c r="T1382"/>
      <c r="U1382"/>
      <c r="V1382"/>
      <c r="W1382"/>
    </row>
    <row r="1383" spans="1:23">
      <c r="A1383" s="3">
        <v>1380</v>
      </c>
      <c r="B1383" s="2">
        <v>1378</v>
      </c>
      <c r="C1383" s="1" t="s">
        <v>2280</v>
      </c>
      <c r="D1383" s="1" t="s">
        <v>7</v>
      </c>
      <c r="E1383" s="19" t="s">
        <v>601</v>
      </c>
      <c r="F1383" s="19" t="s">
        <v>148</v>
      </c>
      <c r="G1383" s="76">
        <v>0</v>
      </c>
      <c r="H1383" s="76">
        <v>0</v>
      </c>
      <c r="I1383" s="19" t="s">
        <v>1</v>
      </c>
      <c r="J1383" s="19" t="s">
        <v>2249</v>
      </c>
      <c r="K1383" s="14" t="str">
        <f t="shared" si="45"/>
        <v>NOT EQUAL</v>
      </c>
      <c r="M1383" s="24" t="s">
        <v>3517</v>
      </c>
      <c r="N1383" s="24" t="s">
        <v>3959</v>
      </c>
      <c r="O1383"/>
      <c r="P1383"/>
      <c r="Q1383"/>
      <c r="R1383"/>
      <c r="S1383"/>
      <c r="T1383"/>
      <c r="U1383"/>
      <c r="V1383"/>
      <c r="W1383"/>
    </row>
    <row r="1384" spans="1:23">
      <c r="A1384" s="3">
        <v>1381</v>
      </c>
      <c r="B1384" s="2">
        <v>1379</v>
      </c>
      <c r="C1384" s="1" t="s">
        <v>2350</v>
      </c>
      <c r="D1384" s="1" t="s">
        <v>1732</v>
      </c>
      <c r="E1384" s="19" t="s">
        <v>601</v>
      </c>
      <c r="F1384" s="19" t="s">
        <v>153</v>
      </c>
      <c r="G1384" s="76">
        <v>0</v>
      </c>
      <c r="H1384" s="76">
        <v>0</v>
      </c>
      <c r="I1384" s="19" t="s">
        <v>1</v>
      </c>
      <c r="J1384" s="19" t="s">
        <v>2249</v>
      </c>
      <c r="K1384" s="14" t="str">
        <f t="shared" si="45"/>
        <v>NOT EQUAL</v>
      </c>
      <c r="M1384" s="24" t="s">
        <v>1732</v>
      </c>
      <c r="N1384" s="24" t="s">
        <v>3959</v>
      </c>
      <c r="O1384"/>
      <c r="P1384"/>
      <c r="Q1384"/>
      <c r="R1384"/>
      <c r="S1384"/>
      <c r="T1384"/>
      <c r="U1384"/>
      <c r="V1384"/>
      <c r="W1384"/>
    </row>
    <row r="1385" spans="1:23">
      <c r="A1385" s="3">
        <v>1382</v>
      </c>
      <c r="B1385" s="2">
        <v>1380</v>
      </c>
      <c r="C1385" s="1" t="s">
        <v>2280</v>
      </c>
      <c r="D1385" s="1" t="s">
        <v>7</v>
      </c>
      <c r="E1385" s="19" t="s">
        <v>601</v>
      </c>
      <c r="F1385" s="19" t="s">
        <v>1013</v>
      </c>
      <c r="G1385" s="76">
        <v>0</v>
      </c>
      <c r="H1385" s="76">
        <v>0</v>
      </c>
      <c r="I1385" s="19" t="s">
        <v>1</v>
      </c>
      <c r="J1385" s="19" t="s">
        <v>2249</v>
      </c>
      <c r="K1385" s="14" t="str">
        <f t="shared" si="45"/>
        <v>NOT EQUAL</v>
      </c>
      <c r="M1385" s="24" t="s">
        <v>3518</v>
      </c>
      <c r="N1385" s="24" t="s">
        <v>3959</v>
      </c>
      <c r="O1385"/>
      <c r="P1385"/>
      <c r="Q1385"/>
      <c r="R1385"/>
      <c r="S1385"/>
      <c r="T1385"/>
      <c r="U1385"/>
      <c r="V1385"/>
      <c r="W1385"/>
    </row>
    <row r="1386" spans="1:23">
      <c r="A1386" s="3">
        <v>1383</v>
      </c>
      <c r="B1386" s="2">
        <v>1381</v>
      </c>
      <c r="C1386" s="1" t="s">
        <v>2280</v>
      </c>
      <c r="D1386" s="1" t="s">
        <v>7</v>
      </c>
      <c r="E1386" s="19" t="s">
        <v>601</v>
      </c>
      <c r="F1386" s="19" t="s">
        <v>1014</v>
      </c>
      <c r="G1386" s="76">
        <v>0</v>
      </c>
      <c r="H1386" s="76">
        <v>0</v>
      </c>
      <c r="I1386" s="19" t="s">
        <v>1</v>
      </c>
      <c r="J1386" s="19" t="s">
        <v>2249</v>
      </c>
      <c r="K1386" s="14" t="str">
        <f t="shared" si="45"/>
        <v>NOT EQUAL</v>
      </c>
      <c r="M1386" s="24" t="s">
        <v>3519</v>
      </c>
      <c r="N1386" s="24" t="s">
        <v>3959</v>
      </c>
      <c r="O1386"/>
      <c r="P1386"/>
      <c r="Q1386"/>
      <c r="R1386"/>
      <c r="S1386"/>
      <c r="T1386"/>
      <c r="U1386"/>
      <c r="V1386"/>
      <c r="W1386"/>
    </row>
    <row r="1387" spans="1:23">
      <c r="A1387" s="3">
        <v>1384</v>
      </c>
      <c r="B1387" s="2">
        <v>1382</v>
      </c>
      <c r="C1387" s="1" t="s">
        <v>2350</v>
      </c>
      <c r="D1387" s="1" t="s">
        <v>1733</v>
      </c>
      <c r="E1387" s="19" t="s">
        <v>601</v>
      </c>
      <c r="F1387" s="19" t="s">
        <v>1015</v>
      </c>
      <c r="G1387" s="76">
        <v>0</v>
      </c>
      <c r="H1387" s="76">
        <v>0</v>
      </c>
      <c r="I1387" s="19" t="s">
        <v>1</v>
      </c>
      <c r="J1387" s="19" t="s">
        <v>2249</v>
      </c>
      <c r="K1387" s="14" t="str">
        <f t="shared" si="45"/>
        <v>NOT EQUAL</v>
      </c>
      <c r="M1387" s="24" t="s">
        <v>1733</v>
      </c>
      <c r="N1387" s="24" t="s">
        <v>3959</v>
      </c>
      <c r="O1387"/>
      <c r="P1387"/>
      <c r="Q1387"/>
      <c r="R1387"/>
      <c r="S1387"/>
      <c r="T1387"/>
      <c r="U1387"/>
      <c r="V1387"/>
      <c r="W1387"/>
    </row>
    <row r="1388" spans="1:23">
      <c r="A1388" s="3">
        <v>1385</v>
      </c>
      <c r="B1388" s="2">
        <v>1383</v>
      </c>
      <c r="C1388" s="1" t="s">
        <v>2350</v>
      </c>
      <c r="D1388" s="1" t="s">
        <v>1734</v>
      </c>
      <c r="E1388" s="19" t="s">
        <v>601</v>
      </c>
      <c r="F1388" s="19" t="s">
        <v>1016</v>
      </c>
      <c r="G1388" s="76">
        <v>0</v>
      </c>
      <c r="H1388" s="76">
        <v>0</v>
      </c>
      <c r="I1388" s="19" t="s">
        <v>1</v>
      </c>
      <c r="J1388" s="19" t="s">
        <v>2249</v>
      </c>
      <c r="K1388" s="14" t="str">
        <f t="shared" si="45"/>
        <v>NOT EQUAL</v>
      </c>
      <c r="M1388" s="24" t="s">
        <v>1734</v>
      </c>
      <c r="N1388" s="24" t="s">
        <v>3959</v>
      </c>
      <c r="O1388"/>
      <c r="P1388"/>
      <c r="Q1388"/>
      <c r="R1388"/>
      <c r="S1388"/>
      <c r="T1388"/>
      <c r="U1388"/>
      <c r="V1388"/>
      <c r="W1388"/>
    </row>
    <row r="1389" spans="1:23">
      <c r="A1389" s="3">
        <v>1386</v>
      </c>
      <c r="B1389" s="2">
        <v>1384</v>
      </c>
      <c r="C1389" s="1" t="s">
        <v>2350</v>
      </c>
      <c r="D1389" s="1" t="s">
        <v>1735</v>
      </c>
      <c r="E1389" s="19" t="s">
        <v>601</v>
      </c>
      <c r="F1389" s="19" t="s">
        <v>1017</v>
      </c>
      <c r="G1389" s="76">
        <v>0</v>
      </c>
      <c r="H1389" s="76">
        <v>0</v>
      </c>
      <c r="I1389" s="19" t="s">
        <v>1</v>
      </c>
      <c r="J1389" s="19" t="s">
        <v>2249</v>
      </c>
      <c r="K1389" s="14" t="str">
        <f t="shared" si="45"/>
        <v>NOT EQUAL</v>
      </c>
      <c r="M1389" s="24" t="s">
        <v>1735</v>
      </c>
      <c r="N1389" s="24" t="s">
        <v>3959</v>
      </c>
      <c r="O1389"/>
      <c r="P1389"/>
      <c r="Q1389"/>
      <c r="R1389"/>
      <c r="S1389"/>
      <c r="T1389"/>
      <c r="U1389"/>
      <c r="V1389"/>
      <c r="W1389"/>
    </row>
    <row r="1390" spans="1:23">
      <c r="A1390" s="3">
        <v>1387</v>
      </c>
      <c r="B1390" s="2">
        <v>1385</v>
      </c>
      <c r="C1390" s="1" t="s">
        <v>2280</v>
      </c>
      <c r="D1390" s="1" t="s">
        <v>7</v>
      </c>
      <c r="E1390" s="114" t="s">
        <v>4509</v>
      </c>
      <c r="F1390" s="114" t="s">
        <v>4509</v>
      </c>
      <c r="G1390" s="76">
        <v>0</v>
      </c>
      <c r="H1390" s="76">
        <v>0</v>
      </c>
      <c r="I1390" s="19" t="s">
        <v>1</v>
      </c>
      <c r="J1390" s="19" t="s">
        <v>2249</v>
      </c>
      <c r="K1390" s="14" t="str">
        <f t="shared" si="45"/>
        <v/>
      </c>
      <c r="M1390" s="99" t="str">
        <f>"CHR_"&amp;TEXT($B1390,"0000")</f>
        <v>CHR_1385</v>
      </c>
      <c r="N1390" s="24" t="s">
        <v>3959</v>
      </c>
      <c r="O1390"/>
      <c r="P1390"/>
      <c r="Q1390"/>
      <c r="R1390"/>
      <c r="S1390"/>
      <c r="T1390"/>
      <c r="U1390"/>
      <c r="V1390"/>
      <c r="W1390"/>
    </row>
    <row r="1391" spans="1:23">
      <c r="A1391" s="3">
        <v>1388</v>
      </c>
      <c r="B1391" s="2">
        <v>1386</v>
      </c>
      <c r="C1391" s="1" t="s">
        <v>2350</v>
      </c>
      <c r="D1391" s="1" t="s">
        <v>1736</v>
      </c>
      <c r="E1391" s="19" t="s">
        <v>601</v>
      </c>
      <c r="F1391" s="19" t="s">
        <v>1018</v>
      </c>
      <c r="G1391" s="76">
        <v>0</v>
      </c>
      <c r="H1391" s="76">
        <v>0</v>
      </c>
      <c r="I1391" s="19" t="s">
        <v>1</v>
      </c>
      <c r="J1391" s="19" t="s">
        <v>2249</v>
      </c>
      <c r="K1391" s="14" t="str">
        <f t="shared" si="45"/>
        <v>NOT EQUAL</v>
      </c>
      <c r="M1391" s="24" t="s">
        <v>1736</v>
      </c>
      <c r="N1391" s="24" t="s">
        <v>3959</v>
      </c>
      <c r="O1391"/>
      <c r="P1391"/>
      <c r="Q1391"/>
      <c r="R1391"/>
      <c r="S1391"/>
      <c r="T1391"/>
      <c r="U1391"/>
      <c r="V1391"/>
      <c r="W1391"/>
    </row>
    <row r="1392" spans="1:23">
      <c r="A1392" s="3">
        <v>1389</v>
      </c>
      <c r="B1392" s="2">
        <v>1387</v>
      </c>
      <c r="C1392" s="1" t="s">
        <v>2350</v>
      </c>
      <c r="D1392" s="1" t="s">
        <v>1737</v>
      </c>
      <c r="E1392" s="19" t="s">
        <v>601</v>
      </c>
      <c r="F1392" s="19" t="s">
        <v>1019</v>
      </c>
      <c r="G1392" s="76">
        <v>0</v>
      </c>
      <c r="H1392" s="76">
        <v>0</v>
      </c>
      <c r="I1392" s="19" t="s">
        <v>1</v>
      </c>
      <c r="J1392" s="19" t="s">
        <v>2249</v>
      </c>
      <c r="K1392" s="14" t="str">
        <f t="shared" si="45"/>
        <v>NOT EQUAL</v>
      </c>
      <c r="M1392" s="24" t="s">
        <v>1737</v>
      </c>
      <c r="N1392" s="24" t="s">
        <v>3959</v>
      </c>
      <c r="O1392"/>
      <c r="P1392"/>
      <c r="Q1392"/>
      <c r="R1392"/>
      <c r="S1392"/>
      <c r="T1392"/>
      <c r="U1392"/>
      <c r="V1392"/>
      <c r="W1392"/>
    </row>
    <row r="1393" spans="1:23">
      <c r="A1393" s="3">
        <v>1390</v>
      </c>
      <c r="B1393" s="2">
        <v>1388</v>
      </c>
      <c r="C1393" s="1" t="s">
        <v>2280</v>
      </c>
      <c r="D1393" s="1" t="s">
        <v>7</v>
      </c>
      <c r="E1393" s="114" t="s">
        <v>4510</v>
      </c>
      <c r="F1393" s="114" t="s">
        <v>4510</v>
      </c>
      <c r="G1393" s="76">
        <v>0</v>
      </c>
      <c r="H1393" s="76">
        <v>0</v>
      </c>
      <c r="I1393" s="19" t="s">
        <v>1</v>
      </c>
      <c r="J1393" s="19" t="s">
        <v>2249</v>
      </c>
      <c r="K1393" s="14" t="str">
        <f t="shared" si="45"/>
        <v/>
      </c>
      <c r="M1393" s="99" t="str">
        <f>"CHR_"&amp;TEXT($B1393,"0000")</f>
        <v>CHR_1388</v>
      </c>
      <c r="N1393" s="24" t="s">
        <v>3959</v>
      </c>
      <c r="O1393"/>
      <c r="P1393"/>
      <c r="Q1393"/>
      <c r="R1393"/>
      <c r="S1393"/>
      <c r="T1393"/>
      <c r="U1393"/>
      <c r="V1393"/>
      <c r="W1393"/>
    </row>
    <row r="1394" spans="1:23">
      <c r="A1394" s="3">
        <v>1391</v>
      </c>
      <c r="B1394" s="2">
        <v>1389</v>
      </c>
      <c r="C1394" s="1" t="s">
        <v>2350</v>
      </c>
      <c r="D1394" s="1" t="s">
        <v>1738</v>
      </c>
      <c r="E1394" s="19" t="s">
        <v>601</v>
      </c>
      <c r="F1394" s="19" t="s">
        <v>1020</v>
      </c>
      <c r="G1394" s="76">
        <v>0</v>
      </c>
      <c r="H1394" s="76">
        <v>0</v>
      </c>
      <c r="I1394" s="19" t="s">
        <v>1</v>
      </c>
      <c r="J1394" s="19" t="s">
        <v>2249</v>
      </c>
      <c r="K1394" s="14" t="str">
        <f t="shared" si="45"/>
        <v>NOT EQUAL</v>
      </c>
      <c r="M1394" s="24" t="s">
        <v>1738</v>
      </c>
      <c r="N1394" s="24" t="s">
        <v>3959</v>
      </c>
      <c r="O1394"/>
      <c r="P1394"/>
      <c r="Q1394"/>
      <c r="R1394"/>
      <c r="S1394"/>
      <c r="T1394"/>
      <c r="U1394"/>
      <c r="V1394"/>
      <c r="W1394"/>
    </row>
    <row r="1395" spans="1:23">
      <c r="A1395" s="3">
        <v>1392</v>
      </c>
      <c r="B1395" s="2">
        <v>1390</v>
      </c>
      <c r="C1395" s="1" t="s">
        <v>2280</v>
      </c>
      <c r="D1395" s="1" t="s">
        <v>7</v>
      </c>
      <c r="E1395" s="19" t="s">
        <v>601</v>
      </c>
      <c r="F1395" s="19" t="s">
        <v>1021</v>
      </c>
      <c r="G1395" s="76">
        <v>0</v>
      </c>
      <c r="H1395" s="76">
        <v>0</v>
      </c>
      <c r="I1395" s="19" t="s">
        <v>1</v>
      </c>
      <c r="J1395" s="19" t="s">
        <v>2249</v>
      </c>
      <c r="K1395" s="14" t="str">
        <f t="shared" si="45"/>
        <v>NOT EQUAL</v>
      </c>
      <c r="M1395" s="24" t="s">
        <v>3520</v>
      </c>
      <c r="N1395" s="24" t="s">
        <v>3959</v>
      </c>
      <c r="O1395"/>
      <c r="P1395"/>
      <c r="Q1395"/>
      <c r="R1395"/>
      <c r="S1395"/>
      <c r="T1395"/>
      <c r="U1395"/>
      <c r="V1395"/>
      <c r="W1395"/>
    </row>
    <row r="1396" spans="1:23">
      <c r="A1396" s="3">
        <v>1393</v>
      </c>
      <c r="B1396" s="2">
        <v>1391</v>
      </c>
      <c r="C1396" s="1" t="s">
        <v>2280</v>
      </c>
      <c r="D1396" s="1" t="s">
        <v>7</v>
      </c>
      <c r="E1396" s="19" t="s">
        <v>601</v>
      </c>
      <c r="F1396" s="19" t="s">
        <v>1022</v>
      </c>
      <c r="G1396" s="76">
        <v>0</v>
      </c>
      <c r="H1396" s="76">
        <v>0</v>
      </c>
      <c r="I1396" s="19" t="s">
        <v>1</v>
      </c>
      <c r="J1396" s="19" t="s">
        <v>2249</v>
      </c>
      <c r="K1396" s="14" t="str">
        <f t="shared" si="45"/>
        <v>NOT EQUAL</v>
      </c>
      <c r="M1396" s="24" t="s">
        <v>3521</v>
      </c>
      <c r="N1396" s="24" t="s">
        <v>3959</v>
      </c>
      <c r="O1396"/>
      <c r="P1396"/>
      <c r="Q1396"/>
      <c r="R1396"/>
      <c r="S1396"/>
      <c r="T1396"/>
      <c r="U1396"/>
      <c r="V1396"/>
      <c r="W1396"/>
    </row>
    <row r="1397" spans="1:23">
      <c r="A1397" s="3">
        <v>1394</v>
      </c>
      <c r="B1397" s="2">
        <v>1392</v>
      </c>
      <c r="C1397" s="1" t="s">
        <v>2280</v>
      </c>
      <c r="D1397" s="1" t="s">
        <v>7</v>
      </c>
      <c r="E1397" s="19" t="s">
        <v>601</v>
      </c>
      <c r="F1397" s="19" t="s">
        <v>1023</v>
      </c>
      <c r="G1397" s="76">
        <v>0</v>
      </c>
      <c r="H1397" s="76">
        <v>0</v>
      </c>
      <c r="I1397" s="19" t="s">
        <v>1</v>
      </c>
      <c r="J1397" s="19" t="s">
        <v>2249</v>
      </c>
      <c r="K1397" s="14" t="str">
        <f t="shared" si="45"/>
        <v>NOT EQUAL</v>
      </c>
      <c r="M1397" s="24" t="s">
        <v>3522</v>
      </c>
      <c r="N1397" s="24" t="s">
        <v>3959</v>
      </c>
      <c r="O1397"/>
      <c r="P1397"/>
      <c r="Q1397"/>
      <c r="R1397"/>
      <c r="S1397"/>
      <c r="T1397"/>
      <c r="U1397"/>
      <c r="V1397"/>
      <c r="W1397"/>
    </row>
    <row r="1398" spans="1:23">
      <c r="A1398" s="3">
        <v>1395</v>
      </c>
      <c r="B1398" s="2">
        <v>1393</v>
      </c>
      <c r="C1398" s="1" t="s">
        <v>2280</v>
      </c>
      <c r="D1398" s="1" t="s">
        <v>7</v>
      </c>
      <c r="E1398" s="19" t="s">
        <v>601</v>
      </c>
      <c r="F1398" s="19" t="s">
        <v>1024</v>
      </c>
      <c r="G1398" s="76">
        <v>0</v>
      </c>
      <c r="H1398" s="76">
        <v>0</v>
      </c>
      <c r="I1398" s="19" t="s">
        <v>1</v>
      </c>
      <c r="J1398" s="19" t="s">
        <v>2249</v>
      </c>
      <c r="K1398" s="14" t="str">
        <f t="shared" si="45"/>
        <v>NOT EQUAL</v>
      </c>
      <c r="M1398" s="24" t="s">
        <v>3523</v>
      </c>
      <c r="N1398" s="24" t="s">
        <v>3959</v>
      </c>
      <c r="O1398"/>
      <c r="P1398"/>
      <c r="Q1398"/>
      <c r="R1398"/>
      <c r="S1398"/>
      <c r="T1398"/>
      <c r="U1398"/>
      <c r="V1398"/>
      <c r="W1398"/>
    </row>
    <row r="1399" spans="1:23">
      <c r="A1399" s="3">
        <v>1396</v>
      </c>
      <c r="B1399" s="2">
        <v>1394</v>
      </c>
      <c r="C1399" s="1" t="s">
        <v>2280</v>
      </c>
      <c r="D1399" s="1" t="s">
        <v>7</v>
      </c>
      <c r="E1399" s="19" t="s">
        <v>601</v>
      </c>
      <c r="F1399" s="19" t="s">
        <v>1025</v>
      </c>
      <c r="G1399" s="76">
        <v>0</v>
      </c>
      <c r="H1399" s="76">
        <v>0</v>
      </c>
      <c r="I1399" s="19" t="s">
        <v>1</v>
      </c>
      <c r="J1399" s="19" t="s">
        <v>2249</v>
      </c>
      <c r="K1399" s="14" t="str">
        <f t="shared" si="45"/>
        <v>NOT EQUAL</v>
      </c>
      <c r="M1399" s="24" t="s">
        <v>3524</v>
      </c>
      <c r="N1399" s="24" t="s">
        <v>3959</v>
      </c>
      <c r="O1399"/>
      <c r="P1399"/>
      <c r="Q1399"/>
      <c r="R1399"/>
      <c r="S1399"/>
      <c r="T1399"/>
      <c r="U1399"/>
      <c r="V1399"/>
      <c r="W1399"/>
    </row>
    <row r="1400" spans="1:23">
      <c r="A1400" s="3">
        <v>1397</v>
      </c>
      <c r="B1400" s="2">
        <v>1395</v>
      </c>
      <c r="C1400" s="1" t="s">
        <v>2280</v>
      </c>
      <c r="D1400" s="1" t="s">
        <v>7</v>
      </c>
      <c r="E1400" s="19" t="s">
        <v>601</v>
      </c>
      <c r="F1400" s="19" t="s">
        <v>1026</v>
      </c>
      <c r="G1400" s="76">
        <v>0</v>
      </c>
      <c r="H1400" s="76">
        <v>0</v>
      </c>
      <c r="I1400" s="19" t="s">
        <v>1</v>
      </c>
      <c r="J1400" s="19" t="s">
        <v>2249</v>
      </c>
      <c r="K1400" s="14" t="str">
        <f t="shared" si="45"/>
        <v>NOT EQUAL</v>
      </c>
      <c r="M1400" s="24" t="s">
        <v>3525</v>
      </c>
      <c r="N1400" s="24" t="s">
        <v>3959</v>
      </c>
      <c r="O1400"/>
      <c r="P1400"/>
      <c r="Q1400"/>
      <c r="R1400"/>
      <c r="S1400"/>
      <c r="T1400"/>
      <c r="U1400"/>
      <c r="V1400"/>
      <c r="W1400"/>
    </row>
    <row r="1401" spans="1:23">
      <c r="A1401" s="3">
        <v>1398</v>
      </c>
      <c r="B1401" s="2">
        <v>1396</v>
      </c>
      <c r="C1401" s="1" t="s">
        <v>2280</v>
      </c>
      <c r="D1401" s="1" t="s">
        <v>7</v>
      </c>
      <c r="E1401" s="19" t="s">
        <v>601</v>
      </c>
      <c r="F1401" s="19" t="s">
        <v>1027</v>
      </c>
      <c r="G1401" s="76">
        <v>0</v>
      </c>
      <c r="H1401" s="76">
        <v>0</v>
      </c>
      <c r="I1401" s="19" t="s">
        <v>1</v>
      </c>
      <c r="J1401" s="19" t="s">
        <v>2249</v>
      </c>
      <c r="K1401" s="14" t="str">
        <f t="shared" si="45"/>
        <v>NOT EQUAL</v>
      </c>
      <c r="M1401" s="24" t="s">
        <v>3526</v>
      </c>
      <c r="N1401" s="24" t="s">
        <v>3959</v>
      </c>
      <c r="O1401"/>
      <c r="P1401"/>
      <c r="Q1401"/>
      <c r="R1401"/>
      <c r="S1401"/>
      <c r="T1401"/>
      <c r="U1401"/>
      <c r="V1401"/>
      <c r="W1401"/>
    </row>
    <row r="1402" spans="1:23">
      <c r="A1402" s="3">
        <v>1399</v>
      </c>
      <c r="B1402" s="2">
        <v>1397</v>
      </c>
      <c r="C1402" s="1" t="s">
        <v>2280</v>
      </c>
      <c r="D1402" s="1" t="s">
        <v>7</v>
      </c>
      <c r="E1402" s="19" t="s">
        <v>601</v>
      </c>
      <c r="F1402" s="19" t="s">
        <v>1028</v>
      </c>
      <c r="G1402" s="76">
        <v>0</v>
      </c>
      <c r="H1402" s="76">
        <v>0</v>
      </c>
      <c r="I1402" s="19" t="s">
        <v>1</v>
      </c>
      <c r="J1402" s="19" t="s">
        <v>2249</v>
      </c>
      <c r="K1402" s="14" t="str">
        <f t="shared" si="45"/>
        <v>NOT EQUAL</v>
      </c>
      <c r="M1402" s="24" t="s">
        <v>3527</v>
      </c>
      <c r="N1402" s="24" t="s">
        <v>3959</v>
      </c>
      <c r="O1402"/>
      <c r="P1402"/>
      <c r="Q1402"/>
      <c r="R1402"/>
      <c r="S1402"/>
      <c r="T1402"/>
      <c r="U1402"/>
      <c r="V1402"/>
      <c r="W1402"/>
    </row>
    <row r="1403" spans="1:23">
      <c r="A1403" s="3">
        <v>1400</v>
      </c>
      <c r="B1403" s="2">
        <v>1398</v>
      </c>
      <c r="C1403" s="1" t="s">
        <v>2280</v>
      </c>
      <c r="D1403" s="1" t="s">
        <v>7</v>
      </c>
      <c r="E1403" s="19" t="s">
        <v>601</v>
      </c>
      <c r="F1403" s="19" t="s">
        <v>1029</v>
      </c>
      <c r="G1403" s="76">
        <v>0</v>
      </c>
      <c r="H1403" s="76">
        <v>0</v>
      </c>
      <c r="I1403" s="19" t="s">
        <v>1</v>
      </c>
      <c r="J1403" s="19" t="s">
        <v>2249</v>
      </c>
      <c r="K1403" s="14" t="str">
        <f t="shared" si="45"/>
        <v>NOT EQUAL</v>
      </c>
      <c r="M1403" s="24" t="s">
        <v>3528</v>
      </c>
      <c r="N1403" s="24" t="s">
        <v>3959</v>
      </c>
      <c r="O1403"/>
      <c r="P1403"/>
      <c r="Q1403"/>
      <c r="R1403"/>
      <c r="S1403"/>
      <c r="T1403"/>
      <c r="U1403"/>
      <c r="V1403"/>
      <c r="W1403"/>
    </row>
    <row r="1404" spans="1:23">
      <c r="A1404" s="3">
        <v>1401</v>
      </c>
      <c r="B1404" s="2">
        <v>1399</v>
      </c>
      <c r="C1404" s="1" t="s">
        <v>2280</v>
      </c>
      <c r="D1404" s="1" t="s">
        <v>7</v>
      </c>
      <c r="E1404" s="19" t="s">
        <v>601</v>
      </c>
      <c r="F1404" s="19" t="s">
        <v>1030</v>
      </c>
      <c r="G1404" s="76">
        <v>0</v>
      </c>
      <c r="H1404" s="76">
        <v>0</v>
      </c>
      <c r="I1404" s="19" t="s">
        <v>1</v>
      </c>
      <c r="J1404" s="19" t="s">
        <v>2249</v>
      </c>
      <c r="K1404" s="14" t="str">
        <f t="shared" si="45"/>
        <v>NOT EQUAL</v>
      </c>
      <c r="M1404" s="24" t="s">
        <v>3529</v>
      </c>
      <c r="N1404" s="24" t="s">
        <v>3959</v>
      </c>
      <c r="O1404"/>
      <c r="P1404"/>
      <c r="Q1404"/>
      <c r="R1404"/>
      <c r="S1404"/>
      <c r="T1404"/>
      <c r="U1404"/>
      <c r="V1404"/>
      <c r="W1404"/>
    </row>
    <row r="1405" spans="1:23">
      <c r="A1405" s="3">
        <v>1402</v>
      </c>
      <c r="B1405" s="2">
        <v>1400</v>
      </c>
      <c r="C1405" s="1" t="s">
        <v>2280</v>
      </c>
      <c r="D1405" s="1" t="s">
        <v>7</v>
      </c>
      <c r="E1405" s="19" t="s">
        <v>601</v>
      </c>
      <c r="F1405" s="19" t="s">
        <v>1031</v>
      </c>
      <c r="G1405" s="76">
        <v>0</v>
      </c>
      <c r="H1405" s="76">
        <v>0</v>
      </c>
      <c r="I1405" s="19" t="s">
        <v>1</v>
      </c>
      <c r="J1405" s="19" t="s">
        <v>2249</v>
      </c>
      <c r="K1405" s="14" t="str">
        <f t="shared" si="45"/>
        <v>NOT EQUAL</v>
      </c>
      <c r="M1405" s="24" t="s">
        <v>3530</v>
      </c>
      <c r="N1405" s="24" t="s">
        <v>3959</v>
      </c>
      <c r="O1405"/>
      <c r="P1405"/>
      <c r="Q1405"/>
      <c r="R1405"/>
      <c r="S1405"/>
      <c r="T1405"/>
      <c r="U1405"/>
      <c r="V1405"/>
      <c r="W1405"/>
    </row>
    <row r="1406" spans="1:23">
      <c r="A1406" s="3">
        <v>1403</v>
      </c>
      <c r="B1406" s="2">
        <v>1401</v>
      </c>
      <c r="C1406" s="1" t="s">
        <v>2350</v>
      </c>
      <c r="D1406" s="1" t="s">
        <v>1739</v>
      </c>
      <c r="E1406" s="19" t="s">
        <v>601</v>
      </c>
      <c r="F1406" s="19" t="s">
        <v>1032</v>
      </c>
      <c r="G1406" s="76">
        <v>0</v>
      </c>
      <c r="H1406" s="76">
        <v>0</v>
      </c>
      <c r="I1406" s="19" t="s">
        <v>1</v>
      </c>
      <c r="J1406" s="19" t="s">
        <v>2249</v>
      </c>
      <c r="K1406" s="14" t="str">
        <f t="shared" si="45"/>
        <v>NOT EQUAL</v>
      </c>
      <c r="M1406" s="24" t="s">
        <v>1739</v>
      </c>
      <c r="N1406" s="24" t="s">
        <v>3959</v>
      </c>
      <c r="O1406"/>
      <c r="P1406"/>
      <c r="Q1406"/>
      <c r="R1406"/>
      <c r="S1406"/>
      <c r="T1406"/>
      <c r="U1406"/>
      <c r="V1406"/>
      <c r="W1406"/>
    </row>
    <row r="1407" spans="1:23">
      <c r="A1407" s="3">
        <v>1404</v>
      </c>
      <c r="B1407" s="2">
        <v>1402</v>
      </c>
      <c r="C1407" s="1" t="s">
        <v>2280</v>
      </c>
      <c r="D1407" s="1" t="s">
        <v>7</v>
      </c>
      <c r="E1407" s="19" t="s">
        <v>601</v>
      </c>
      <c r="F1407" s="19" t="s">
        <v>1033</v>
      </c>
      <c r="G1407" s="76">
        <v>0</v>
      </c>
      <c r="H1407" s="76">
        <v>0</v>
      </c>
      <c r="I1407" s="19" t="s">
        <v>1</v>
      </c>
      <c r="J1407" s="19" t="s">
        <v>2249</v>
      </c>
      <c r="K1407" s="14" t="str">
        <f t="shared" si="45"/>
        <v>NOT EQUAL</v>
      </c>
      <c r="M1407" s="24" t="s">
        <v>3531</v>
      </c>
      <c r="N1407" s="24" t="s">
        <v>3959</v>
      </c>
      <c r="O1407"/>
      <c r="P1407"/>
      <c r="Q1407"/>
      <c r="R1407"/>
      <c r="S1407"/>
      <c r="T1407"/>
      <c r="U1407"/>
      <c r="V1407"/>
      <c r="W1407"/>
    </row>
    <row r="1408" spans="1:23">
      <c r="A1408" s="3">
        <v>1405</v>
      </c>
      <c r="B1408" s="2">
        <v>1403</v>
      </c>
      <c r="C1408" s="1" t="s">
        <v>2280</v>
      </c>
      <c r="D1408" s="1" t="s">
        <v>7</v>
      </c>
      <c r="E1408" s="19" t="s">
        <v>601</v>
      </c>
      <c r="F1408" s="19" t="s">
        <v>1034</v>
      </c>
      <c r="G1408" s="76">
        <v>0</v>
      </c>
      <c r="H1408" s="76">
        <v>0</v>
      </c>
      <c r="I1408" s="19" t="s">
        <v>1</v>
      </c>
      <c r="J1408" s="19" t="s">
        <v>2249</v>
      </c>
      <c r="K1408" s="14" t="str">
        <f t="shared" si="45"/>
        <v>NOT EQUAL</v>
      </c>
      <c r="M1408" s="24" t="s">
        <v>3532</v>
      </c>
      <c r="N1408" s="24" t="s">
        <v>3959</v>
      </c>
      <c r="O1408"/>
      <c r="P1408"/>
      <c r="Q1408"/>
      <c r="R1408"/>
      <c r="S1408"/>
      <c r="T1408"/>
      <c r="U1408"/>
      <c r="V1408"/>
      <c r="W1408"/>
    </row>
    <row r="1409" spans="1:23">
      <c r="A1409" s="3">
        <v>1406</v>
      </c>
      <c r="B1409" s="2">
        <v>1404</v>
      </c>
      <c r="C1409" s="1" t="s">
        <v>2280</v>
      </c>
      <c r="D1409" s="1" t="s">
        <v>7</v>
      </c>
      <c r="E1409" s="19" t="s">
        <v>601</v>
      </c>
      <c r="F1409" s="19" t="s">
        <v>1035</v>
      </c>
      <c r="G1409" s="76">
        <v>0</v>
      </c>
      <c r="H1409" s="76">
        <v>0</v>
      </c>
      <c r="I1409" s="19" t="s">
        <v>1</v>
      </c>
      <c r="J1409" s="19" t="s">
        <v>2249</v>
      </c>
      <c r="K1409" s="14" t="str">
        <f t="shared" si="45"/>
        <v>NOT EQUAL</v>
      </c>
      <c r="M1409" s="24" t="s">
        <v>3533</v>
      </c>
      <c r="N1409" s="24" t="s">
        <v>3959</v>
      </c>
      <c r="O1409"/>
      <c r="P1409"/>
      <c r="Q1409"/>
      <c r="R1409"/>
      <c r="S1409"/>
      <c r="T1409"/>
      <c r="U1409"/>
      <c r="V1409"/>
      <c r="W1409"/>
    </row>
    <row r="1410" spans="1:23">
      <c r="A1410" s="3">
        <v>1407</v>
      </c>
      <c r="B1410" s="2">
        <v>1405</v>
      </c>
      <c r="C1410" s="1" t="s">
        <v>2280</v>
      </c>
      <c r="D1410" s="1" t="s">
        <v>7</v>
      </c>
      <c r="E1410" s="19" t="s">
        <v>601</v>
      </c>
      <c r="F1410" s="19" t="s">
        <v>1036</v>
      </c>
      <c r="G1410" s="76">
        <v>0</v>
      </c>
      <c r="H1410" s="76">
        <v>0</v>
      </c>
      <c r="I1410" s="19" t="s">
        <v>1</v>
      </c>
      <c r="J1410" s="19" t="s">
        <v>2249</v>
      </c>
      <c r="K1410" s="14" t="str">
        <f t="shared" si="45"/>
        <v>NOT EQUAL</v>
      </c>
      <c r="M1410" s="24" t="s">
        <v>3534</v>
      </c>
      <c r="N1410" s="24" t="s">
        <v>3959</v>
      </c>
      <c r="O1410"/>
      <c r="P1410"/>
      <c r="Q1410"/>
      <c r="R1410"/>
      <c r="S1410"/>
      <c r="T1410"/>
      <c r="U1410"/>
      <c r="V1410"/>
      <c r="W1410"/>
    </row>
    <row r="1411" spans="1:23">
      <c r="A1411" s="3">
        <v>1408</v>
      </c>
      <c r="B1411" s="2">
        <v>1406</v>
      </c>
      <c r="C1411" s="1" t="s">
        <v>2280</v>
      </c>
      <c r="D1411" s="1" t="s">
        <v>7</v>
      </c>
      <c r="E1411" s="19" t="s">
        <v>601</v>
      </c>
      <c r="F1411" s="19" t="s">
        <v>1037</v>
      </c>
      <c r="G1411" s="76">
        <v>0</v>
      </c>
      <c r="H1411" s="76">
        <v>0</v>
      </c>
      <c r="I1411" s="19" t="s">
        <v>1</v>
      </c>
      <c r="J1411" s="19" t="s">
        <v>2249</v>
      </c>
      <c r="K1411" s="14" t="str">
        <f t="shared" si="45"/>
        <v>NOT EQUAL</v>
      </c>
      <c r="M1411" s="24" t="s">
        <v>3535</v>
      </c>
      <c r="N1411" s="24" t="s">
        <v>3959</v>
      </c>
      <c r="O1411"/>
      <c r="P1411"/>
      <c r="Q1411"/>
      <c r="R1411"/>
      <c r="S1411"/>
      <c r="T1411"/>
      <c r="U1411"/>
      <c r="V1411"/>
      <c r="W1411"/>
    </row>
    <row r="1412" spans="1:23">
      <c r="A1412" s="3">
        <v>1409</v>
      </c>
      <c r="B1412" s="2">
        <v>1407</v>
      </c>
      <c r="C1412" s="1" t="s">
        <v>2280</v>
      </c>
      <c r="D1412" s="1" t="s">
        <v>7</v>
      </c>
      <c r="E1412" s="19" t="s">
        <v>601</v>
      </c>
      <c r="F1412" s="19" t="s">
        <v>1038</v>
      </c>
      <c r="G1412" s="76">
        <v>0</v>
      </c>
      <c r="H1412" s="76">
        <v>0</v>
      </c>
      <c r="I1412" s="19" t="s">
        <v>1</v>
      </c>
      <c r="J1412" s="19" t="s">
        <v>2249</v>
      </c>
      <c r="K1412" s="14" t="str">
        <f t="shared" ref="K1412:K1475" si="46">IF(E1412=F1412,"","NOT EQUAL")</f>
        <v>NOT EQUAL</v>
      </c>
      <c r="M1412" s="24" t="s">
        <v>3536</v>
      </c>
      <c r="N1412" s="24" t="s">
        <v>3959</v>
      </c>
      <c r="O1412"/>
      <c r="P1412"/>
      <c r="Q1412"/>
      <c r="R1412"/>
      <c r="S1412"/>
      <c r="T1412"/>
      <c r="U1412"/>
      <c r="V1412"/>
      <c r="W1412"/>
    </row>
    <row r="1413" spans="1:23">
      <c r="A1413" s="3">
        <v>1410</v>
      </c>
      <c r="B1413" s="2">
        <v>1408</v>
      </c>
      <c r="C1413" s="1" t="s">
        <v>2280</v>
      </c>
      <c r="D1413" s="1" t="s">
        <v>7</v>
      </c>
      <c r="E1413" s="19" t="s">
        <v>601</v>
      </c>
      <c r="F1413" s="19" t="s">
        <v>1039</v>
      </c>
      <c r="G1413" s="76">
        <v>0</v>
      </c>
      <c r="H1413" s="76">
        <v>0</v>
      </c>
      <c r="I1413" s="19" t="s">
        <v>1</v>
      </c>
      <c r="J1413" s="19" t="s">
        <v>2249</v>
      </c>
      <c r="K1413" s="14" t="str">
        <f t="shared" si="46"/>
        <v>NOT EQUAL</v>
      </c>
      <c r="M1413" s="24" t="s">
        <v>3537</v>
      </c>
      <c r="N1413" s="24" t="s">
        <v>3959</v>
      </c>
      <c r="O1413"/>
      <c r="P1413"/>
      <c r="Q1413"/>
      <c r="R1413"/>
      <c r="S1413"/>
      <c r="T1413"/>
      <c r="U1413"/>
      <c r="V1413"/>
      <c r="W1413"/>
    </row>
    <row r="1414" spans="1:23">
      <c r="A1414" s="3">
        <v>1411</v>
      </c>
      <c r="B1414" s="2">
        <v>1409</v>
      </c>
      <c r="C1414" s="1" t="s">
        <v>2280</v>
      </c>
      <c r="D1414" s="1" t="s">
        <v>7</v>
      </c>
      <c r="E1414" s="19" t="s">
        <v>601</v>
      </c>
      <c r="F1414" s="19" t="s">
        <v>1040</v>
      </c>
      <c r="G1414" s="76">
        <v>0</v>
      </c>
      <c r="H1414" s="76">
        <v>0</v>
      </c>
      <c r="I1414" s="19" t="s">
        <v>1</v>
      </c>
      <c r="J1414" s="19" t="s">
        <v>2249</v>
      </c>
      <c r="K1414" s="14" t="str">
        <f t="shared" si="46"/>
        <v>NOT EQUAL</v>
      </c>
      <c r="M1414" s="24" t="s">
        <v>3538</v>
      </c>
      <c r="N1414" s="24" t="s">
        <v>3959</v>
      </c>
      <c r="O1414"/>
      <c r="P1414"/>
      <c r="Q1414"/>
      <c r="R1414"/>
      <c r="S1414"/>
      <c r="T1414"/>
      <c r="U1414"/>
      <c r="V1414"/>
      <c r="W1414"/>
    </row>
    <row r="1415" spans="1:23">
      <c r="A1415" s="3">
        <v>1412</v>
      </c>
      <c r="B1415" s="2">
        <v>1410</v>
      </c>
      <c r="C1415" s="1" t="s">
        <v>2280</v>
      </c>
      <c r="D1415" s="1" t="s">
        <v>7</v>
      </c>
      <c r="E1415" s="19" t="s">
        <v>1041</v>
      </c>
      <c r="F1415" s="19" t="s">
        <v>1041</v>
      </c>
      <c r="G1415" s="76">
        <v>0</v>
      </c>
      <c r="H1415" s="76">
        <v>0</v>
      </c>
      <c r="I1415" s="19" t="s">
        <v>30</v>
      </c>
      <c r="J1415" s="19" t="s">
        <v>2249</v>
      </c>
      <c r="K1415" s="14" t="str">
        <f t="shared" si="46"/>
        <v/>
      </c>
      <c r="M1415" s="24" t="s">
        <v>3539</v>
      </c>
      <c r="N1415" s="24" t="s">
        <v>3959</v>
      </c>
      <c r="O1415"/>
      <c r="P1415"/>
      <c r="Q1415"/>
      <c r="R1415"/>
      <c r="S1415"/>
      <c r="T1415"/>
      <c r="U1415"/>
      <c r="V1415"/>
      <c r="W1415"/>
    </row>
    <row r="1416" spans="1:23">
      <c r="A1416" s="3">
        <v>1413</v>
      </c>
      <c r="B1416" s="2">
        <v>1411</v>
      </c>
      <c r="C1416" s="1" t="s">
        <v>2280</v>
      </c>
      <c r="D1416" s="1" t="s">
        <v>7</v>
      </c>
      <c r="E1416" s="19" t="s">
        <v>1042</v>
      </c>
      <c r="F1416" s="19" t="s">
        <v>1042</v>
      </c>
      <c r="G1416" s="76">
        <v>0</v>
      </c>
      <c r="H1416" s="76">
        <v>0</v>
      </c>
      <c r="I1416" s="19" t="s">
        <v>30</v>
      </c>
      <c r="J1416" s="19" t="s">
        <v>2249</v>
      </c>
      <c r="K1416" s="14" t="str">
        <f t="shared" si="46"/>
        <v/>
      </c>
      <c r="M1416" s="24" t="s">
        <v>3540</v>
      </c>
      <c r="N1416" s="24" t="s">
        <v>3959</v>
      </c>
      <c r="O1416"/>
      <c r="P1416"/>
      <c r="Q1416"/>
      <c r="R1416"/>
      <c r="S1416"/>
      <c r="T1416"/>
      <c r="U1416"/>
      <c r="V1416"/>
      <c r="W1416"/>
    </row>
    <row r="1417" spans="1:23">
      <c r="A1417" s="3">
        <v>1414</v>
      </c>
      <c r="B1417" s="2">
        <v>1412</v>
      </c>
      <c r="C1417" s="1" t="s">
        <v>2280</v>
      </c>
      <c r="D1417" s="1" t="s">
        <v>7</v>
      </c>
      <c r="E1417" s="19" t="s">
        <v>601</v>
      </c>
      <c r="F1417" s="19" t="s">
        <v>1043</v>
      </c>
      <c r="G1417" s="76">
        <v>0</v>
      </c>
      <c r="H1417" s="76">
        <v>0</v>
      </c>
      <c r="I1417" s="19" t="s">
        <v>1</v>
      </c>
      <c r="J1417" s="19" t="s">
        <v>2249</v>
      </c>
      <c r="K1417" s="14" t="str">
        <f t="shared" si="46"/>
        <v>NOT EQUAL</v>
      </c>
      <c r="M1417" s="24" t="s">
        <v>3541</v>
      </c>
      <c r="N1417" s="24" t="s">
        <v>3959</v>
      </c>
      <c r="O1417"/>
      <c r="P1417"/>
      <c r="Q1417"/>
      <c r="R1417"/>
      <c r="S1417"/>
      <c r="T1417"/>
      <c r="U1417"/>
      <c r="V1417"/>
      <c r="W1417"/>
    </row>
    <row r="1418" spans="1:23">
      <c r="A1418" s="3">
        <v>1415</v>
      </c>
      <c r="B1418" s="2">
        <v>1413</v>
      </c>
      <c r="C1418" s="1" t="s">
        <v>2280</v>
      </c>
      <c r="D1418" s="1" t="s">
        <v>7</v>
      </c>
      <c r="E1418" s="19" t="s">
        <v>1044</v>
      </c>
      <c r="F1418" s="19" t="s">
        <v>1044</v>
      </c>
      <c r="G1418" s="76">
        <v>0</v>
      </c>
      <c r="H1418" s="76">
        <v>0</v>
      </c>
      <c r="I1418" s="19" t="s">
        <v>30</v>
      </c>
      <c r="J1418" s="19" t="s">
        <v>2249</v>
      </c>
      <c r="K1418" s="14" t="str">
        <f t="shared" si="46"/>
        <v/>
      </c>
      <c r="M1418" s="24" t="s">
        <v>3542</v>
      </c>
      <c r="N1418" s="24" t="s">
        <v>3959</v>
      </c>
      <c r="O1418"/>
      <c r="P1418"/>
      <c r="Q1418"/>
      <c r="R1418"/>
      <c r="S1418"/>
      <c r="T1418"/>
      <c r="U1418"/>
      <c r="V1418"/>
      <c r="W1418"/>
    </row>
    <row r="1419" spans="1:23">
      <c r="A1419" s="3">
        <v>1416</v>
      </c>
      <c r="B1419" s="2">
        <v>1414</v>
      </c>
      <c r="C1419" s="1" t="s">
        <v>2280</v>
      </c>
      <c r="D1419" s="1" t="s">
        <v>7</v>
      </c>
      <c r="E1419" s="19" t="s">
        <v>1045</v>
      </c>
      <c r="F1419" s="19" t="s">
        <v>1045</v>
      </c>
      <c r="G1419" s="76">
        <v>0</v>
      </c>
      <c r="H1419" s="76">
        <v>0</v>
      </c>
      <c r="I1419" s="19" t="s">
        <v>30</v>
      </c>
      <c r="J1419" s="19" t="s">
        <v>2249</v>
      </c>
      <c r="K1419" s="14" t="str">
        <f t="shared" si="46"/>
        <v/>
      </c>
      <c r="M1419" s="24" t="s">
        <v>3543</v>
      </c>
      <c r="N1419" s="24" t="s">
        <v>3959</v>
      </c>
      <c r="O1419"/>
      <c r="P1419"/>
      <c r="Q1419"/>
      <c r="R1419"/>
      <c r="S1419"/>
      <c r="T1419"/>
      <c r="U1419"/>
      <c r="V1419"/>
      <c r="W1419"/>
    </row>
    <row r="1420" spans="1:23">
      <c r="A1420" s="3">
        <v>1417</v>
      </c>
      <c r="B1420" s="2">
        <v>1415</v>
      </c>
      <c r="C1420" s="1" t="s">
        <v>2280</v>
      </c>
      <c r="D1420" s="1" t="s">
        <v>7</v>
      </c>
      <c r="E1420" s="19" t="s">
        <v>601</v>
      </c>
      <c r="F1420" s="19" t="s">
        <v>1046</v>
      </c>
      <c r="G1420" s="76">
        <v>0</v>
      </c>
      <c r="H1420" s="76">
        <v>0</v>
      </c>
      <c r="I1420" s="19" t="s">
        <v>1</v>
      </c>
      <c r="J1420" s="19" t="s">
        <v>2249</v>
      </c>
      <c r="K1420" s="14" t="str">
        <f t="shared" si="46"/>
        <v>NOT EQUAL</v>
      </c>
      <c r="M1420" s="24" t="s">
        <v>3544</v>
      </c>
      <c r="N1420" s="24" t="s">
        <v>3959</v>
      </c>
      <c r="O1420"/>
      <c r="P1420"/>
      <c r="Q1420"/>
      <c r="R1420"/>
      <c r="S1420"/>
      <c r="T1420"/>
      <c r="U1420"/>
      <c r="V1420"/>
      <c r="W1420"/>
    </row>
    <row r="1421" spans="1:23">
      <c r="A1421" s="3">
        <v>1418</v>
      </c>
      <c r="B1421" s="2">
        <v>1416</v>
      </c>
      <c r="C1421" s="1" t="s">
        <v>2350</v>
      </c>
      <c r="D1421" s="1" t="s">
        <v>1740</v>
      </c>
      <c r="E1421" s="19" t="s">
        <v>601</v>
      </c>
      <c r="F1421" s="19" t="s">
        <v>1047</v>
      </c>
      <c r="G1421" s="76">
        <v>0</v>
      </c>
      <c r="H1421" s="76">
        <v>0</v>
      </c>
      <c r="I1421" s="19" t="s">
        <v>1</v>
      </c>
      <c r="J1421" s="19" t="s">
        <v>2249</v>
      </c>
      <c r="K1421" s="14" t="str">
        <f t="shared" si="46"/>
        <v>NOT EQUAL</v>
      </c>
      <c r="M1421" s="24" t="s">
        <v>1740</v>
      </c>
      <c r="N1421" s="24" t="s">
        <v>3959</v>
      </c>
      <c r="O1421"/>
      <c r="P1421"/>
      <c r="Q1421"/>
      <c r="R1421"/>
      <c r="S1421"/>
      <c r="T1421"/>
      <c r="U1421"/>
      <c r="V1421"/>
      <c r="W1421"/>
    </row>
    <row r="1422" spans="1:23">
      <c r="A1422" s="3">
        <v>1419</v>
      </c>
      <c r="B1422" s="2">
        <v>1417</v>
      </c>
      <c r="C1422" s="1" t="s">
        <v>2350</v>
      </c>
      <c r="D1422" s="1" t="s">
        <v>1741</v>
      </c>
      <c r="E1422" s="19" t="s">
        <v>601</v>
      </c>
      <c r="F1422" s="19" t="s">
        <v>1048</v>
      </c>
      <c r="G1422" s="76">
        <v>0</v>
      </c>
      <c r="H1422" s="76">
        <v>0</v>
      </c>
      <c r="I1422" s="19" t="s">
        <v>1</v>
      </c>
      <c r="J1422" s="19" t="s">
        <v>2249</v>
      </c>
      <c r="K1422" s="14" t="str">
        <f t="shared" si="46"/>
        <v>NOT EQUAL</v>
      </c>
      <c r="M1422" s="24" t="s">
        <v>1741</v>
      </c>
      <c r="N1422" s="24" t="s">
        <v>3959</v>
      </c>
      <c r="O1422"/>
      <c r="P1422"/>
      <c r="Q1422"/>
      <c r="R1422"/>
      <c r="S1422"/>
      <c r="T1422"/>
      <c r="U1422"/>
      <c r="V1422"/>
      <c r="W1422"/>
    </row>
    <row r="1423" spans="1:23">
      <c r="A1423" s="3">
        <v>1420</v>
      </c>
      <c r="B1423" s="2">
        <v>1418</v>
      </c>
      <c r="C1423" s="1" t="s">
        <v>2350</v>
      </c>
      <c r="D1423" s="1" t="s">
        <v>1742</v>
      </c>
      <c r="E1423" s="19" t="s">
        <v>601</v>
      </c>
      <c r="F1423" s="19" t="s">
        <v>1049</v>
      </c>
      <c r="G1423" s="76">
        <v>0</v>
      </c>
      <c r="H1423" s="76">
        <v>0</v>
      </c>
      <c r="I1423" s="19" t="s">
        <v>1</v>
      </c>
      <c r="J1423" s="19" t="s">
        <v>2249</v>
      </c>
      <c r="K1423" s="14" t="str">
        <f t="shared" si="46"/>
        <v>NOT EQUAL</v>
      </c>
      <c r="M1423" s="24" t="s">
        <v>1742</v>
      </c>
      <c r="N1423" s="24" t="s">
        <v>3959</v>
      </c>
      <c r="O1423"/>
      <c r="P1423"/>
      <c r="Q1423"/>
      <c r="R1423"/>
      <c r="S1423"/>
      <c r="T1423"/>
      <c r="U1423"/>
      <c r="V1423"/>
      <c r="W1423"/>
    </row>
    <row r="1424" spans="1:23">
      <c r="A1424" s="3">
        <v>1421</v>
      </c>
      <c r="B1424" s="2">
        <v>1419</v>
      </c>
      <c r="C1424" s="1" t="s">
        <v>2350</v>
      </c>
      <c r="D1424" s="1" t="s">
        <v>1743</v>
      </c>
      <c r="E1424" s="19" t="s">
        <v>601</v>
      </c>
      <c r="F1424" s="19" t="s">
        <v>1050</v>
      </c>
      <c r="G1424" s="76">
        <v>0</v>
      </c>
      <c r="H1424" s="76">
        <v>0</v>
      </c>
      <c r="I1424" s="19" t="s">
        <v>1</v>
      </c>
      <c r="J1424" s="19" t="s">
        <v>2249</v>
      </c>
      <c r="K1424" s="14" t="str">
        <f t="shared" si="46"/>
        <v>NOT EQUAL</v>
      </c>
      <c r="M1424" s="24" t="s">
        <v>1743</v>
      </c>
      <c r="N1424" s="24" t="s">
        <v>3959</v>
      </c>
      <c r="O1424"/>
      <c r="P1424"/>
      <c r="Q1424"/>
      <c r="R1424"/>
      <c r="S1424"/>
      <c r="T1424"/>
      <c r="U1424"/>
      <c r="V1424"/>
      <c r="W1424"/>
    </row>
    <row r="1425" spans="1:23">
      <c r="A1425" s="3">
        <v>1422</v>
      </c>
      <c r="B1425" s="2">
        <v>1420</v>
      </c>
      <c r="C1425" s="1" t="s">
        <v>2280</v>
      </c>
      <c r="D1425" s="1" t="s">
        <v>7</v>
      </c>
      <c r="E1425" s="19" t="s">
        <v>601</v>
      </c>
      <c r="F1425" s="19" t="s">
        <v>1051</v>
      </c>
      <c r="G1425" s="76">
        <v>0</v>
      </c>
      <c r="H1425" s="76">
        <v>0</v>
      </c>
      <c r="I1425" s="19" t="s">
        <v>1</v>
      </c>
      <c r="J1425" s="19" t="s">
        <v>2249</v>
      </c>
      <c r="K1425" s="14" t="str">
        <f t="shared" si="46"/>
        <v>NOT EQUAL</v>
      </c>
      <c r="M1425" s="24" t="s">
        <v>3545</v>
      </c>
      <c r="N1425" s="24" t="s">
        <v>3959</v>
      </c>
      <c r="O1425"/>
      <c r="P1425"/>
      <c r="Q1425"/>
      <c r="R1425"/>
      <c r="S1425"/>
      <c r="T1425"/>
      <c r="U1425"/>
      <c r="V1425"/>
      <c r="W1425"/>
    </row>
    <row r="1426" spans="1:23">
      <c r="A1426" s="3">
        <v>1423</v>
      </c>
      <c r="B1426" s="2">
        <v>1421</v>
      </c>
      <c r="C1426" s="1" t="s">
        <v>2350</v>
      </c>
      <c r="D1426" s="1" t="s">
        <v>1744</v>
      </c>
      <c r="E1426" s="19" t="s">
        <v>601</v>
      </c>
      <c r="F1426" s="19" t="s">
        <v>514</v>
      </c>
      <c r="G1426" s="76">
        <v>0</v>
      </c>
      <c r="H1426" s="76">
        <v>0</v>
      </c>
      <c r="I1426" s="19" t="s">
        <v>1</v>
      </c>
      <c r="J1426" s="19" t="s">
        <v>2249</v>
      </c>
      <c r="K1426" s="14" t="str">
        <f t="shared" si="46"/>
        <v>NOT EQUAL</v>
      </c>
      <c r="M1426" s="24" t="s">
        <v>1744</v>
      </c>
      <c r="N1426" s="24" t="s">
        <v>3959</v>
      </c>
      <c r="O1426"/>
      <c r="P1426"/>
      <c r="Q1426"/>
      <c r="R1426"/>
      <c r="S1426"/>
      <c r="T1426"/>
      <c r="U1426"/>
      <c r="V1426"/>
      <c r="W1426"/>
    </row>
    <row r="1427" spans="1:23">
      <c r="A1427" s="3">
        <v>1424</v>
      </c>
      <c r="B1427" s="2">
        <v>1422</v>
      </c>
      <c r="C1427" s="1" t="s">
        <v>2350</v>
      </c>
      <c r="D1427" s="1" t="s">
        <v>1745</v>
      </c>
      <c r="E1427" s="19" t="s">
        <v>601</v>
      </c>
      <c r="F1427" s="19" t="s">
        <v>1052</v>
      </c>
      <c r="G1427" s="76">
        <v>0</v>
      </c>
      <c r="H1427" s="76">
        <v>0</v>
      </c>
      <c r="I1427" s="19" t="s">
        <v>1</v>
      </c>
      <c r="J1427" s="19" t="s">
        <v>2249</v>
      </c>
      <c r="K1427" s="14" t="str">
        <f t="shared" si="46"/>
        <v>NOT EQUAL</v>
      </c>
      <c r="M1427" s="24" t="s">
        <v>1745</v>
      </c>
      <c r="N1427" s="24" t="s">
        <v>3959</v>
      </c>
      <c r="O1427"/>
      <c r="P1427"/>
      <c r="Q1427"/>
      <c r="R1427"/>
      <c r="S1427"/>
      <c r="T1427"/>
      <c r="U1427"/>
      <c r="V1427"/>
      <c r="W1427"/>
    </row>
    <row r="1428" spans="1:23">
      <c r="A1428" s="3">
        <v>1425</v>
      </c>
      <c r="B1428" s="2">
        <v>1423</v>
      </c>
      <c r="C1428" s="1" t="s">
        <v>2280</v>
      </c>
      <c r="D1428" s="1" t="s">
        <v>7</v>
      </c>
      <c r="E1428" s="19" t="s">
        <v>601</v>
      </c>
      <c r="F1428" s="19" t="s">
        <v>1053</v>
      </c>
      <c r="G1428" s="76">
        <v>0</v>
      </c>
      <c r="H1428" s="76">
        <v>0</v>
      </c>
      <c r="I1428" s="19" t="s">
        <v>1</v>
      </c>
      <c r="J1428" s="19" t="s">
        <v>2249</v>
      </c>
      <c r="K1428" s="14" t="str">
        <f t="shared" si="46"/>
        <v>NOT EQUAL</v>
      </c>
      <c r="M1428" s="24" t="s">
        <v>3546</v>
      </c>
      <c r="N1428" s="24" t="s">
        <v>3959</v>
      </c>
      <c r="O1428"/>
      <c r="P1428"/>
      <c r="Q1428"/>
      <c r="R1428"/>
      <c r="S1428"/>
      <c r="T1428"/>
      <c r="U1428"/>
      <c r="V1428"/>
      <c r="W1428"/>
    </row>
    <row r="1429" spans="1:23">
      <c r="A1429" s="3">
        <v>1426</v>
      </c>
      <c r="B1429" s="2">
        <v>1424</v>
      </c>
      <c r="C1429" s="1" t="s">
        <v>2350</v>
      </c>
      <c r="D1429" s="1" t="s">
        <v>1746</v>
      </c>
      <c r="E1429" s="19" t="s">
        <v>601</v>
      </c>
      <c r="F1429" s="19" t="s">
        <v>517</v>
      </c>
      <c r="G1429" s="76">
        <v>0</v>
      </c>
      <c r="H1429" s="76">
        <v>0</v>
      </c>
      <c r="I1429" s="19" t="s">
        <v>1</v>
      </c>
      <c r="J1429" s="19" t="s">
        <v>2249</v>
      </c>
      <c r="K1429" s="14" t="str">
        <f t="shared" si="46"/>
        <v>NOT EQUAL</v>
      </c>
      <c r="M1429" s="24" t="s">
        <v>1746</v>
      </c>
      <c r="N1429" s="24" t="s">
        <v>3959</v>
      </c>
      <c r="O1429"/>
      <c r="P1429"/>
      <c r="Q1429"/>
      <c r="R1429"/>
      <c r="S1429"/>
      <c r="T1429"/>
      <c r="U1429"/>
      <c r="V1429"/>
      <c r="W1429"/>
    </row>
    <row r="1430" spans="1:23">
      <c r="A1430" s="3">
        <v>1427</v>
      </c>
      <c r="B1430" s="2">
        <v>1425</v>
      </c>
      <c r="C1430" s="1" t="s">
        <v>2280</v>
      </c>
      <c r="D1430" s="1" t="s">
        <v>7</v>
      </c>
      <c r="E1430" s="19" t="s">
        <v>601</v>
      </c>
      <c r="F1430" s="19" t="s">
        <v>1054</v>
      </c>
      <c r="G1430" s="76">
        <v>0</v>
      </c>
      <c r="H1430" s="76">
        <v>0</v>
      </c>
      <c r="I1430" s="19" t="s">
        <v>1</v>
      </c>
      <c r="J1430" s="19" t="s">
        <v>2249</v>
      </c>
      <c r="K1430" s="14" t="str">
        <f t="shared" si="46"/>
        <v>NOT EQUAL</v>
      </c>
      <c r="M1430" s="24" t="s">
        <v>3547</v>
      </c>
      <c r="N1430" s="24" t="s">
        <v>3959</v>
      </c>
      <c r="O1430"/>
      <c r="P1430"/>
      <c r="Q1430"/>
      <c r="R1430"/>
      <c r="S1430"/>
      <c r="T1430"/>
      <c r="U1430"/>
      <c r="V1430"/>
      <c r="W1430"/>
    </row>
    <row r="1431" spans="1:23">
      <c r="A1431" s="3">
        <v>1428</v>
      </c>
      <c r="B1431" s="2">
        <v>1426</v>
      </c>
      <c r="C1431" s="1" t="s">
        <v>2280</v>
      </c>
      <c r="D1431" s="1" t="s">
        <v>7</v>
      </c>
      <c r="E1431" s="19" t="s">
        <v>601</v>
      </c>
      <c r="F1431" s="19" t="s">
        <v>1055</v>
      </c>
      <c r="G1431" s="76">
        <v>0</v>
      </c>
      <c r="H1431" s="76">
        <v>0</v>
      </c>
      <c r="I1431" s="19" t="s">
        <v>1</v>
      </c>
      <c r="J1431" s="19" t="s">
        <v>2249</v>
      </c>
      <c r="K1431" s="14" t="str">
        <f t="shared" si="46"/>
        <v>NOT EQUAL</v>
      </c>
      <c r="M1431" s="24" t="s">
        <v>3548</v>
      </c>
      <c r="N1431" s="24" t="s">
        <v>3959</v>
      </c>
      <c r="O1431"/>
      <c r="P1431"/>
      <c r="Q1431"/>
      <c r="R1431"/>
      <c r="S1431"/>
      <c r="T1431"/>
      <c r="U1431"/>
      <c r="V1431"/>
      <c r="W1431"/>
    </row>
    <row r="1432" spans="1:23">
      <c r="A1432" s="3">
        <v>1429</v>
      </c>
      <c r="B1432" s="2">
        <v>1427</v>
      </c>
      <c r="C1432" s="1" t="s">
        <v>2280</v>
      </c>
      <c r="D1432" s="1" t="s">
        <v>7</v>
      </c>
      <c r="E1432" s="19" t="s">
        <v>601</v>
      </c>
      <c r="F1432" s="19" t="s">
        <v>1056</v>
      </c>
      <c r="G1432" s="76">
        <v>0</v>
      </c>
      <c r="H1432" s="76">
        <v>0</v>
      </c>
      <c r="I1432" s="19" t="s">
        <v>1</v>
      </c>
      <c r="J1432" s="19" t="s">
        <v>2249</v>
      </c>
      <c r="K1432" s="14" t="str">
        <f t="shared" si="46"/>
        <v>NOT EQUAL</v>
      </c>
      <c r="M1432" s="24" t="s">
        <v>3549</v>
      </c>
      <c r="N1432" s="24" t="s">
        <v>3959</v>
      </c>
      <c r="O1432"/>
      <c r="P1432"/>
      <c r="Q1432"/>
      <c r="R1432"/>
      <c r="S1432"/>
      <c r="T1432"/>
      <c r="U1432"/>
      <c r="V1432"/>
      <c r="W1432"/>
    </row>
    <row r="1433" spans="1:23">
      <c r="A1433" s="3">
        <v>1430</v>
      </c>
      <c r="B1433" s="2">
        <v>1428</v>
      </c>
      <c r="C1433" s="1" t="s">
        <v>2280</v>
      </c>
      <c r="D1433" s="1" t="s">
        <v>7</v>
      </c>
      <c r="E1433" s="19" t="s">
        <v>601</v>
      </c>
      <c r="F1433" s="19" t="s">
        <v>1057</v>
      </c>
      <c r="G1433" s="76">
        <v>0</v>
      </c>
      <c r="H1433" s="76">
        <v>0</v>
      </c>
      <c r="I1433" s="19" t="s">
        <v>1</v>
      </c>
      <c r="J1433" s="19" t="s">
        <v>2249</v>
      </c>
      <c r="K1433" s="14" t="str">
        <f t="shared" si="46"/>
        <v>NOT EQUAL</v>
      </c>
      <c r="M1433" s="24" t="s">
        <v>3550</v>
      </c>
      <c r="N1433" s="24" t="s">
        <v>3959</v>
      </c>
      <c r="O1433"/>
      <c r="P1433"/>
      <c r="Q1433"/>
      <c r="R1433"/>
      <c r="S1433"/>
      <c r="T1433"/>
      <c r="U1433"/>
      <c r="V1433"/>
      <c r="W1433"/>
    </row>
    <row r="1434" spans="1:23">
      <c r="A1434" s="3">
        <v>1431</v>
      </c>
      <c r="B1434" s="2">
        <v>1429</v>
      </c>
      <c r="C1434" s="1" t="s">
        <v>2350</v>
      </c>
      <c r="D1434" s="1" t="s">
        <v>1747</v>
      </c>
      <c r="E1434" s="19" t="s">
        <v>601</v>
      </c>
      <c r="F1434" s="19" t="s">
        <v>1058</v>
      </c>
      <c r="G1434" s="76">
        <v>0</v>
      </c>
      <c r="H1434" s="76">
        <v>0</v>
      </c>
      <c r="I1434" s="19" t="s">
        <v>1</v>
      </c>
      <c r="J1434" s="19" t="s">
        <v>2249</v>
      </c>
      <c r="K1434" s="14" t="str">
        <f t="shared" si="46"/>
        <v>NOT EQUAL</v>
      </c>
      <c r="M1434" s="24" t="s">
        <v>1747</v>
      </c>
      <c r="N1434" s="24" t="s">
        <v>3959</v>
      </c>
      <c r="O1434"/>
      <c r="P1434"/>
      <c r="Q1434"/>
      <c r="R1434"/>
      <c r="S1434"/>
      <c r="T1434"/>
      <c r="U1434"/>
      <c r="V1434"/>
      <c r="W1434"/>
    </row>
    <row r="1435" spans="1:23">
      <c r="A1435" s="3">
        <v>1432</v>
      </c>
      <c r="B1435" s="2">
        <v>1430</v>
      </c>
      <c r="C1435" s="1" t="s">
        <v>2350</v>
      </c>
      <c r="D1435" s="1" t="s">
        <v>1748</v>
      </c>
      <c r="E1435" s="19" t="s">
        <v>601</v>
      </c>
      <c r="F1435" s="19" t="s">
        <v>1059</v>
      </c>
      <c r="G1435" s="76">
        <v>0</v>
      </c>
      <c r="H1435" s="76">
        <v>0</v>
      </c>
      <c r="I1435" s="19" t="s">
        <v>1</v>
      </c>
      <c r="J1435" s="19" t="s">
        <v>2249</v>
      </c>
      <c r="K1435" s="14" t="str">
        <f t="shared" si="46"/>
        <v>NOT EQUAL</v>
      </c>
      <c r="M1435" s="24" t="s">
        <v>1748</v>
      </c>
      <c r="N1435" s="24" t="s">
        <v>3959</v>
      </c>
      <c r="O1435"/>
      <c r="P1435"/>
      <c r="Q1435"/>
      <c r="R1435"/>
      <c r="S1435"/>
      <c r="T1435"/>
      <c r="U1435"/>
      <c r="V1435"/>
      <c r="W1435"/>
    </row>
    <row r="1436" spans="1:23">
      <c r="A1436" s="3">
        <v>1433</v>
      </c>
      <c r="B1436" s="2">
        <v>1431</v>
      </c>
      <c r="C1436" s="1" t="s">
        <v>2280</v>
      </c>
      <c r="D1436" s="1" t="s">
        <v>7</v>
      </c>
      <c r="E1436" s="19" t="s">
        <v>601</v>
      </c>
      <c r="F1436" s="19" t="s">
        <v>1060</v>
      </c>
      <c r="G1436" s="76">
        <v>0</v>
      </c>
      <c r="H1436" s="76">
        <v>0</v>
      </c>
      <c r="I1436" s="19" t="s">
        <v>1</v>
      </c>
      <c r="J1436" s="19" t="s">
        <v>2249</v>
      </c>
      <c r="K1436" s="14" t="str">
        <f t="shared" si="46"/>
        <v>NOT EQUAL</v>
      </c>
      <c r="M1436" s="24" t="s">
        <v>3551</v>
      </c>
      <c r="N1436" s="24" t="s">
        <v>3959</v>
      </c>
      <c r="O1436"/>
      <c r="P1436"/>
      <c r="Q1436"/>
      <c r="R1436"/>
      <c r="S1436"/>
      <c r="T1436"/>
      <c r="U1436"/>
      <c r="V1436"/>
      <c r="W1436"/>
    </row>
    <row r="1437" spans="1:23">
      <c r="A1437" s="3">
        <v>1434</v>
      </c>
      <c r="B1437" s="2">
        <v>1432</v>
      </c>
      <c r="C1437" s="1" t="s">
        <v>2280</v>
      </c>
      <c r="D1437" s="1" t="s">
        <v>7</v>
      </c>
      <c r="E1437" s="19" t="s">
        <v>601</v>
      </c>
      <c r="F1437" s="19" t="s">
        <v>1061</v>
      </c>
      <c r="G1437" s="76">
        <v>0</v>
      </c>
      <c r="H1437" s="76">
        <v>0</v>
      </c>
      <c r="I1437" s="19" t="s">
        <v>1</v>
      </c>
      <c r="J1437" s="19" t="s">
        <v>2249</v>
      </c>
      <c r="K1437" s="14" t="str">
        <f t="shared" si="46"/>
        <v>NOT EQUAL</v>
      </c>
      <c r="M1437" s="24" t="s">
        <v>3552</v>
      </c>
      <c r="N1437" s="24" t="s">
        <v>3959</v>
      </c>
      <c r="O1437"/>
      <c r="P1437"/>
      <c r="Q1437"/>
      <c r="R1437"/>
      <c r="S1437"/>
      <c r="T1437"/>
      <c r="U1437"/>
      <c r="V1437"/>
      <c r="W1437"/>
    </row>
    <row r="1438" spans="1:23">
      <c r="A1438" s="3">
        <v>1435</v>
      </c>
      <c r="B1438" s="2">
        <v>1433</v>
      </c>
      <c r="C1438" s="1" t="s">
        <v>2350</v>
      </c>
      <c r="D1438" s="1" t="s">
        <v>1749</v>
      </c>
      <c r="E1438" s="19" t="s">
        <v>601</v>
      </c>
      <c r="F1438" s="19" t="s">
        <v>511</v>
      </c>
      <c r="G1438" s="76">
        <v>0</v>
      </c>
      <c r="H1438" s="76">
        <v>0</v>
      </c>
      <c r="I1438" s="19" t="s">
        <v>1</v>
      </c>
      <c r="J1438" s="19" t="s">
        <v>2249</v>
      </c>
      <c r="K1438" s="14" t="str">
        <f t="shared" si="46"/>
        <v>NOT EQUAL</v>
      </c>
      <c r="M1438" s="24" t="s">
        <v>1749</v>
      </c>
      <c r="N1438" s="24" t="s">
        <v>3959</v>
      </c>
      <c r="O1438"/>
      <c r="P1438"/>
      <c r="Q1438"/>
      <c r="R1438"/>
      <c r="S1438"/>
      <c r="T1438"/>
      <c r="U1438"/>
      <c r="V1438"/>
      <c r="W1438"/>
    </row>
    <row r="1439" spans="1:23">
      <c r="A1439" s="3">
        <v>1436</v>
      </c>
      <c r="B1439" s="2">
        <v>1434</v>
      </c>
      <c r="C1439" s="1" t="s">
        <v>2280</v>
      </c>
      <c r="D1439" s="1" t="s">
        <v>7</v>
      </c>
      <c r="E1439" s="19" t="s">
        <v>601</v>
      </c>
      <c r="F1439" s="19" t="s">
        <v>1062</v>
      </c>
      <c r="G1439" s="76">
        <v>0</v>
      </c>
      <c r="H1439" s="76">
        <v>0</v>
      </c>
      <c r="I1439" s="19" t="s">
        <v>1</v>
      </c>
      <c r="J1439" s="19" t="s">
        <v>2249</v>
      </c>
      <c r="K1439" s="14" t="str">
        <f t="shared" si="46"/>
        <v>NOT EQUAL</v>
      </c>
      <c r="M1439" s="24" t="s">
        <v>3553</v>
      </c>
      <c r="N1439" s="24" t="s">
        <v>3959</v>
      </c>
      <c r="O1439"/>
      <c r="P1439"/>
      <c r="Q1439"/>
      <c r="R1439"/>
      <c r="S1439"/>
      <c r="T1439"/>
      <c r="U1439"/>
      <c r="V1439"/>
      <c r="W1439"/>
    </row>
    <row r="1440" spans="1:23">
      <c r="A1440" s="3">
        <v>1437</v>
      </c>
      <c r="B1440" s="2">
        <v>1435</v>
      </c>
      <c r="C1440" s="1" t="s">
        <v>2280</v>
      </c>
      <c r="D1440" s="1" t="s">
        <v>7</v>
      </c>
      <c r="E1440" s="19" t="s">
        <v>601</v>
      </c>
      <c r="F1440" s="19" t="s">
        <v>1063</v>
      </c>
      <c r="G1440" s="76">
        <v>0</v>
      </c>
      <c r="H1440" s="76">
        <v>0</v>
      </c>
      <c r="I1440" s="19" t="s">
        <v>1</v>
      </c>
      <c r="J1440" s="19" t="s">
        <v>2249</v>
      </c>
      <c r="K1440" s="14" t="str">
        <f t="shared" si="46"/>
        <v>NOT EQUAL</v>
      </c>
      <c r="M1440" s="24" t="s">
        <v>3554</v>
      </c>
      <c r="N1440" s="24" t="s">
        <v>3959</v>
      </c>
      <c r="O1440"/>
      <c r="P1440"/>
      <c r="Q1440"/>
      <c r="R1440"/>
      <c r="S1440"/>
      <c r="T1440"/>
      <c r="U1440"/>
      <c r="V1440"/>
      <c r="W1440"/>
    </row>
    <row r="1441" spans="1:23">
      <c r="A1441" s="3">
        <v>1438</v>
      </c>
      <c r="B1441" s="2">
        <v>1436</v>
      </c>
      <c r="C1441" s="1" t="s">
        <v>2280</v>
      </c>
      <c r="D1441" s="1" t="s">
        <v>7</v>
      </c>
      <c r="E1441" s="19" t="s">
        <v>601</v>
      </c>
      <c r="F1441" s="19" t="s">
        <v>1064</v>
      </c>
      <c r="G1441" s="76">
        <v>0</v>
      </c>
      <c r="H1441" s="76">
        <v>0</v>
      </c>
      <c r="I1441" s="19" t="s">
        <v>1</v>
      </c>
      <c r="J1441" s="19" t="s">
        <v>2249</v>
      </c>
      <c r="K1441" s="14" t="str">
        <f t="shared" si="46"/>
        <v>NOT EQUAL</v>
      </c>
      <c r="M1441" s="24" t="s">
        <v>3555</v>
      </c>
      <c r="N1441" s="24" t="s">
        <v>3959</v>
      </c>
      <c r="O1441"/>
      <c r="P1441"/>
      <c r="Q1441"/>
      <c r="R1441"/>
      <c r="S1441"/>
      <c r="T1441"/>
      <c r="U1441"/>
      <c r="V1441"/>
      <c r="W1441"/>
    </row>
    <row r="1442" spans="1:23">
      <c r="A1442" s="3">
        <v>1439</v>
      </c>
      <c r="B1442" s="2">
        <v>1437</v>
      </c>
      <c r="C1442" s="1" t="s">
        <v>2280</v>
      </c>
      <c r="D1442" s="1" t="s">
        <v>7</v>
      </c>
      <c r="E1442" s="19" t="s">
        <v>601</v>
      </c>
      <c r="F1442" s="19" t="s">
        <v>1065</v>
      </c>
      <c r="G1442" s="76">
        <v>0</v>
      </c>
      <c r="H1442" s="76">
        <v>0</v>
      </c>
      <c r="I1442" s="19" t="s">
        <v>1</v>
      </c>
      <c r="J1442" s="19" t="s">
        <v>2249</v>
      </c>
      <c r="K1442" s="14" t="str">
        <f t="shared" si="46"/>
        <v>NOT EQUAL</v>
      </c>
      <c r="M1442" s="24" t="s">
        <v>3556</v>
      </c>
      <c r="N1442" s="24" t="s">
        <v>3959</v>
      </c>
      <c r="O1442"/>
      <c r="P1442"/>
      <c r="Q1442"/>
      <c r="R1442"/>
      <c r="S1442"/>
      <c r="T1442"/>
      <c r="U1442"/>
      <c r="V1442"/>
      <c r="W1442"/>
    </row>
    <row r="1443" spans="1:23">
      <c r="A1443" s="3">
        <v>1440</v>
      </c>
      <c r="B1443" s="2">
        <v>1438</v>
      </c>
      <c r="C1443" s="1" t="s">
        <v>2350</v>
      </c>
      <c r="D1443" s="1" t="s">
        <v>1750</v>
      </c>
      <c r="E1443" s="19" t="s">
        <v>601</v>
      </c>
      <c r="F1443" s="19" t="s">
        <v>1066</v>
      </c>
      <c r="G1443" s="76">
        <v>0</v>
      </c>
      <c r="H1443" s="76">
        <v>0</v>
      </c>
      <c r="I1443" s="19" t="s">
        <v>1</v>
      </c>
      <c r="J1443" s="19" t="s">
        <v>2249</v>
      </c>
      <c r="K1443" s="14" t="str">
        <f t="shared" si="46"/>
        <v>NOT EQUAL</v>
      </c>
      <c r="M1443" s="24" t="s">
        <v>1750</v>
      </c>
      <c r="N1443" s="24" t="s">
        <v>3959</v>
      </c>
      <c r="O1443"/>
      <c r="P1443"/>
      <c r="Q1443"/>
      <c r="R1443"/>
      <c r="S1443"/>
      <c r="T1443"/>
      <c r="U1443"/>
      <c r="V1443"/>
      <c r="W1443"/>
    </row>
    <row r="1444" spans="1:23">
      <c r="A1444" s="3">
        <v>1441</v>
      </c>
      <c r="B1444" s="2">
        <v>1439</v>
      </c>
      <c r="C1444" s="1" t="s">
        <v>2280</v>
      </c>
      <c r="D1444" s="1" t="s">
        <v>7</v>
      </c>
      <c r="E1444" s="19" t="s">
        <v>601</v>
      </c>
      <c r="F1444" s="19" t="s">
        <v>1067</v>
      </c>
      <c r="G1444" s="76">
        <v>0</v>
      </c>
      <c r="H1444" s="76">
        <v>0</v>
      </c>
      <c r="I1444" s="19" t="s">
        <v>1</v>
      </c>
      <c r="J1444" s="19" t="s">
        <v>2249</v>
      </c>
      <c r="K1444" s="14" t="str">
        <f t="shared" si="46"/>
        <v>NOT EQUAL</v>
      </c>
      <c r="M1444" s="24" t="s">
        <v>3557</v>
      </c>
      <c r="N1444" s="24" t="s">
        <v>3959</v>
      </c>
      <c r="O1444"/>
      <c r="P1444"/>
      <c r="Q1444"/>
      <c r="R1444"/>
      <c r="S1444"/>
      <c r="T1444"/>
      <c r="U1444"/>
      <c r="V1444"/>
      <c r="W1444"/>
    </row>
    <row r="1445" spans="1:23">
      <c r="A1445" s="3">
        <v>1442</v>
      </c>
      <c r="B1445" s="2">
        <v>1440</v>
      </c>
      <c r="C1445" s="1" t="s">
        <v>2350</v>
      </c>
      <c r="D1445" s="1" t="s">
        <v>1751</v>
      </c>
      <c r="E1445" s="19" t="s">
        <v>601</v>
      </c>
      <c r="F1445" s="19" t="s">
        <v>1068</v>
      </c>
      <c r="G1445" s="76">
        <v>0</v>
      </c>
      <c r="H1445" s="76">
        <v>0</v>
      </c>
      <c r="I1445" s="19" t="s">
        <v>1</v>
      </c>
      <c r="J1445" s="19" t="s">
        <v>2249</v>
      </c>
      <c r="K1445" s="14" t="str">
        <f t="shared" si="46"/>
        <v>NOT EQUAL</v>
      </c>
      <c r="M1445" s="24" t="s">
        <v>1751</v>
      </c>
      <c r="N1445" s="24" t="s">
        <v>3959</v>
      </c>
      <c r="O1445"/>
      <c r="P1445"/>
      <c r="Q1445"/>
      <c r="R1445"/>
      <c r="S1445"/>
      <c r="T1445"/>
      <c r="U1445"/>
      <c r="V1445"/>
      <c r="W1445"/>
    </row>
    <row r="1446" spans="1:23">
      <c r="A1446" s="3">
        <v>1443</v>
      </c>
      <c r="B1446" s="2">
        <v>1441</v>
      </c>
      <c r="C1446" s="1" t="s">
        <v>2350</v>
      </c>
      <c r="D1446" s="1" t="s">
        <v>1752</v>
      </c>
      <c r="E1446" s="19" t="s">
        <v>601</v>
      </c>
      <c r="F1446" s="19" t="s">
        <v>1069</v>
      </c>
      <c r="G1446" s="76">
        <v>0</v>
      </c>
      <c r="H1446" s="76">
        <v>0</v>
      </c>
      <c r="I1446" s="19" t="s">
        <v>1</v>
      </c>
      <c r="J1446" s="19" t="s">
        <v>2249</v>
      </c>
      <c r="K1446" s="14" t="str">
        <f t="shared" si="46"/>
        <v>NOT EQUAL</v>
      </c>
      <c r="M1446" s="24" t="s">
        <v>1752</v>
      </c>
      <c r="N1446" s="24" t="s">
        <v>3959</v>
      </c>
      <c r="O1446"/>
      <c r="P1446"/>
      <c r="Q1446"/>
      <c r="R1446"/>
      <c r="S1446"/>
      <c r="T1446"/>
      <c r="U1446"/>
      <c r="V1446"/>
      <c r="W1446"/>
    </row>
    <row r="1447" spans="1:23">
      <c r="A1447" s="3">
        <v>1444</v>
      </c>
      <c r="B1447" s="2">
        <v>1442</v>
      </c>
      <c r="C1447" s="1" t="s">
        <v>2350</v>
      </c>
      <c r="D1447" s="1" t="s">
        <v>1753</v>
      </c>
      <c r="E1447" s="19" t="s">
        <v>601</v>
      </c>
      <c r="F1447" s="19" t="s">
        <v>1070</v>
      </c>
      <c r="G1447" s="76">
        <v>0</v>
      </c>
      <c r="H1447" s="76">
        <v>0</v>
      </c>
      <c r="I1447" s="19" t="s">
        <v>1</v>
      </c>
      <c r="J1447" s="19" t="s">
        <v>2249</v>
      </c>
      <c r="K1447" s="14" t="str">
        <f t="shared" si="46"/>
        <v>NOT EQUAL</v>
      </c>
      <c r="M1447" s="24" t="s">
        <v>1753</v>
      </c>
      <c r="N1447" s="24" t="s">
        <v>3959</v>
      </c>
      <c r="O1447"/>
      <c r="P1447"/>
      <c r="Q1447"/>
      <c r="R1447"/>
      <c r="S1447"/>
      <c r="T1447"/>
      <c r="U1447"/>
      <c r="V1447"/>
      <c r="W1447"/>
    </row>
    <row r="1448" spans="1:23">
      <c r="A1448" s="3">
        <v>1445</v>
      </c>
      <c r="B1448" s="2">
        <v>1443</v>
      </c>
      <c r="C1448" s="1" t="s">
        <v>2350</v>
      </c>
      <c r="D1448" s="1" t="s">
        <v>1754</v>
      </c>
      <c r="E1448" s="19" t="s">
        <v>601</v>
      </c>
      <c r="F1448" s="19" t="s">
        <v>1071</v>
      </c>
      <c r="G1448" s="76">
        <v>0</v>
      </c>
      <c r="H1448" s="76">
        <v>0</v>
      </c>
      <c r="I1448" s="19" t="s">
        <v>1</v>
      </c>
      <c r="J1448" s="19" t="s">
        <v>2249</v>
      </c>
      <c r="K1448" s="14" t="str">
        <f t="shared" si="46"/>
        <v>NOT EQUAL</v>
      </c>
      <c r="M1448" s="24" t="s">
        <v>1754</v>
      </c>
      <c r="N1448" s="24" t="s">
        <v>3959</v>
      </c>
      <c r="O1448"/>
      <c r="P1448"/>
      <c r="Q1448"/>
      <c r="R1448"/>
      <c r="S1448"/>
      <c r="T1448"/>
      <c r="U1448"/>
      <c r="V1448"/>
      <c r="W1448"/>
    </row>
    <row r="1449" spans="1:23">
      <c r="A1449" s="3">
        <v>1446</v>
      </c>
      <c r="B1449" s="2">
        <v>1444</v>
      </c>
      <c r="C1449" s="1" t="s">
        <v>2350</v>
      </c>
      <c r="D1449" s="1" t="s">
        <v>1755</v>
      </c>
      <c r="E1449" s="19" t="s">
        <v>601</v>
      </c>
      <c r="F1449" s="19" t="s">
        <v>1072</v>
      </c>
      <c r="G1449" s="76">
        <v>0</v>
      </c>
      <c r="H1449" s="76">
        <v>0</v>
      </c>
      <c r="I1449" s="19" t="s">
        <v>1</v>
      </c>
      <c r="J1449" s="19" t="s">
        <v>2249</v>
      </c>
      <c r="K1449" s="14" t="str">
        <f t="shared" si="46"/>
        <v>NOT EQUAL</v>
      </c>
      <c r="M1449" s="24" t="s">
        <v>1755</v>
      </c>
      <c r="N1449" s="24" t="s">
        <v>3959</v>
      </c>
      <c r="O1449"/>
      <c r="P1449"/>
      <c r="Q1449"/>
      <c r="R1449"/>
      <c r="S1449"/>
      <c r="T1449"/>
      <c r="U1449"/>
      <c r="V1449"/>
      <c r="W1449"/>
    </row>
    <row r="1450" spans="1:23">
      <c r="A1450" s="3">
        <v>1447</v>
      </c>
      <c r="B1450" s="2">
        <v>1445</v>
      </c>
      <c r="C1450" s="1" t="s">
        <v>2280</v>
      </c>
      <c r="D1450" s="1" t="s">
        <v>7</v>
      </c>
      <c r="E1450" s="19" t="s">
        <v>601</v>
      </c>
      <c r="F1450" s="19" t="s">
        <v>1073</v>
      </c>
      <c r="G1450" s="76">
        <v>0</v>
      </c>
      <c r="H1450" s="76">
        <v>0</v>
      </c>
      <c r="I1450" s="19" t="s">
        <v>1</v>
      </c>
      <c r="J1450" s="19" t="s">
        <v>2249</v>
      </c>
      <c r="K1450" s="14" t="str">
        <f t="shared" si="46"/>
        <v>NOT EQUAL</v>
      </c>
      <c r="M1450" s="24" t="s">
        <v>3558</v>
      </c>
      <c r="N1450" s="24" t="s">
        <v>3959</v>
      </c>
      <c r="O1450"/>
      <c r="P1450"/>
      <c r="Q1450"/>
      <c r="R1450"/>
      <c r="S1450"/>
      <c r="T1450"/>
      <c r="U1450"/>
      <c r="V1450"/>
      <c r="W1450"/>
    </row>
    <row r="1451" spans="1:23">
      <c r="A1451" s="3">
        <v>1448</v>
      </c>
      <c r="B1451" s="2">
        <v>1446</v>
      </c>
      <c r="C1451" s="1" t="s">
        <v>2350</v>
      </c>
      <c r="D1451" s="1" t="s">
        <v>1756</v>
      </c>
      <c r="E1451" s="19" t="s">
        <v>601</v>
      </c>
      <c r="F1451" s="19" t="s">
        <v>1074</v>
      </c>
      <c r="G1451" s="76">
        <v>0</v>
      </c>
      <c r="H1451" s="76">
        <v>0</v>
      </c>
      <c r="I1451" s="19" t="s">
        <v>1</v>
      </c>
      <c r="J1451" s="19" t="s">
        <v>2249</v>
      </c>
      <c r="K1451" s="14" t="str">
        <f t="shared" si="46"/>
        <v>NOT EQUAL</v>
      </c>
      <c r="M1451" s="24" t="s">
        <v>1756</v>
      </c>
      <c r="N1451" s="24" t="s">
        <v>3959</v>
      </c>
      <c r="O1451"/>
      <c r="P1451"/>
      <c r="Q1451"/>
      <c r="R1451"/>
      <c r="S1451"/>
      <c r="T1451"/>
      <c r="U1451"/>
      <c r="V1451"/>
      <c r="W1451"/>
    </row>
    <row r="1452" spans="1:23">
      <c r="A1452" s="3">
        <v>1449</v>
      </c>
      <c r="B1452" s="2">
        <v>1447</v>
      </c>
      <c r="C1452" s="1" t="s">
        <v>2350</v>
      </c>
      <c r="D1452" s="1" t="s">
        <v>1757</v>
      </c>
      <c r="E1452" s="19" t="s">
        <v>601</v>
      </c>
      <c r="F1452" s="19" t="s">
        <v>1075</v>
      </c>
      <c r="G1452" s="76">
        <v>0</v>
      </c>
      <c r="H1452" s="76">
        <v>0</v>
      </c>
      <c r="I1452" s="19" t="s">
        <v>1</v>
      </c>
      <c r="J1452" s="19" t="s">
        <v>2249</v>
      </c>
      <c r="K1452" s="14" t="str">
        <f t="shared" si="46"/>
        <v>NOT EQUAL</v>
      </c>
      <c r="M1452" s="24" t="s">
        <v>1757</v>
      </c>
      <c r="N1452" s="24" t="s">
        <v>3959</v>
      </c>
      <c r="O1452"/>
      <c r="P1452"/>
      <c r="Q1452"/>
      <c r="R1452"/>
      <c r="S1452"/>
      <c r="T1452"/>
      <c r="U1452"/>
      <c r="V1452"/>
      <c r="W1452"/>
    </row>
    <row r="1453" spans="1:23">
      <c r="A1453" s="3">
        <v>1450</v>
      </c>
      <c r="B1453" s="2">
        <v>1448</v>
      </c>
      <c r="C1453" s="1" t="s">
        <v>2280</v>
      </c>
      <c r="D1453" s="1" t="s">
        <v>7</v>
      </c>
      <c r="E1453" s="19" t="s">
        <v>601</v>
      </c>
      <c r="F1453" s="19" t="s">
        <v>1076</v>
      </c>
      <c r="G1453" s="76">
        <v>0</v>
      </c>
      <c r="H1453" s="76">
        <v>0</v>
      </c>
      <c r="I1453" s="19" t="s">
        <v>1</v>
      </c>
      <c r="J1453" s="19" t="s">
        <v>2249</v>
      </c>
      <c r="K1453" s="14" t="str">
        <f t="shared" si="46"/>
        <v>NOT EQUAL</v>
      </c>
      <c r="M1453" s="24" t="s">
        <v>3559</v>
      </c>
      <c r="N1453" s="24" t="s">
        <v>3959</v>
      </c>
      <c r="O1453"/>
      <c r="P1453"/>
      <c r="Q1453"/>
      <c r="R1453"/>
      <c r="S1453"/>
      <c r="T1453"/>
      <c r="U1453"/>
      <c r="V1453"/>
      <c r="W1453"/>
    </row>
    <row r="1454" spans="1:23">
      <c r="A1454" s="3">
        <v>1451</v>
      </c>
      <c r="B1454" s="2">
        <v>1449</v>
      </c>
      <c r="C1454" s="1" t="s">
        <v>2280</v>
      </c>
      <c r="D1454" s="1" t="s">
        <v>7</v>
      </c>
      <c r="E1454" s="19" t="s">
        <v>601</v>
      </c>
      <c r="F1454" s="19" t="s">
        <v>1077</v>
      </c>
      <c r="G1454" s="76">
        <v>0</v>
      </c>
      <c r="H1454" s="76">
        <v>0</v>
      </c>
      <c r="I1454" s="19" t="s">
        <v>1</v>
      </c>
      <c r="J1454" s="19" t="s">
        <v>2249</v>
      </c>
      <c r="K1454" s="14" t="str">
        <f t="shared" si="46"/>
        <v>NOT EQUAL</v>
      </c>
      <c r="M1454" s="24" t="s">
        <v>3560</v>
      </c>
      <c r="N1454" s="24" t="s">
        <v>3959</v>
      </c>
      <c r="O1454"/>
      <c r="P1454"/>
      <c r="Q1454"/>
      <c r="R1454"/>
      <c r="S1454"/>
      <c r="T1454"/>
      <c r="U1454"/>
      <c r="V1454"/>
      <c r="W1454"/>
    </row>
    <row r="1455" spans="1:23">
      <c r="A1455" s="3">
        <v>1452</v>
      </c>
      <c r="B1455" s="2">
        <v>1450</v>
      </c>
      <c r="C1455" s="1" t="s">
        <v>2350</v>
      </c>
      <c r="D1455" s="1" t="s">
        <v>1758</v>
      </c>
      <c r="E1455" s="19" t="s">
        <v>601</v>
      </c>
      <c r="F1455" s="19" t="s">
        <v>1078</v>
      </c>
      <c r="G1455" s="76">
        <v>0</v>
      </c>
      <c r="H1455" s="76">
        <v>0</v>
      </c>
      <c r="I1455" s="19" t="s">
        <v>1</v>
      </c>
      <c r="J1455" s="19" t="s">
        <v>2249</v>
      </c>
      <c r="K1455" s="14" t="str">
        <f t="shared" si="46"/>
        <v>NOT EQUAL</v>
      </c>
      <c r="M1455" s="24" t="s">
        <v>1758</v>
      </c>
      <c r="N1455" s="24" t="s">
        <v>3959</v>
      </c>
      <c r="O1455"/>
      <c r="P1455"/>
      <c r="Q1455"/>
      <c r="R1455"/>
      <c r="S1455"/>
      <c r="T1455"/>
      <c r="U1455"/>
      <c r="V1455"/>
      <c r="W1455"/>
    </row>
    <row r="1456" spans="1:23">
      <c r="A1456" s="3">
        <v>1453</v>
      </c>
      <c r="B1456" s="2">
        <v>1451</v>
      </c>
      <c r="C1456" s="1" t="s">
        <v>2280</v>
      </c>
      <c r="D1456" s="1" t="s">
        <v>7</v>
      </c>
      <c r="E1456" s="19" t="s">
        <v>601</v>
      </c>
      <c r="F1456" s="19" t="s">
        <v>1079</v>
      </c>
      <c r="G1456" s="76">
        <v>0</v>
      </c>
      <c r="H1456" s="76">
        <v>0</v>
      </c>
      <c r="I1456" s="19" t="s">
        <v>1</v>
      </c>
      <c r="J1456" s="19" t="s">
        <v>2249</v>
      </c>
      <c r="K1456" s="14" t="str">
        <f t="shared" si="46"/>
        <v>NOT EQUAL</v>
      </c>
      <c r="M1456" s="24" t="s">
        <v>3561</v>
      </c>
      <c r="N1456" s="24" t="s">
        <v>3959</v>
      </c>
      <c r="O1456"/>
      <c r="P1456"/>
      <c r="Q1456"/>
      <c r="R1456"/>
      <c r="S1456"/>
      <c r="T1456"/>
      <c r="U1456"/>
      <c r="V1456"/>
      <c r="W1456"/>
    </row>
    <row r="1457" spans="1:23">
      <c r="A1457" s="3">
        <v>1454</v>
      </c>
      <c r="B1457" s="2">
        <v>1452</v>
      </c>
      <c r="C1457" s="1" t="s">
        <v>2350</v>
      </c>
      <c r="D1457" s="1" t="s">
        <v>1759</v>
      </c>
      <c r="E1457" s="19" t="s">
        <v>601</v>
      </c>
      <c r="F1457" s="19" t="s">
        <v>1080</v>
      </c>
      <c r="G1457" s="76">
        <v>0</v>
      </c>
      <c r="H1457" s="76">
        <v>0</v>
      </c>
      <c r="I1457" s="19" t="s">
        <v>1</v>
      </c>
      <c r="J1457" s="19" t="s">
        <v>2249</v>
      </c>
      <c r="K1457" s="14" t="str">
        <f t="shared" si="46"/>
        <v>NOT EQUAL</v>
      </c>
      <c r="M1457" s="24" t="s">
        <v>1759</v>
      </c>
      <c r="N1457" s="24" t="s">
        <v>3959</v>
      </c>
      <c r="O1457"/>
      <c r="P1457"/>
      <c r="Q1457"/>
      <c r="R1457"/>
      <c r="S1457"/>
      <c r="T1457"/>
      <c r="U1457"/>
      <c r="V1457"/>
      <c r="W1457"/>
    </row>
    <row r="1458" spans="1:23">
      <c r="A1458" s="3">
        <v>1455</v>
      </c>
      <c r="B1458" s="2">
        <v>1453</v>
      </c>
      <c r="C1458" s="1" t="s">
        <v>2280</v>
      </c>
      <c r="D1458" s="1" t="s">
        <v>7</v>
      </c>
      <c r="E1458" s="19" t="s">
        <v>601</v>
      </c>
      <c r="F1458" s="19" t="s">
        <v>1081</v>
      </c>
      <c r="G1458" s="76">
        <v>0</v>
      </c>
      <c r="H1458" s="76">
        <v>0</v>
      </c>
      <c r="I1458" s="19" t="s">
        <v>1</v>
      </c>
      <c r="J1458" s="19" t="s">
        <v>2249</v>
      </c>
      <c r="K1458" s="14" t="str">
        <f t="shared" si="46"/>
        <v>NOT EQUAL</v>
      </c>
      <c r="M1458" s="24" t="s">
        <v>3562</v>
      </c>
      <c r="N1458" s="24" t="s">
        <v>3959</v>
      </c>
      <c r="O1458"/>
      <c r="P1458"/>
      <c r="Q1458"/>
      <c r="R1458"/>
      <c r="S1458"/>
      <c r="T1458"/>
      <c r="U1458"/>
      <c r="V1458"/>
      <c r="W1458"/>
    </row>
    <row r="1459" spans="1:23">
      <c r="A1459" s="3">
        <v>1456</v>
      </c>
      <c r="B1459" s="2">
        <v>1454</v>
      </c>
      <c r="C1459" s="1" t="s">
        <v>2280</v>
      </c>
      <c r="D1459" s="1" t="s">
        <v>7</v>
      </c>
      <c r="E1459" s="19" t="s">
        <v>601</v>
      </c>
      <c r="F1459" s="19" t="s">
        <v>1082</v>
      </c>
      <c r="G1459" s="76">
        <v>0</v>
      </c>
      <c r="H1459" s="76">
        <v>0</v>
      </c>
      <c r="I1459" s="19" t="s">
        <v>1</v>
      </c>
      <c r="J1459" s="19" t="s">
        <v>2249</v>
      </c>
      <c r="K1459" s="14" t="str">
        <f t="shared" si="46"/>
        <v>NOT EQUAL</v>
      </c>
      <c r="M1459" s="24" t="s">
        <v>3563</v>
      </c>
      <c r="N1459" s="24" t="s">
        <v>3959</v>
      </c>
      <c r="O1459"/>
      <c r="P1459"/>
      <c r="Q1459"/>
      <c r="R1459"/>
      <c r="S1459"/>
      <c r="T1459"/>
      <c r="U1459"/>
      <c r="V1459"/>
      <c r="W1459"/>
    </row>
    <row r="1460" spans="1:23">
      <c r="A1460" s="3">
        <v>1457</v>
      </c>
      <c r="B1460" s="2">
        <v>1455</v>
      </c>
      <c r="C1460" s="1" t="s">
        <v>2280</v>
      </c>
      <c r="D1460" s="1" t="s">
        <v>7</v>
      </c>
      <c r="E1460" s="19" t="s">
        <v>601</v>
      </c>
      <c r="F1460" s="19" t="s">
        <v>1083</v>
      </c>
      <c r="G1460" s="76">
        <v>0</v>
      </c>
      <c r="H1460" s="76">
        <v>0</v>
      </c>
      <c r="I1460" s="19" t="s">
        <v>1</v>
      </c>
      <c r="J1460" s="19" t="s">
        <v>2249</v>
      </c>
      <c r="K1460" s="14" t="str">
        <f t="shared" si="46"/>
        <v>NOT EQUAL</v>
      </c>
      <c r="M1460" s="24" t="s">
        <v>3564</v>
      </c>
      <c r="N1460" s="24" t="s">
        <v>3959</v>
      </c>
      <c r="O1460"/>
      <c r="P1460"/>
      <c r="Q1460"/>
      <c r="R1460"/>
      <c r="S1460"/>
      <c r="T1460"/>
      <c r="U1460"/>
      <c r="V1460"/>
      <c r="W1460"/>
    </row>
    <row r="1461" spans="1:23">
      <c r="A1461" s="3">
        <v>1458</v>
      </c>
      <c r="B1461" s="2">
        <v>1456</v>
      </c>
      <c r="C1461" s="1" t="s">
        <v>2350</v>
      </c>
      <c r="D1461" s="1" t="s">
        <v>1760</v>
      </c>
      <c r="E1461" s="19" t="s">
        <v>601</v>
      </c>
      <c r="F1461" s="19" t="s">
        <v>1084</v>
      </c>
      <c r="G1461" s="76">
        <v>0</v>
      </c>
      <c r="H1461" s="76">
        <v>0</v>
      </c>
      <c r="I1461" s="19" t="s">
        <v>1</v>
      </c>
      <c r="J1461" s="19" t="s">
        <v>2249</v>
      </c>
      <c r="K1461" s="14" t="str">
        <f t="shared" si="46"/>
        <v>NOT EQUAL</v>
      </c>
      <c r="M1461" s="24" t="s">
        <v>1760</v>
      </c>
      <c r="N1461" s="24" t="s">
        <v>3959</v>
      </c>
      <c r="O1461"/>
      <c r="P1461"/>
      <c r="Q1461"/>
      <c r="R1461"/>
      <c r="S1461"/>
      <c r="T1461"/>
      <c r="U1461"/>
      <c r="V1461"/>
      <c r="W1461"/>
    </row>
    <row r="1462" spans="1:23">
      <c r="A1462" s="3">
        <v>1459</v>
      </c>
      <c r="B1462" s="2">
        <v>1457</v>
      </c>
      <c r="C1462" s="1" t="s">
        <v>2350</v>
      </c>
      <c r="D1462" s="1" t="s">
        <v>1761</v>
      </c>
      <c r="E1462" s="19" t="s">
        <v>601</v>
      </c>
      <c r="F1462" s="19" t="s">
        <v>1085</v>
      </c>
      <c r="G1462" s="76">
        <v>0</v>
      </c>
      <c r="H1462" s="76">
        <v>0</v>
      </c>
      <c r="I1462" s="19" t="s">
        <v>1</v>
      </c>
      <c r="J1462" s="19" t="s">
        <v>2249</v>
      </c>
      <c r="K1462" s="14" t="str">
        <f t="shared" si="46"/>
        <v>NOT EQUAL</v>
      </c>
      <c r="M1462" s="24" t="s">
        <v>1761</v>
      </c>
      <c r="N1462" s="24" t="s">
        <v>3959</v>
      </c>
      <c r="O1462"/>
      <c r="P1462"/>
      <c r="Q1462"/>
      <c r="R1462"/>
      <c r="S1462"/>
      <c r="T1462"/>
      <c r="U1462"/>
      <c r="V1462"/>
      <c r="W1462"/>
    </row>
    <row r="1463" spans="1:23">
      <c r="A1463" s="3">
        <v>1460</v>
      </c>
      <c r="B1463" s="2">
        <v>1458</v>
      </c>
      <c r="C1463" s="1" t="s">
        <v>2350</v>
      </c>
      <c r="D1463" s="1" t="s">
        <v>1762</v>
      </c>
      <c r="E1463" s="19" t="s">
        <v>601</v>
      </c>
      <c r="F1463" s="19" t="s">
        <v>1086</v>
      </c>
      <c r="G1463" s="76">
        <v>0</v>
      </c>
      <c r="H1463" s="76">
        <v>0</v>
      </c>
      <c r="I1463" s="19" t="s">
        <v>1</v>
      </c>
      <c r="J1463" s="19" t="s">
        <v>2249</v>
      </c>
      <c r="K1463" s="14" t="str">
        <f t="shared" si="46"/>
        <v>NOT EQUAL</v>
      </c>
      <c r="M1463" s="24" t="s">
        <v>1762</v>
      </c>
      <c r="N1463" s="24" t="s">
        <v>3959</v>
      </c>
      <c r="O1463"/>
      <c r="P1463"/>
      <c r="Q1463"/>
      <c r="R1463"/>
      <c r="S1463"/>
      <c r="T1463"/>
      <c r="U1463"/>
      <c r="V1463"/>
      <c r="W1463"/>
    </row>
    <row r="1464" spans="1:23">
      <c r="A1464" s="3">
        <v>1461</v>
      </c>
      <c r="B1464" s="2">
        <v>1459</v>
      </c>
      <c r="C1464" s="1" t="s">
        <v>2280</v>
      </c>
      <c r="D1464" s="1" t="s">
        <v>7</v>
      </c>
      <c r="E1464" s="19" t="s">
        <v>601</v>
      </c>
      <c r="F1464" s="19" t="s">
        <v>1087</v>
      </c>
      <c r="G1464" s="76">
        <v>0</v>
      </c>
      <c r="H1464" s="76">
        <v>0</v>
      </c>
      <c r="I1464" s="19" t="s">
        <v>1</v>
      </c>
      <c r="J1464" s="19" t="s">
        <v>2249</v>
      </c>
      <c r="K1464" s="14" t="str">
        <f t="shared" si="46"/>
        <v>NOT EQUAL</v>
      </c>
      <c r="M1464" s="24" t="s">
        <v>3565</v>
      </c>
      <c r="N1464" s="24" t="s">
        <v>3959</v>
      </c>
      <c r="O1464"/>
      <c r="P1464"/>
      <c r="Q1464"/>
      <c r="R1464"/>
      <c r="S1464"/>
      <c r="T1464"/>
      <c r="U1464"/>
      <c r="V1464"/>
      <c r="W1464"/>
    </row>
    <row r="1465" spans="1:23">
      <c r="A1465" s="3">
        <v>1462</v>
      </c>
      <c r="B1465" s="2">
        <v>1460</v>
      </c>
      <c r="C1465" s="1" t="s">
        <v>2280</v>
      </c>
      <c r="D1465" s="1" t="s">
        <v>7</v>
      </c>
      <c r="E1465" s="19" t="s">
        <v>601</v>
      </c>
      <c r="F1465" s="19" t="s">
        <v>1088</v>
      </c>
      <c r="G1465" s="76">
        <v>0</v>
      </c>
      <c r="H1465" s="76">
        <v>0</v>
      </c>
      <c r="I1465" s="19" t="s">
        <v>1</v>
      </c>
      <c r="J1465" s="19" t="s">
        <v>2249</v>
      </c>
      <c r="K1465" s="14" t="str">
        <f t="shared" si="46"/>
        <v>NOT EQUAL</v>
      </c>
      <c r="M1465" s="24" t="s">
        <v>3566</v>
      </c>
      <c r="N1465" s="24" t="s">
        <v>3959</v>
      </c>
      <c r="O1465"/>
      <c r="P1465"/>
      <c r="Q1465"/>
      <c r="R1465"/>
      <c r="S1465"/>
      <c r="T1465"/>
      <c r="U1465"/>
      <c r="V1465"/>
      <c r="W1465"/>
    </row>
    <row r="1466" spans="1:23">
      <c r="A1466" s="3">
        <v>1463</v>
      </c>
      <c r="B1466" s="2">
        <v>1461</v>
      </c>
      <c r="C1466" s="1" t="s">
        <v>2280</v>
      </c>
      <c r="D1466" s="1" t="s">
        <v>7</v>
      </c>
      <c r="E1466" s="19" t="s">
        <v>601</v>
      </c>
      <c r="F1466" s="19" t="s">
        <v>1089</v>
      </c>
      <c r="G1466" s="76">
        <v>0</v>
      </c>
      <c r="H1466" s="76">
        <v>0</v>
      </c>
      <c r="I1466" s="19" t="s">
        <v>1</v>
      </c>
      <c r="J1466" s="19" t="s">
        <v>2249</v>
      </c>
      <c r="K1466" s="14" t="str">
        <f t="shared" si="46"/>
        <v>NOT EQUAL</v>
      </c>
      <c r="M1466" s="24" t="s">
        <v>3567</v>
      </c>
      <c r="N1466" s="24" t="s">
        <v>3959</v>
      </c>
      <c r="O1466"/>
      <c r="P1466"/>
      <c r="Q1466"/>
      <c r="R1466"/>
      <c r="S1466"/>
      <c r="T1466"/>
      <c r="U1466"/>
      <c r="V1466"/>
      <c r="W1466"/>
    </row>
    <row r="1467" spans="1:23">
      <c r="A1467" s="3">
        <v>1464</v>
      </c>
      <c r="B1467" s="2">
        <v>1462</v>
      </c>
      <c r="C1467" s="1" t="s">
        <v>2280</v>
      </c>
      <c r="D1467" s="1" t="s">
        <v>7</v>
      </c>
      <c r="E1467" s="19" t="s">
        <v>601</v>
      </c>
      <c r="F1467" s="19" t="s">
        <v>1090</v>
      </c>
      <c r="G1467" s="76">
        <v>0</v>
      </c>
      <c r="H1467" s="76">
        <v>0</v>
      </c>
      <c r="I1467" s="19" t="s">
        <v>1</v>
      </c>
      <c r="J1467" s="19" t="s">
        <v>2249</v>
      </c>
      <c r="K1467" s="14" t="str">
        <f t="shared" si="46"/>
        <v>NOT EQUAL</v>
      </c>
      <c r="M1467" s="24" t="s">
        <v>3568</v>
      </c>
      <c r="N1467" s="24" t="s">
        <v>3959</v>
      </c>
      <c r="O1467"/>
      <c r="P1467"/>
      <c r="Q1467"/>
      <c r="R1467"/>
      <c r="S1467"/>
      <c r="T1467"/>
      <c r="U1467"/>
      <c r="V1467"/>
      <c r="W1467"/>
    </row>
    <row r="1468" spans="1:23">
      <c r="A1468" s="3">
        <v>1465</v>
      </c>
      <c r="B1468" s="2">
        <v>1463</v>
      </c>
      <c r="C1468" s="1" t="s">
        <v>2280</v>
      </c>
      <c r="D1468" s="1" t="s">
        <v>7</v>
      </c>
      <c r="E1468" s="19" t="s">
        <v>601</v>
      </c>
      <c r="F1468" s="19" t="s">
        <v>1091</v>
      </c>
      <c r="G1468" s="76">
        <v>0</v>
      </c>
      <c r="H1468" s="76">
        <v>0</v>
      </c>
      <c r="I1468" s="19" t="s">
        <v>1</v>
      </c>
      <c r="J1468" s="19" t="s">
        <v>2249</v>
      </c>
      <c r="K1468" s="14" t="str">
        <f t="shared" si="46"/>
        <v>NOT EQUAL</v>
      </c>
      <c r="M1468" s="24" t="s">
        <v>3569</v>
      </c>
      <c r="N1468" s="24" t="s">
        <v>3959</v>
      </c>
      <c r="O1468"/>
      <c r="P1468"/>
      <c r="Q1468"/>
      <c r="R1468"/>
      <c r="S1468"/>
      <c r="T1468"/>
      <c r="U1468"/>
      <c r="V1468"/>
      <c r="W1468"/>
    </row>
    <row r="1469" spans="1:23">
      <c r="A1469" s="3">
        <v>1466</v>
      </c>
      <c r="B1469" s="2">
        <v>1464</v>
      </c>
      <c r="C1469" s="1" t="s">
        <v>2280</v>
      </c>
      <c r="D1469" s="1" t="s">
        <v>7</v>
      </c>
      <c r="E1469" s="19" t="s">
        <v>601</v>
      </c>
      <c r="F1469" s="19" t="s">
        <v>1092</v>
      </c>
      <c r="G1469" s="76">
        <v>0</v>
      </c>
      <c r="H1469" s="76">
        <v>0</v>
      </c>
      <c r="I1469" s="19" t="s">
        <v>1</v>
      </c>
      <c r="J1469" s="19" t="s">
        <v>2249</v>
      </c>
      <c r="K1469" s="14" t="str">
        <f t="shared" si="46"/>
        <v>NOT EQUAL</v>
      </c>
      <c r="M1469" s="24" t="s">
        <v>3570</v>
      </c>
      <c r="N1469" s="24" t="s">
        <v>3959</v>
      </c>
      <c r="O1469"/>
      <c r="P1469"/>
      <c r="Q1469"/>
      <c r="R1469"/>
      <c r="S1469"/>
      <c r="T1469"/>
      <c r="U1469"/>
      <c r="V1469"/>
      <c r="W1469"/>
    </row>
    <row r="1470" spans="1:23">
      <c r="A1470" s="3">
        <v>1467</v>
      </c>
      <c r="B1470" s="2">
        <v>1465</v>
      </c>
      <c r="C1470" s="1" t="s">
        <v>2280</v>
      </c>
      <c r="D1470" s="1" t="s">
        <v>7</v>
      </c>
      <c r="E1470" s="19" t="s">
        <v>601</v>
      </c>
      <c r="F1470" s="19" t="s">
        <v>1093</v>
      </c>
      <c r="G1470" s="76">
        <v>0</v>
      </c>
      <c r="H1470" s="76">
        <v>0</v>
      </c>
      <c r="I1470" s="19" t="s">
        <v>1</v>
      </c>
      <c r="J1470" s="19" t="s">
        <v>2249</v>
      </c>
      <c r="K1470" s="14" t="str">
        <f t="shared" si="46"/>
        <v>NOT EQUAL</v>
      </c>
      <c r="M1470" s="24" t="s">
        <v>3571</v>
      </c>
      <c r="N1470" s="24" t="s">
        <v>3959</v>
      </c>
      <c r="O1470"/>
      <c r="P1470"/>
      <c r="Q1470"/>
      <c r="R1470"/>
      <c r="S1470"/>
      <c r="T1470"/>
      <c r="U1470"/>
      <c r="V1470"/>
      <c r="W1470"/>
    </row>
    <row r="1471" spans="1:23">
      <c r="A1471" s="3">
        <v>1468</v>
      </c>
      <c r="B1471" s="2">
        <v>1466</v>
      </c>
      <c r="C1471" s="1" t="s">
        <v>2280</v>
      </c>
      <c r="D1471" s="1" t="s">
        <v>7</v>
      </c>
      <c r="E1471" s="19" t="s">
        <v>601</v>
      </c>
      <c r="F1471" s="19" t="s">
        <v>1094</v>
      </c>
      <c r="G1471" s="76">
        <v>0</v>
      </c>
      <c r="H1471" s="76">
        <v>0</v>
      </c>
      <c r="I1471" s="19" t="s">
        <v>1</v>
      </c>
      <c r="J1471" s="19" t="s">
        <v>2249</v>
      </c>
      <c r="K1471" s="14" t="str">
        <f t="shared" si="46"/>
        <v>NOT EQUAL</v>
      </c>
      <c r="M1471" s="24" t="s">
        <v>3572</v>
      </c>
      <c r="N1471" s="24" t="s">
        <v>3959</v>
      </c>
      <c r="O1471"/>
      <c r="P1471"/>
      <c r="Q1471"/>
      <c r="R1471"/>
      <c r="S1471"/>
      <c r="T1471"/>
      <c r="U1471"/>
      <c r="V1471"/>
      <c r="W1471"/>
    </row>
    <row r="1472" spans="1:23">
      <c r="A1472" s="3">
        <v>1469</v>
      </c>
      <c r="B1472" s="2">
        <v>1467</v>
      </c>
      <c r="C1472" s="1" t="s">
        <v>2280</v>
      </c>
      <c r="D1472" s="1" t="s">
        <v>7</v>
      </c>
      <c r="E1472" s="19" t="s">
        <v>601</v>
      </c>
      <c r="F1472" s="19" t="s">
        <v>1095</v>
      </c>
      <c r="G1472" s="76">
        <v>0</v>
      </c>
      <c r="H1472" s="76">
        <v>0</v>
      </c>
      <c r="I1472" s="19" t="s">
        <v>1</v>
      </c>
      <c r="J1472" s="19" t="s">
        <v>2249</v>
      </c>
      <c r="K1472" s="14" t="str">
        <f t="shared" si="46"/>
        <v>NOT EQUAL</v>
      </c>
      <c r="M1472" s="24" t="s">
        <v>3573</v>
      </c>
      <c r="N1472" s="24" t="s">
        <v>3959</v>
      </c>
      <c r="O1472"/>
      <c r="P1472"/>
      <c r="Q1472"/>
      <c r="R1472"/>
      <c r="S1472"/>
      <c r="T1472"/>
      <c r="U1472"/>
      <c r="V1472"/>
      <c r="W1472"/>
    </row>
    <row r="1473" spans="1:23">
      <c r="A1473" s="3">
        <v>1470</v>
      </c>
      <c r="B1473" s="2">
        <v>1468</v>
      </c>
      <c r="C1473" s="1" t="s">
        <v>2280</v>
      </c>
      <c r="D1473" s="1" t="s">
        <v>7</v>
      </c>
      <c r="E1473" s="19" t="s">
        <v>601</v>
      </c>
      <c r="F1473" s="19" t="s">
        <v>1096</v>
      </c>
      <c r="G1473" s="76">
        <v>0</v>
      </c>
      <c r="H1473" s="76">
        <v>0</v>
      </c>
      <c r="I1473" s="19" t="s">
        <v>1</v>
      </c>
      <c r="J1473" s="19" t="s">
        <v>2249</v>
      </c>
      <c r="K1473" s="14" t="str">
        <f t="shared" si="46"/>
        <v>NOT EQUAL</v>
      </c>
      <c r="M1473" s="24" t="s">
        <v>3574</v>
      </c>
      <c r="N1473" s="24" t="s">
        <v>3959</v>
      </c>
      <c r="O1473"/>
      <c r="P1473"/>
      <c r="Q1473"/>
      <c r="R1473"/>
      <c r="S1473"/>
      <c r="T1473"/>
      <c r="U1473"/>
      <c r="V1473"/>
      <c r="W1473"/>
    </row>
    <row r="1474" spans="1:23">
      <c r="A1474" s="3">
        <v>1471</v>
      </c>
      <c r="B1474" s="2">
        <v>1469</v>
      </c>
      <c r="C1474" s="1" t="s">
        <v>2280</v>
      </c>
      <c r="D1474" s="1" t="s">
        <v>7</v>
      </c>
      <c r="E1474" s="19" t="s">
        <v>601</v>
      </c>
      <c r="F1474" s="19" t="s">
        <v>1097</v>
      </c>
      <c r="G1474" s="76">
        <v>0</v>
      </c>
      <c r="H1474" s="76">
        <v>0</v>
      </c>
      <c r="I1474" s="19" t="s">
        <v>1</v>
      </c>
      <c r="J1474" s="19" t="s">
        <v>2249</v>
      </c>
      <c r="K1474" s="14" t="str">
        <f t="shared" si="46"/>
        <v>NOT EQUAL</v>
      </c>
      <c r="M1474" s="24" t="s">
        <v>3575</v>
      </c>
      <c r="N1474" s="24" t="s">
        <v>3959</v>
      </c>
      <c r="O1474"/>
      <c r="P1474"/>
      <c r="Q1474"/>
      <c r="R1474"/>
      <c r="S1474"/>
      <c r="T1474"/>
      <c r="U1474"/>
      <c r="V1474"/>
      <c r="W1474"/>
    </row>
    <row r="1475" spans="1:23">
      <c r="A1475" s="3">
        <v>1472</v>
      </c>
      <c r="B1475" s="2">
        <v>1470</v>
      </c>
      <c r="C1475" s="1" t="s">
        <v>2280</v>
      </c>
      <c r="D1475" s="1" t="s">
        <v>7</v>
      </c>
      <c r="E1475" s="19" t="s">
        <v>601</v>
      </c>
      <c r="F1475" s="19" t="s">
        <v>1098</v>
      </c>
      <c r="G1475" s="76">
        <v>0</v>
      </c>
      <c r="H1475" s="76">
        <v>0</v>
      </c>
      <c r="I1475" s="19" t="s">
        <v>1</v>
      </c>
      <c r="J1475" s="19" t="s">
        <v>2249</v>
      </c>
      <c r="K1475" s="14" t="str">
        <f t="shared" si="46"/>
        <v>NOT EQUAL</v>
      </c>
      <c r="M1475" s="24" t="s">
        <v>3576</v>
      </c>
      <c r="N1475" s="24" t="s">
        <v>3959</v>
      </c>
      <c r="O1475"/>
      <c r="P1475"/>
      <c r="Q1475"/>
      <c r="R1475"/>
      <c r="S1475"/>
      <c r="T1475"/>
      <c r="U1475"/>
      <c r="V1475"/>
      <c r="W1475"/>
    </row>
    <row r="1476" spans="1:23">
      <c r="A1476" s="3">
        <v>1473</v>
      </c>
      <c r="B1476" s="2">
        <v>1471</v>
      </c>
      <c r="C1476" s="1" t="s">
        <v>2280</v>
      </c>
      <c r="D1476" s="1" t="s">
        <v>7</v>
      </c>
      <c r="E1476" s="19" t="s">
        <v>601</v>
      </c>
      <c r="F1476" s="19" t="s">
        <v>1099</v>
      </c>
      <c r="G1476" s="76">
        <v>0</v>
      </c>
      <c r="H1476" s="76">
        <v>0</v>
      </c>
      <c r="I1476" s="19" t="s">
        <v>1</v>
      </c>
      <c r="J1476" s="19" t="s">
        <v>2249</v>
      </c>
      <c r="K1476" s="14" t="str">
        <f t="shared" ref="K1476:K1539" si="47">IF(E1476=F1476,"","NOT EQUAL")</f>
        <v>NOT EQUAL</v>
      </c>
      <c r="M1476" s="24" t="s">
        <v>3577</v>
      </c>
      <c r="N1476" s="24" t="s">
        <v>3959</v>
      </c>
      <c r="O1476"/>
      <c r="P1476"/>
      <c r="Q1476"/>
      <c r="R1476"/>
      <c r="S1476"/>
      <c r="T1476"/>
      <c r="U1476"/>
      <c r="V1476"/>
      <c r="W1476"/>
    </row>
    <row r="1477" spans="1:23">
      <c r="A1477" s="3">
        <v>1474</v>
      </c>
      <c r="B1477" s="2">
        <v>1472</v>
      </c>
      <c r="C1477" s="1" t="s">
        <v>2350</v>
      </c>
      <c r="D1477" s="1" t="s">
        <v>1763</v>
      </c>
      <c r="E1477" s="19" t="s">
        <v>601</v>
      </c>
      <c r="F1477" s="19" t="s">
        <v>1100</v>
      </c>
      <c r="G1477" s="76">
        <v>0</v>
      </c>
      <c r="H1477" s="76">
        <v>0</v>
      </c>
      <c r="I1477" s="19" t="s">
        <v>1</v>
      </c>
      <c r="J1477" s="19" t="s">
        <v>2249</v>
      </c>
      <c r="K1477" s="14" t="str">
        <f t="shared" si="47"/>
        <v>NOT EQUAL</v>
      </c>
      <c r="M1477" s="24" t="s">
        <v>1763</v>
      </c>
      <c r="N1477" s="24" t="s">
        <v>3959</v>
      </c>
      <c r="O1477"/>
      <c r="P1477"/>
      <c r="Q1477"/>
      <c r="R1477"/>
      <c r="S1477"/>
      <c r="T1477"/>
      <c r="U1477"/>
      <c r="V1477"/>
      <c r="W1477"/>
    </row>
    <row r="1478" spans="1:23">
      <c r="A1478" s="3">
        <v>1475</v>
      </c>
      <c r="B1478" s="2">
        <v>1473</v>
      </c>
      <c r="C1478" s="1" t="s">
        <v>2350</v>
      </c>
      <c r="D1478" s="1" t="s">
        <v>1764</v>
      </c>
      <c r="E1478" s="19" t="s">
        <v>601</v>
      </c>
      <c r="F1478" s="19" t="s">
        <v>1101</v>
      </c>
      <c r="G1478" s="76">
        <v>0</v>
      </c>
      <c r="H1478" s="76">
        <v>0</v>
      </c>
      <c r="I1478" s="19" t="s">
        <v>1</v>
      </c>
      <c r="J1478" s="19" t="s">
        <v>2249</v>
      </c>
      <c r="K1478" s="14" t="str">
        <f t="shared" si="47"/>
        <v>NOT EQUAL</v>
      </c>
      <c r="M1478" s="24" t="s">
        <v>1764</v>
      </c>
      <c r="N1478" s="24" t="s">
        <v>3959</v>
      </c>
      <c r="O1478"/>
      <c r="P1478"/>
      <c r="Q1478"/>
      <c r="R1478"/>
      <c r="S1478"/>
      <c r="T1478"/>
      <c r="U1478"/>
      <c r="V1478"/>
      <c r="W1478"/>
    </row>
    <row r="1479" spans="1:23">
      <c r="A1479" s="3">
        <v>1476</v>
      </c>
      <c r="B1479" s="2">
        <v>1474</v>
      </c>
      <c r="C1479" s="1" t="s">
        <v>2350</v>
      </c>
      <c r="D1479" s="1" t="s">
        <v>1765</v>
      </c>
      <c r="E1479" s="19" t="s">
        <v>601</v>
      </c>
      <c r="F1479" s="19" t="s">
        <v>1102</v>
      </c>
      <c r="G1479" s="76">
        <v>0</v>
      </c>
      <c r="H1479" s="76">
        <v>0</v>
      </c>
      <c r="I1479" s="19" t="s">
        <v>1</v>
      </c>
      <c r="J1479" s="19" t="s">
        <v>2249</v>
      </c>
      <c r="K1479" s="14" t="str">
        <f t="shared" si="47"/>
        <v>NOT EQUAL</v>
      </c>
      <c r="M1479" s="24" t="s">
        <v>1765</v>
      </c>
      <c r="N1479" s="24" t="s">
        <v>3959</v>
      </c>
      <c r="O1479"/>
      <c r="P1479"/>
      <c r="Q1479"/>
      <c r="R1479"/>
      <c r="S1479"/>
      <c r="T1479"/>
      <c r="U1479"/>
      <c r="V1479"/>
      <c r="W1479"/>
    </row>
    <row r="1480" spans="1:23">
      <c r="A1480" s="3">
        <v>1477</v>
      </c>
      <c r="B1480" s="2">
        <v>1475</v>
      </c>
      <c r="C1480" s="1" t="s">
        <v>2280</v>
      </c>
      <c r="D1480" s="1" t="s">
        <v>7</v>
      </c>
      <c r="E1480" s="19" t="s">
        <v>601</v>
      </c>
      <c r="F1480" s="19" t="s">
        <v>1103</v>
      </c>
      <c r="G1480" s="76">
        <v>0</v>
      </c>
      <c r="H1480" s="76">
        <v>0</v>
      </c>
      <c r="I1480" s="19" t="s">
        <v>1</v>
      </c>
      <c r="J1480" s="19" t="s">
        <v>2249</v>
      </c>
      <c r="K1480" s="14" t="str">
        <f t="shared" si="47"/>
        <v>NOT EQUAL</v>
      </c>
      <c r="M1480" s="24" t="s">
        <v>3578</v>
      </c>
      <c r="N1480" s="24" t="s">
        <v>3959</v>
      </c>
      <c r="O1480"/>
      <c r="P1480"/>
      <c r="Q1480"/>
      <c r="R1480"/>
      <c r="S1480"/>
      <c r="T1480"/>
      <c r="U1480"/>
      <c r="V1480"/>
      <c r="W1480"/>
    </row>
    <row r="1481" spans="1:23">
      <c r="A1481" s="3">
        <v>1478</v>
      </c>
      <c r="B1481" s="2">
        <v>1476</v>
      </c>
      <c r="C1481" s="1" t="s">
        <v>2280</v>
      </c>
      <c r="D1481" s="1" t="s">
        <v>7</v>
      </c>
      <c r="E1481" s="19" t="s">
        <v>601</v>
      </c>
      <c r="F1481" s="19" t="s">
        <v>1104</v>
      </c>
      <c r="G1481" s="76">
        <v>0</v>
      </c>
      <c r="H1481" s="76">
        <v>0</v>
      </c>
      <c r="I1481" s="19" t="s">
        <v>1</v>
      </c>
      <c r="J1481" s="19" t="s">
        <v>2249</v>
      </c>
      <c r="K1481" s="14" t="str">
        <f t="shared" si="47"/>
        <v>NOT EQUAL</v>
      </c>
      <c r="M1481" s="24" t="s">
        <v>3579</v>
      </c>
      <c r="N1481" s="24" t="s">
        <v>3959</v>
      </c>
      <c r="O1481"/>
      <c r="P1481"/>
      <c r="Q1481"/>
      <c r="R1481"/>
      <c r="S1481"/>
      <c r="T1481"/>
      <c r="U1481"/>
      <c r="V1481"/>
      <c r="W1481"/>
    </row>
    <row r="1482" spans="1:23">
      <c r="A1482" s="3">
        <v>1479</v>
      </c>
      <c r="B1482" s="2">
        <v>1477</v>
      </c>
      <c r="C1482" s="1" t="s">
        <v>2350</v>
      </c>
      <c r="D1482" s="1" t="s">
        <v>1766</v>
      </c>
      <c r="E1482" s="19" t="s">
        <v>601</v>
      </c>
      <c r="F1482" s="19" t="s">
        <v>1105</v>
      </c>
      <c r="G1482" s="76">
        <v>0</v>
      </c>
      <c r="H1482" s="76">
        <v>0</v>
      </c>
      <c r="I1482" s="19" t="s">
        <v>1</v>
      </c>
      <c r="J1482" s="19" t="s">
        <v>2249</v>
      </c>
      <c r="K1482" s="14" t="str">
        <f t="shared" si="47"/>
        <v>NOT EQUAL</v>
      </c>
      <c r="M1482" s="24" t="s">
        <v>1766</v>
      </c>
      <c r="N1482" s="24" t="s">
        <v>3959</v>
      </c>
      <c r="O1482"/>
      <c r="P1482"/>
      <c r="Q1482"/>
      <c r="R1482"/>
      <c r="S1482"/>
      <c r="T1482"/>
      <c r="U1482"/>
      <c r="V1482"/>
      <c r="W1482"/>
    </row>
    <row r="1483" spans="1:23">
      <c r="A1483" s="3">
        <v>1480</v>
      </c>
      <c r="B1483" s="2">
        <v>1478</v>
      </c>
      <c r="C1483" s="1" t="s">
        <v>2350</v>
      </c>
      <c r="D1483" s="1" t="s">
        <v>1767</v>
      </c>
      <c r="E1483" s="19" t="s">
        <v>601</v>
      </c>
      <c r="F1483" s="19" t="s">
        <v>1022</v>
      </c>
      <c r="G1483" s="76">
        <v>0</v>
      </c>
      <c r="H1483" s="76">
        <v>0</v>
      </c>
      <c r="I1483" s="19" t="s">
        <v>1</v>
      </c>
      <c r="J1483" s="19" t="s">
        <v>2249</v>
      </c>
      <c r="K1483" s="14" t="str">
        <f t="shared" si="47"/>
        <v>NOT EQUAL</v>
      </c>
      <c r="M1483" s="24" t="s">
        <v>1767</v>
      </c>
      <c r="N1483" s="24" t="s">
        <v>3959</v>
      </c>
      <c r="O1483"/>
      <c r="P1483"/>
      <c r="Q1483"/>
      <c r="R1483"/>
      <c r="S1483"/>
      <c r="T1483"/>
      <c r="U1483"/>
      <c r="V1483"/>
      <c r="W1483"/>
    </row>
    <row r="1484" spans="1:23">
      <c r="A1484" s="3">
        <v>1481</v>
      </c>
      <c r="B1484" s="2">
        <v>1479</v>
      </c>
      <c r="C1484" s="1" t="s">
        <v>2350</v>
      </c>
      <c r="D1484" s="1" t="s">
        <v>1768</v>
      </c>
      <c r="E1484" s="19" t="s">
        <v>601</v>
      </c>
      <c r="F1484" s="19" t="s">
        <v>320</v>
      </c>
      <c r="G1484" s="76">
        <v>0</v>
      </c>
      <c r="H1484" s="76">
        <v>0</v>
      </c>
      <c r="I1484" s="19" t="s">
        <v>1</v>
      </c>
      <c r="J1484" s="19" t="s">
        <v>2249</v>
      </c>
      <c r="K1484" s="14" t="str">
        <f t="shared" si="47"/>
        <v>NOT EQUAL</v>
      </c>
      <c r="M1484" s="24" t="s">
        <v>1768</v>
      </c>
      <c r="N1484" s="24" t="s">
        <v>3959</v>
      </c>
      <c r="O1484"/>
      <c r="P1484"/>
      <c r="Q1484"/>
      <c r="R1484"/>
      <c r="S1484"/>
      <c r="T1484"/>
      <c r="U1484"/>
      <c r="V1484"/>
      <c r="W1484"/>
    </row>
    <row r="1485" spans="1:23">
      <c r="A1485" s="3">
        <v>1482</v>
      </c>
      <c r="B1485" s="2">
        <v>1480</v>
      </c>
      <c r="C1485" s="1" t="s">
        <v>2350</v>
      </c>
      <c r="D1485" s="1" t="s">
        <v>1769</v>
      </c>
      <c r="E1485" s="19" t="s">
        <v>601</v>
      </c>
      <c r="F1485" s="19" t="s">
        <v>321</v>
      </c>
      <c r="G1485" s="76">
        <v>0</v>
      </c>
      <c r="H1485" s="76">
        <v>0</v>
      </c>
      <c r="I1485" s="19" t="s">
        <v>1</v>
      </c>
      <c r="J1485" s="19" t="s">
        <v>2249</v>
      </c>
      <c r="K1485" s="14" t="str">
        <f t="shared" si="47"/>
        <v>NOT EQUAL</v>
      </c>
      <c r="M1485" s="24" t="s">
        <v>1769</v>
      </c>
      <c r="N1485" s="24" t="s">
        <v>3959</v>
      </c>
      <c r="O1485"/>
      <c r="P1485"/>
      <c r="Q1485"/>
      <c r="R1485"/>
      <c r="S1485"/>
      <c r="T1485"/>
      <c r="U1485"/>
      <c r="V1485"/>
      <c r="W1485"/>
    </row>
    <row r="1486" spans="1:23">
      <c r="A1486" s="3">
        <v>1483</v>
      </c>
      <c r="B1486" s="2">
        <v>1481</v>
      </c>
      <c r="C1486" s="1" t="s">
        <v>2350</v>
      </c>
      <c r="D1486" s="1" t="s">
        <v>1770</v>
      </c>
      <c r="E1486" s="19" t="s">
        <v>601</v>
      </c>
      <c r="F1486" s="19" t="s">
        <v>315</v>
      </c>
      <c r="G1486" s="76">
        <v>0</v>
      </c>
      <c r="H1486" s="76">
        <v>0</v>
      </c>
      <c r="I1486" s="19" t="s">
        <v>1</v>
      </c>
      <c r="J1486" s="19" t="s">
        <v>2249</v>
      </c>
      <c r="K1486" s="14" t="str">
        <f t="shared" si="47"/>
        <v>NOT EQUAL</v>
      </c>
      <c r="M1486" s="24" t="s">
        <v>1770</v>
      </c>
      <c r="N1486" s="24" t="s">
        <v>3959</v>
      </c>
      <c r="O1486"/>
      <c r="P1486"/>
      <c r="Q1486"/>
      <c r="R1486"/>
      <c r="S1486"/>
      <c r="T1486"/>
      <c r="U1486"/>
      <c r="V1486"/>
      <c r="W1486"/>
    </row>
    <row r="1487" spans="1:23">
      <c r="A1487" s="3">
        <v>1484</v>
      </c>
      <c r="B1487" s="2">
        <v>1482</v>
      </c>
      <c r="C1487" s="1" t="s">
        <v>2350</v>
      </c>
      <c r="D1487" s="1" t="s">
        <v>1771</v>
      </c>
      <c r="E1487" s="19" t="s">
        <v>601</v>
      </c>
      <c r="F1487" s="19" t="s">
        <v>316</v>
      </c>
      <c r="G1487" s="76">
        <v>0</v>
      </c>
      <c r="H1487" s="76">
        <v>0</v>
      </c>
      <c r="I1487" s="19" t="s">
        <v>1</v>
      </c>
      <c r="J1487" s="19" t="s">
        <v>2249</v>
      </c>
      <c r="K1487" s="14" t="str">
        <f t="shared" si="47"/>
        <v>NOT EQUAL</v>
      </c>
      <c r="M1487" s="24" t="s">
        <v>1771</v>
      </c>
      <c r="N1487" s="24" t="s">
        <v>3959</v>
      </c>
      <c r="O1487"/>
      <c r="P1487"/>
      <c r="Q1487"/>
      <c r="R1487"/>
      <c r="S1487"/>
      <c r="T1487"/>
      <c r="U1487"/>
      <c r="V1487"/>
      <c r="W1487"/>
    </row>
    <row r="1488" spans="1:23">
      <c r="A1488" s="3">
        <v>1485</v>
      </c>
      <c r="B1488" s="2">
        <v>1483</v>
      </c>
      <c r="C1488" s="1" t="s">
        <v>2350</v>
      </c>
      <c r="D1488" s="1" t="s">
        <v>1772</v>
      </c>
      <c r="E1488" s="19" t="s">
        <v>601</v>
      </c>
      <c r="F1488" s="19" t="s">
        <v>1106</v>
      </c>
      <c r="G1488" s="76">
        <v>0</v>
      </c>
      <c r="H1488" s="76">
        <v>0</v>
      </c>
      <c r="I1488" s="19" t="s">
        <v>1</v>
      </c>
      <c r="J1488" s="19" t="s">
        <v>2249</v>
      </c>
      <c r="K1488" s="14" t="str">
        <f t="shared" si="47"/>
        <v>NOT EQUAL</v>
      </c>
      <c r="M1488" s="24" t="s">
        <v>1772</v>
      </c>
      <c r="N1488" s="24" t="s">
        <v>3959</v>
      </c>
      <c r="O1488"/>
      <c r="P1488"/>
      <c r="Q1488"/>
      <c r="R1488"/>
      <c r="S1488"/>
      <c r="T1488"/>
      <c r="U1488"/>
      <c r="V1488"/>
      <c r="W1488"/>
    </row>
    <row r="1489" spans="1:23">
      <c r="A1489" s="3">
        <v>1486</v>
      </c>
      <c r="B1489" s="2">
        <v>1484</v>
      </c>
      <c r="C1489" s="1" t="s">
        <v>2350</v>
      </c>
      <c r="D1489" s="1" t="s">
        <v>1773</v>
      </c>
      <c r="E1489" s="19" t="s">
        <v>601</v>
      </c>
      <c r="F1489" s="19" t="s">
        <v>1107</v>
      </c>
      <c r="G1489" s="76">
        <v>0</v>
      </c>
      <c r="H1489" s="76">
        <v>0</v>
      </c>
      <c r="I1489" s="19" t="s">
        <v>1</v>
      </c>
      <c r="J1489" s="19" t="s">
        <v>2249</v>
      </c>
      <c r="K1489" s="14" t="str">
        <f t="shared" si="47"/>
        <v>NOT EQUAL</v>
      </c>
      <c r="M1489" s="24" t="s">
        <v>1773</v>
      </c>
      <c r="N1489" s="24" t="s">
        <v>3959</v>
      </c>
      <c r="O1489"/>
      <c r="P1489"/>
      <c r="Q1489"/>
      <c r="R1489"/>
      <c r="S1489"/>
      <c r="T1489"/>
      <c r="U1489"/>
      <c r="V1489"/>
      <c r="W1489"/>
    </row>
    <row r="1490" spans="1:23">
      <c r="A1490" s="3">
        <v>1487</v>
      </c>
      <c r="B1490" s="2">
        <v>1485</v>
      </c>
      <c r="C1490" s="1" t="s">
        <v>2280</v>
      </c>
      <c r="D1490" s="1" t="s">
        <v>7</v>
      </c>
      <c r="E1490" s="19" t="s">
        <v>601</v>
      </c>
      <c r="F1490" s="19" t="s">
        <v>1108</v>
      </c>
      <c r="G1490" s="76">
        <v>0</v>
      </c>
      <c r="H1490" s="76">
        <v>0</v>
      </c>
      <c r="I1490" s="19" t="s">
        <v>1</v>
      </c>
      <c r="J1490" s="19" t="s">
        <v>2249</v>
      </c>
      <c r="K1490" s="14" t="str">
        <f t="shared" si="47"/>
        <v>NOT EQUAL</v>
      </c>
      <c r="M1490" s="24" t="s">
        <v>3580</v>
      </c>
      <c r="N1490" s="24" t="s">
        <v>3959</v>
      </c>
      <c r="O1490"/>
      <c r="P1490"/>
      <c r="Q1490"/>
      <c r="R1490"/>
      <c r="S1490"/>
      <c r="T1490"/>
      <c r="U1490"/>
      <c r="V1490"/>
      <c r="W1490"/>
    </row>
    <row r="1491" spans="1:23">
      <c r="A1491" s="3">
        <v>1488</v>
      </c>
      <c r="B1491" s="2">
        <v>1486</v>
      </c>
      <c r="C1491" s="1" t="s">
        <v>2280</v>
      </c>
      <c r="D1491" s="1" t="s">
        <v>7</v>
      </c>
      <c r="E1491" s="19" t="s">
        <v>601</v>
      </c>
      <c r="F1491" s="19" t="s">
        <v>1109</v>
      </c>
      <c r="G1491" s="76">
        <v>0</v>
      </c>
      <c r="H1491" s="76">
        <v>0</v>
      </c>
      <c r="I1491" s="19" t="s">
        <v>1</v>
      </c>
      <c r="J1491" s="19" t="s">
        <v>2249</v>
      </c>
      <c r="K1491" s="14" t="str">
        <f t="shared" si="47"/>
        <v>NOT EQUAL</v>
      </c>
      <c r="M1491" s="24" t="s">
        <v>3581</v>
      </c>
      <c r="N1491" s="24" t="s">
        <v>3959</v>
      </c>
      <c r="O1491"/>
      <c r="P1491"/>
      <c r="Q1491"/>
      <c r="R1491"/>
      <c r="S1491"/>
      <c r="T1491"/>
      <c r="U1491"/>
      <c r="V1491"/>
      <c r="W1491"/>
    </row>
    <row r="1492" spans="1:23">
      <c r="A1492" s="3">
        <v>1489</v>
      </c>
      <c r="B1492" s="2">
        <v>1487</v>
      </c>
      <c r="C1492" s="1" t="s">
        <v>2350</v>
      </c>
      <c r="D1492" s="73" t="s">
        <v>4315</v>
      </c>
      <c r="E1492" s="19" t="s">
        <v>601</v>
      </c>
      <c r="F1492" s="19" t="s">
        <v>1110</v>
      </c>
      <c r="G1492" s="76">
        <v>0</v>
      </c>
      <c r="H1492" s="76">
        <v>0</v>
      </c>
      <c r="I1492" s="19" t="s">
        <v>1</v>
      </c>
      <c r="J1492" s="19" t="s">
        <v>2249</v>
      </c>
      <c r="K1492" s="14" t="str">
        <f t="shared" si="47"/>
        <v>NOT EQUAL</v>
      </c>
      <c r="L1492" s="1" t="s">
        <v>1111</v>
      </c>
      <c r="M1492" s="24" t="s">
        <v>1774</v>
      </c>
      <c r="N1492" s="24" t="s">
        <v>3959</v>
      </c>
      <c r="O1492"/>
      <c r="P1492"/>
      <c r="Q1492"/>
      <c r="R1492"/>
      <c r="S1492"/>
      <c r="T1492"/>
      <c r="U1492"/>
      <c r="V1492"/>
      <c r="W1492"/>
    </row>
    <row r="1493" spans="1:23">
      <c r="A1493" s="3">
        <v>1490</v>
      </c>
      <c r="B1493" s="2">
        <v>1488</v>
      </c>
      <c r="C1493" s="1" t="s">
        <v>2350</v>
      </c>
      <c r="D1493" s="1" t="s">
        <v>1775</v>
      </c>
      <c r="E1493" s="19" t="s">
        <v>601</v>
      </c>
      <c r="F1493" s="19" t="s">
        <v>755</v>
      </c>
      <c r="G1493" s="76">
        <v>0</v>
      </c>
      <c r="H1493" s="76">
        <v>0</v>
      </c>
      <c r="I1493" s="19" t="s">
        <v>1</v>
      </c>
      <c r="J1493" s="19" t="s">
        <v>2249</v>
      </c>
      <c r="K1493" s="14" t="str">
        <f t="shared" si="47"/>
        <v>NOT EQUAL</v>
      </c>
      <c r="M1493" s="24" t="s">
        <v>1775</v>
      </c>
      <c r="N1493" s="24" t="s">
        <v>3959</v>
      </c>
      <c r="O1493"/>
      <c r="P1493"/>
      <c r="Q1493"/>
      <c r="R1493"/>
      <c r="S1493"/>
      <c r="T1493"/>
      <c r="U1493"/>
      <c r="V1493"/>
      <c r="W1493"/>
    </row>
    <row r="1494" spans="1:23">
      <c r="A1494" s="3">
        <v>1491</v>
      </c>
      <c r="B1494" s="2">
        <v>1489</v>
      </c>
      <c r="C1494" s="1" t="s">
        <v>2350</v>
      </c>
      <c r="D1494" s="1" t="s">
        <v>1776</v>
      </c>
      <c r="E1494" s="19" t="s">
        <v>601</v>
      </c>
      <c r="F1494" s="19" t="s">
        <v>793</v>
      </c>
      <c r="G1494" s="76">
        <v>0</v>
      </c>
      <c r="H1494" s="76">
        <v>0</v>
      </c>
      <c r="I1494" s="19" t="s">
        <v>1</v>
      </c>
      <c r="J1494" s="19" t="s">
        <v>2249</v>
      </c>
      <c r="K1494" s="14" t="str">
        <f t="shared" si="47"/>
        <v>NOT EQUAL</v>
      </c>
      <c r="M1494" s="24" t="s">
        <v>1776</v>
      </c>
      <c r="N1494" s="24" t="s">
        <v>3959</v>
      </c>
      <c r="O1494"/>
      <c r="P1494"/>
      <c r="Q1494"/>
      <c r="R1494"/>
      <c r="S1494"/>
      <c r="T1494"/>
      <c r="U1494"/>
      <c r="V1494"/>
      <c r="W1494"/>
    </row>
    <row r="1495" spans="1:23">
      <c r="A1495" s="3">
        <v>1492</v>
      </c>
      <c r="B1495" s="2">
        <v>1490</v>
      </c>
      <c r="C1495" s="1" t="s">
        <v>2350</v>
      </c>
      <c r="D1495" s="1" t="s">
        <v>1777</v>
      </c>
      <c r="E1495" s="19" t="s">
        <v>601</v>
      </c>
      <c r="F1495" s="19" t="s">
        <v>810</v>
      </c>
      <c r="G1495" s="76">
        <v>0</v>
      </c>
      <c r="H1495" s="76">
        <v>0</v>
      </c>
      <c r="I1495" s="19" t="s">
        <v>1</v>
      </c>
      <c r="J1495" s="19" t="s">
        <v>2249</v>
      </c>
      <c r="K1495" s="14" t="str">
        <f t="shared" si="47"/>
        <v>NOT EQUAL</v>
      </c>
      <c r="M1495" s="24" t="s">
        <v>1777</v>
      </c>
      <c r="N1495" s="24" t="s">
        <v>3959</v>
      </c>
      <c r="O1495"/>
      <c r="P1495"/>
      <c r="Q1495"/>
      <c r="R1495"/>
      <c r="S1495"/>
      <c r="T1495"/>
      <c r="U1495"/>
      <c r="V1495"/>
      <c r="W1495"/>
    </row>
    <row r="1496" spans="1:23">
      <c r="A1496" s="3">
        <v>1493</v>
      </c>
      <c r="B1496" s="2">
        <v>1491</v>
      </c>
      <c r="C1496" s="1" t="s">
        <v>2350</v>
      </c>
      <c r="D1496" s="1" t="s">
        <v>1778</v>
      </c>
      <c r="E1496" s="19" t="s">
        <v>601</v>
      </c>
      <c r="F1496" s="19" t="s">
        <v>601</v>
      </c>
      <c r="G1496" s="76">
        <v>0</v>
      </c>
      <c r="H1496" s="76">
        <v>0</v>
      </c>
      <c r="I1496" s="19" t="s">
        <v>1</v>
      </c>
      <c r="J1496" s="19" t="s">
        <v>2249</v>
      </c>
      <c r="K1496" s="14" t="str">
        <f t="shared" si="47"/>
        <v/>
      </c>
      <c r="M1496" s="24" t="s">
        <v>1778</v>
      </c>
      <c r="N1496" s="24" t="s">
        <v>3959</v>
      </c>
      <c r="O1496"/>
      <c r="P1496"/>
      <c r="Q1496"/>
      <c r="R1496"/>
      <c r="S1496"/>
      <c r="T1496"/>
      <c r="U1496"/>
      <c r="V1496"/>
      <c r="W1496"/>
    </row>
    <row r="1497" spans="1:23">
      <c r="A1497" s="3">
        <v>1494</v>
      </c>
      <c r="B1497" s="2">
        <v>1492</v>
      </c>
      <c r="C1497" s="1" t="s">
        <v>2350</v>
      </c>
      <c r="D1497" s="1" t="s">
        <v>1779</v>
      </c>
      <c r="E1497" s="19" t="s">
        <v>601</v>
      </c>
      <c r="F1497" s="19" t="s">
        <v>1112</v>
      </c>
      <c r="G1497" s="76">
        <v>0</v>
      </c>
      <c r="H1497" s="76">
        <v>0</v>
      </c>
      <c r="I1497" s="19" t="s">
        <v>1</v>
      </c>
      <c r="J1497" s="19" t="s">
        <v>2249</v>
      </c>
      <c r="K1497" s="14" t="str">
        <f t="shared" si="47"/>
        <v>NOT EQUAL</v>
      </c>
      <c r="M1497" s="24" t="s">
        <v>1779</v>
      </c>
      <c r="N1497" s="24" t="s">
        <v>3959</v>
      </c>
      <c r="O1497"/>
      <c r="P1497"/>
      <c r="Q1497"/>
      <c r="R1497"/>
      <c r="S1497"/>
      <c r="T1497"/>
      <c r="U1497"/>
      <c r="V1497"/>
      <c r="W1497"/>
    </row>
    <row r="1498" spans="1:23">
      <c r="A1498" s="3">
        <v>1495</v>
      </c>
      <c r="B1498" s="2">
        <v>1493</v>
      </c>
      <c r="C1498" s="1" t="s">
        <v>2350</v>
      </c>
      <c r="D1498" s="1" t="s">
        <v>1780</v>
      </c>
      <c r="E1498" s="19" t="s">
        <v>601</v>
      </c>
      <c r="F1498" s="19" t="s">
        <v>800</v>
      </c>
      <c r="G1498" s="76">
        <v>0</v>
      </c>
      <c r="H1498" s="76">
        <v>0</v>
      </c>
      <c r="I1498" s="19" t="s">
        <v>1</v>
      </c>
      <c r="J1498" s="19" t="s">
        <v>2249</v>
      </c>
      <c r="K1498" s="14" t="str">
        <f t="shared" si="47"/>
        <v>NOT EQUAL</v>
      </c>
      <c r="M1498" s="24" t="s">
        <v>1780</v>
      </c>
      <c r="N1498" s="24" t="s">
        <v>3959</v>
      </c>
      <c r="O1498"/>
      <c r="P1498"/>
      <c r="Q1498"/>
      <c r="R1498"/>
      <c r="S1498"/>
      <c r="T1498"/>
      <c r="U1498"/>
      <c r="V1498"/>
      <c r="W1498"/>
    </row>
    <row r="1499" spans="1:23">
      <c r="A1499" s="3">
        <v>1496</v>
      </c>
      <c r="B1499" s="2">
        <v>1494</v>
      </c>
      <c r="C1499" s="1" t="s">
        <v>2350</v>
      </c>
      <c r="D1499" s="1" t="s">
        <v>1781</v>
      </c>
      <c r="E1499" s="19" t="s">
        <v>601</v>
      </c>
      <c r="F1499" s="19" t="s">
        <v>1113</v>
      </c>
      <c r="G1499" s="76">
        <v>0</v>
      </c>
      <c r="H1499" s="76">
        <v>0</v>
      </c>
      <c r="I1499" s="19" t="s">
        <v>1</v>
      </c>
      <c r="J1499" s="19" t="s">
        <v>2249</v>
      </c>
      <c r="K1499" s="14" t="str">
        <f t="shared" si="47"/>
        <v>NOT EQUAL</v>
      </c>
      <c r="M1499" s="24" t="s">
        <v>1781</v>
      </c>
      <c r="N1499" s="24" t="s">
        <v>3959</v>
      </c>
      <c r="O1499"/>
      <c r="P1499"/>
      <c r="Q1499"/>
      <c r="R1499"/>
      <c r="S1499"/>
      <c r="T1499"/>
      <c r="U1499"/>
      <c r="V1499"/>
      <c r="W1499"/>
    </row>
    <row r="1500" spans="1:23">
      <c r="A1500" s="3">
        <v>1497</v>
      </c>
      <c r="B1500" s="2">
        <v>1495</v>
      </c>
      <c r="C1500" s="1" t="s">
        <v>2350</v>
      </c>
      <c r="D1500" s="1" t="s">
        <v>1782</v>
      </c>
      <c r="E1500" s="19" t="s">
        <v>601</v>
      </c>
      <c r="F1500" s="19" t="s">
        <v>1114</v>
      </c>
      <c r="G1500" s="76">
        <v>0</v>
      </c>
      <c r="H1500" s="76">
        <v>0</v>
      </c>
      <c r="I1500" s="19" t="s">
        <v>1</v>
      </c>
      <c r="J1500" s="19" t="s">
        <v>2249</v>
      </c>
      <c r="K1500" s="14" t="str">
        <f t="shared" si="47"/>
        <v>NOT EQUAL</v>
      </c>
      <c r="M1500" s="24" t="s">
        <v>1782</v>
      </c>
      <c r="N1500" s="24" t="s">
        <v>3959</v>
      </c>
      <c r="O1500"/>
      <c r="P1500"/>
      <c r="Q1500"/>
      <c r="R1500"/>
      <c r="S1500"/>
      <c r="T1500"/>
      <c r="U1500"/>
      <c r="V1500"/>
      <c r="W1500"/>
    </row>
    <row r="1501" spans="1:23">
      <c r="A1501" s="3">
        <v>1498</v>
      </c>
      <c r="B1501" s="2">
        <v>1496</v>
      </c>
      <c r="C1501" s="1" t="s">
        <v>2350</v>
      </c>
      <c r="D1501" s="1" t="s">
        <v>1783</v>
      </c>
      <c r="E1501" s="19" t="s">
        <v>601</v>
      </c>
      <c r="F1501" s="19" t="s">
        <v>1115</v>
      </c>
      <c r="G1501" s="76">
        <v>0</v>
      </c>
      <c r="H1501" s="76">
        <v>0</v>
      </c>
      <c r="I1501" s="19" t="s">
        <v>1</v>
      </c>
      <c r="J1501" s="19" t="s">
        <v>2249</v>
      </c>
      <c r="K1501" s="14" t="str">
        <f t="shared" si="47"/>
        <v>NOT EQUAL</v>
      </c>
      <c r="M1501" s="24" t="s">
        <v>1783</v>
      </c>
      <c r="N1501" s="24" t="s">
        <v>3959</v>
      </c>
      <c r="O1501"/>
      <c r="P1501"/>
      <c r="Q1501"/>
      <c r="R1501"/>
      <c r="S1501"/>
      <c r="T1501"/>
      <c r="U1501"/>
      <c r="V1501"/>
      <c r="W1501"/>
    </row>
    <row r="1502" spans="1:23">
      <c r="A1502" s="3">
        <v>1499</v>
      </c>
      <c r="B1502" s="2">
        <v>1497</v>
      </c>
      <c r="C1502" s="1" t="s">
        <v>2350</v>
      </c>
      <c r="D1502" s="1" t="s">
        <v>1784</v>
      </c>
      <c r="E1502" s="19" t="s">
        <v>601</v>
      </c>
      <c r="F1502" s="19" t="s">
        <v>1116</v>
      </c>
      <c r="G1502" s="76">
        <v>0</v>
      </c>
      <c r="H1502" s="76">
        <v>0</v>
      </c>
      <c r="I1502" s="19" t="s">
        <v>1</v>
      </c>
      <c r="J1502" s="19" t="s">
        <v>2249</v>
      </c>
      <c r="K1502" s="14" t="str">
        <f t="shared" si="47"/>
        <v>NOT EQUAL</v>
      </c>
      <c r="M1502" s="24" t="s">
        <v>1784</v>
      </c>
      <c r="N1502" s="24" t="s">
        <v>3959</v>
      </c>
      <c r="O1502"/>
      <c r="P1502"/>
      <c r="Q1502"/>
      <c r="R1502"/>
      <c r="S1502"/>
      <c r="T1502"/>
      <c r="U1502"/>
      <c r="V1502"/>
      <c r="W1502"/>
    </row>
    <row r="1503" spans="1:23">
      <c r="A1503" s="3">
        <v>1500</v>
      </c>
      <c r="B1503" s="2">
        <v>1498</v>
      </c>
      <c r="C1503" s="1" t="s">
        <v>2350</v>
      </c>
      <c r="D1503" s="1" t="s">
        <v>1785</v>
      </c>
      <c r="E1503" s="19" t="s">
        <v>601</v>
      </c>
      <c r="F1503" s="19" t="s">
        <v>1117</v>
      </c>
      <c r="G1503" s="76">
        <v>0</v>
      </c>
      <c r="H1503" s="76">
        <v>0</v>
      </c>
      <c r="I1503" s="19" t="s">
        <v>1</v>
      </c>
      <c r="J1503" s="19" t="s">
        <v>2249</v>
      </c>
      <c r="K1503" s="14" t="str">
        <f t="shared" si="47"/>
        <v>NOT EQUAL</v>
      </c>
      <c r="M1503" s="24" t="s">
        <v>1785</v>
      </c>
      <c r="N1503" s="24" t="s">
        <v>3959</v>
      </c>
      <c r="O1503"/>
      <c r="P1503"/>
      <c r="Q1503"/>
      <c r="R1503"/>
      <c r="S1503"/>
      <c r="T1503"/>
      <c r="U1503"/>
      <c r="V1503"/>
      <c r="W1503"/>
    </row>
    <row r="1504" spans="1:23">
      <c r="A1504" s="3">
        <v>1501</v>
      </c>
      <c r="B1504" s="2">
        <v>1499</v>
      </c>
      <c r="C1504" s="1" t="s">
        <v>2350</v>
      </c>
      <c r="D1504" s="1" t="s">
        <v>1786</v>
      </c>
      <c r="E1504" s="19" t="s">
        <v>601</v>
      </c>
      <c r="F1504" s="19" t="s">
        <v>601</v>
      </c>
      <c r="G1504" s="76">
        <v>0</v>
      </c>
      <c r="H1504" s="76">
        <v>0</v>
      </c>
      <c r="I1504" s="19" t="s">
        <v>1</v>
      </c>
      <c r="J1504" s="19" t="s">
        <v>2249</v>
      </c>
      <c r="K1504" s="14" t="str">
        <f t="shared" si="47"/>
        <v/>
      </c>
      <c r="M1504" s="24" t="s">
        <v>1786</v>
      </c>
      <c r="N1504" s="24" t="s">
        <v>3959</v>
      </c>
      <c r="O1504"/>
      <c r="P1504"/>
      <c r="Q1504"/>
      <c r="R1504"/>
      <c r="S1504"/>
      <c r="T1504"/>
      <c r="U1504"/>
      <c r="V1504"/>
      <c r="W1504"/>
    </row>
    <row r="1505" spans="1:23">
      <c r="A1505" s="3">
        <v>1502</v>
      </c>
      <c r="B1505" s="2">
        <v>1500</v>
      </c>
      <c r="C1505" s="1" t="s">
        <v>2350</v>
      </c>
      <c r="D1505" s="1" t="s">
        <v>1787</v>
      </c>
      <c r="E1505" s="19" t="s">
        <v>601</v>
      </c>
      <c r="F1505" s="19" t="s">
        <v>601</v>
      </c>
      <c r="G1505" s="76">
        <v>0</v>
      </c>
      <c r="H1505" s="76">
        <v>0</v>
      </c>
      <c r="I1505" s="19" t="s">
        <v>1</v>
      </c>
      <c r="J1505" s="19" t="s">
        <v>2249</v>
      </c>
      <c r="K1505" s="14" t="str">
        <f t="shared" si="47"/>
        <v/>
      </c>
      <c r="M1505" s="24" t="s">
        <v>1787</v>
      </c>
      <c r="N1505" s="24" t="s">
        <v>3959</v>
      </c>
      <c r="O1505"/>
      <c r="P1505"/>
      <c r="Q1505"/>
      <c r="R1505"/>
      <c r="S1505"/>
      <c r="T1505"/>
      <c r="U1505"/>
      <c r="V1505"/>
      <c r="W1505"/>
    </row>
    <row r="1506" spans="1:23">
      <c r="A1506" s="3">
        <v>1503</v>
      </c>
      <c r="B1506" s="2">
        <v>1501</v>
      </c>
      <c r="C1506" s="1" t="s">
        <v>2350</v>
      </c>
      <c r="D1506" s="1" t="s">
        <v>1788</v>
      </c>
      <c r="E1506" s="19" t="s">
        <v>601</v>
      </c>
      <c r="F1506" s="19" t="s">
        <v>601</v>
      </c>
      <c r="G1506" s="76">
        <v>0</v>
      </c>
      <c r="H1506" s="76">
        <v>0</v>
      </c>
      <c r="I1506" s="19" t="s">
        <v>1</v>
      </c>
      <c r="J1506" s="19" t="s">
        <v>2249</v>
      </c>
      <c r="K1506" s="14" t="str">
        <f t="shared" si="47"/>
        <v/>
      </c>
      <c r="M1506" s="24" t="s">
        <v>1788</v>
      </c>
      <c r="N1506" s="24" t="s">
        <v>3959</v>
      </c>
      <c r="O1506"/>
      <c r="P1506"/>
      <c r="Q1506"/>
      <c r="R1506"/>
      <c r="S1506"/>
      <c r="T1506"/>
      <c r="U1506"/>
      <c r="V1506"/>
      <c r="W1506"/>
    </row>
    <row r="1507" spans="1:23">
      <c r="A1507" s="3">
        <v>1504</v>
      </c>
      <c r="B1507" s="2">
        <v>1502</v>
      </c>
      <c r="C1507" s="1" t="s">
        <v>2350</v>
      </c>
      <c r="D1507" s="1" t="s">
        <v>1789</v>
      </c>
      <c r="E1507" s="19" t="s">
        <v>601</v>
      </c>
      <c r="F1507" s="19" t="s">
        <v>601</v>
      </c>
      <c r="G1507" s="76">
        <v>0</v>
      </c>
      <c r="H1507" s="76">
        <v>0</v>
      </c>
      <c r="I1507" s="19" t="s">
        <v>1</v>
      </c>
      <c r="J1507" s="19" t="s">
        <v>2249</v>
      </c>
      <c r="K1507" s="14" t="str">
        <f t="shared" si="47"/>
        <v/>
      </c>
      <c r="M1507" s="24" t="s">
        <v>1789</v>
      </c>
      <c r="N1507" s="24" t="s">
        <v>3959</v>
      </c>
      <c r="O1507"/>
      <c r="P1507"/>
      <c r="Q1507"/>
      <c r="R1507"/>
      <c r="S1507"/>
      <c r="T1507"/>
      <c r="U1507"/>
      <c r="V1507"/>
      <c r="W1507"/>
    </row>
    <row r="1508" spans="1:23">
      <c r="A1508" s="3">
        <v>1505</v>
      </c>
      <c r="B1508" s="2">
        <v>1503</v>
      </c>
      <c r="C1508" s="1" t="s">
        <v>2350</v>
      </c>
      <c r="D1508" s="1" t="s">
        <v>1790</v>
      </c>
      <c r="E1508" s="19" t="s">
        <v>601</v>
      </c>
      <c r="F1508" s="19" t="s">
        <v>601</v>
      </c>
      <c r="G1508" s="76">
        <v>0</v>
      </c>
      <c r="H1508" s="76">
        <v>0</v>
      </c>
      <c r="I1508" s="19" t="s">
        <v>1</v>
      </c>
      <c r="J1508" s="19" t="s">
        <v>2249</v>
      </c>
      <c r="K1508" s="14" t="str">
        <f t="shared" si="47"/>
        <v/>
      </c>
      <c r="M1508" s="24" t="s">
        <v>1790</v>
      </c>
      <c r="N1508" s="24" t="s">
        <v>3959</v>
      </c>
      <c r="O1508"/>
      <c r="P1508"/>
      <c r="Q1508"/>
      <c r="R1508"/>
      <c r="S1508"/>
      <c r="T1508"/>
      <c r="U1508"/>
      <c r="V1508"/>
      <c r="W1508"/>
    </row>
    <row r="1509" spans="1:23">
      <c r="A1509" s="3">
        <v>1506</v>
      </c>
      <c r="B1509" s="2">
        <v>1504</v>
      </c>
      <c r="C1509" s="1" t="s">
        <v>2350</v>
      </c>
      <c r="D1509" s="1" t="s">
        <v>1791</v>
      </c>
      <c r="E1509" s="19" t="s">
        <v>601</v>
      </c>
      <c r="F1509" s="19" t="s">
        <v>601</v>
      </c>
      <c r="G1509" s="76">
        <v>0</v>
      </c>
      <c r="H1509" s="76">
        <v>0</v>
      </c>
      <c r="I1509" s="19" t="s">
        <v>1</v>
      </c>
      <c r="J1509" s="19" t="s">
        <v>2249</v>
      </c>
      <c r="K1509" s="14" t="str">
        <f t="shared" si="47"/>
        <v/>
      </c>
      <c r="M1509" s="24" t="s">
        <v>1791</v>
      </c>
      <c r="N1509" s="24" t="s">
        <v>3959</v>
      </c>
      <c r="O1509"/>
      <c r="P1509"/>
      <c r="Q1509"/>
      <c r="R1509"/>
      <c r="S1509"/>
      <c r="T1509"/>
      <c r="U1509"/>
      <c r="V1509"/>
      <c r="W1509"/>
    </row>
    <row r="1510" spans="1:23">
      <c r="A1510" s="3">
        <v>1507</v>
      </c>
      <c r="B1510" s="2">
        <v>1505</v>
      </c>
      <c r="C1510" s="1" t="s">
        <v>2350</v>
      </c>
      <c r="D1510" s="1" t="s">
        <v>1792</v>
      </c>
      <c r="E1510" s="19" t="s">
        <v>601</v>
      </c>
      <c r="F1510" s="19" t="s">
        <v>601</v>
      </c>
      <c r="G1510" s="76">
        <v>0</v>
      </c>
      <c r="H1510" s="76">
        <v>0</v>
      </c>
      <c r="I1510" s="19" t="s">
        <v>1</v>
      </c>
      <c r="J1510" s="19" t="s">
        <v>2249</v>
      </c>
      <c r="K1510" s="14" t="str">
        <f t="shared" si="47"/>
        <v/>
      </c>
      <c r="M1510" s="24" t="s">
        <v>1792</v>
      </c>
      <c r="N1510" s="24" t="s">
        <v>3959</v>
      </c>
      <c r="O1510"/>
      <c r="P1510"/>
      <c r="Q1510"/>
      <c r="R1510"/>
      <c r="S1510"/>
      <c r="T1510"/>
      <c r="U1510"/>
      <c r="V1510"/>
      <c r="W1510"/>
    </row>
    <row r="1511" spans="1:23">
      <c r="A1511" s="3">
        <v>1508</v>
      </c>
      <c r="B1511" s="2">
        <v>1506</v>
      </c>
      <c r="C1511" s="10" t="s">
        <v>2458</v>
      </c>
      <c r="D1511" s="73" t="s">
        <v>4316</v>
      </c>
      <c r="E1511" s="19" t="s">
        <v>4306</v>
      </c>
      <c r="F1511" s="19" t="s">
        <v>1026</v>
      </c>
      <c r="G1511" s="76">
        <v>0</v>
      </c>
      <c r="H1511" s="76">
        <v>0</v>
      </c>
      <c r="I1511" s="19" t="s">
        <v>1</v>
      </c>
      <c r="J1511" s="19" t="s">
        <v>2249</v>
      </c>
      <c r="K1511" s="14" t="str">
        <f t="shared" si="47"/>
        <v>NOT EQUAL</v>
      </c>
      <c r="L1511" s="32" t="s">
        <v>4005</v>
      </c>
      <c r="M1511" s="24" t="s">
        <v>3582</v>
      </c>
      <c r="N1511" s="24" t="s">
        <v>3959</v>
      </c>
      <c r="O1511"/>
      <c r="P1511"/>
      <c r="Q1511"/>
      <c r="R1511"/>
      <c r="S1511"/>
      <c r="T1511"/>
      <c r="U1511"/>
      <c r="V1511"/>
      <c r="W1511"/>
    </row>
    <row r="1512" spans="1:23">
      <c r="A1512" s="3">
        <v>1509</v>
      </c>
      <c r="B1512" s="2">
        <v>1507</v>
      </c>
      <c r="C1512" s="1" t="s">
        <v>2280</v>
      </c>
      <c r="D1512" s="73" t="s">
        <v>4307</v>
      </c>
      <c r="E1512" s="69" t="s">
        <v>1118</v>
      </c>
      <c r="F1512" s="69" t="s">
        <v>1118</v>
      </c>
      <c r="G1512" s="80">
        <v>0</v>
      </c>
      <c r="H1512" s="80">
        <v>0</v>
      </c>
      <c r="I1512" s="19" t="s">
        <v>1</v>
      </c>
      <c r="J1512" s="19" t="s">
        <v>2249</v>
      </c>
      <c r="K1512" s="14" t="str">
        <f t="shared" si="47"/>
        <v/>
      </c>
      <c r="L1512" s="1" t="s">
        <v>1119</v>
      </c>
      <c r="M1512" s="24" t="s">
        <v>1832</v>
      </c>
      <c r="N1512" s="24" t="s">
        <v>3959</v>
      </c>
      <c r="O1512"/>
      <c r="P1512"/>
      <c r="Q1512"/>
      <c r="R1512"/>
      <c r="S1512"/>
      <c r="T1512"/>
      <c r="U1512"/>
      <c r="V1512"/>
      <c r="W1512"/>
    </row>
    <row r="1513" spans="1:23">
      <c r="A1513" s="3">
        <v>1510</v>
      </c>
      <c r="B1513" s="2">
        <v>1508</v>
      </c>
      <c r="C1513" s="1" t="s">
        <v>2280</v>
      </c>
      <c r="D1513" s="1" t="s">
        <v>7</v>
      </c>
      <c r="E1513" s="69" t="s">
        <v>382</v>
      </c>
      <c r="F1513" s="69" t="s">
        <v>382</v>
      </c>
      <c r="G1513" s="80">
        <v>0</v>
      </c>
      <c r="H1513" s="80">
        <v>0</v>
      </c>
      <c r="I1513" s="19" t="s">
        <v>1</v>
      </c>
      <c r="J1513" s="19" t="s">
        <v>2249</v>
      </c>
      <c r="K1513" s="14" t="str">
        <f t="shared" si="47"/>
        <v/>
      </c>
      <c r="M1513" s="24" t="s">
        <v>3583</v>
      </c>
      <c r="N1513" s="24" t="s">
        <v>3959</v>
      </c>
      <c r="O1513"/>
      <c r="P1513"/>
      <c r="Q1513"/>
      <c r="R1513"/>
      <c r="S1513"/>
      <c r="T1513"/>
      <c r="U1513"/>
      <c r="V1513"/>
      <c r="W1513"/>
    </row>
    <row r="1514" spans="1:23">
      <c r="A1514" s="3">
        <v>1511</v>
      </c>
      <c r="B1514" s="2">
        <v>1509</v>
      </c>
      <c r="C1514" s="1" t="s">
        <v>2280</v>
      </c>
      <c r="D1514" s="1" t="s">
        <v>7</v>
      </c>
      <c r="E1514" s="19" t="s">
        <v>601</v>
      </c>
      <c r="F1514" s="19" t="s">
        <v>1120</v>
      </c>
      <c r="G1514" s="76">
        <v>0</v>
      </c>
      <c r="H1514" s="76">
        <v>0</v>
      </c>
      <c r="I1514" s="19" t="s">
        <v>1</v>
      </c>
      <c r="J1514" s="19" t="s">
        <v>2249</v>
      </c>
      <c r="K1514" s="14" t="str">
        <f t="shared" si="47"/>
        <v>NOT EQUAL</v>
      </c>
      <c r="M1514" s="24" t="s">
        <v>3584</v>
      </c>
      <c r="N1514" s="24" t="s">
        <v>3959</v>
      </c>
      <c r="O1514"/>
      <c r="P1514"/>
      <c r="Q1514"/>
      <c r="R1514"/>
      <c r="S1514"/>
      <c r="T1514"/>
      <c r="U1514"/>
      <c r="V1514"/>
      <c r="W1514"/>
    </row>
    <row r="1515" spans="1:23">
      <c r="A1515" s="3">
        <v>1512</v>
      </c>
      <c r="B1515" s="2">
        <v>1510</v>
      </c>
      <c r="C1515" s="1" t="s">
        <v>2280</v>
      </c>
      <c r="D1515" s="1" t="s">
        <v>7</v>
      </c>
      <c r="E1515" s="19" t="s">
        <v>601</v>
      </c>
      <c r="F1515" s="19" t="s">
        <v>1121</v>
      </c>
      <c r="G1515" s="76">
        <v>0</v>
      </c>
      <c r="H1515" s="76">
        <v>0</v>
      </c>
      <c r="I1515" s="19" t="s">
        <v>1</v>
      </c>
      <c r="J1515" s="19" t="s">
        <v>2249</v>
      </c>
      <c r="K1515" s="14" t="str">
        <f t="shared" si="47"/>
        <v>NOT EQUAL</v>
      </c>
      <c r="M1515" s="24" t="s">
        <v>3585</v>
      </c>
      <c r="N1515" s="24" t="s">
        <v>3959</v>
      </c>
      <c r="O1515"/>
      <c r="P1515"/>
      <c r="Q1515"/>
      <c r="R1515"/>
      <c r="S1515"/>
      <c r="T1515"/>
      <c r="U1515"/>
      <c r="V1515"/>
      <c r="W1515"/>
    </row>
    <row r="1516" spans="1:23">
      <c r="A1516" s="3">
        <v>1513</v>
      </c>
      <c r="B1516" s="2">
        <v>1511</v>
      </c>
      <c r="C1516" s="1" t="s">
        <v>2280</v>
      </c>
      <c r="D1516" s="1" t="s">
        <v>7</v>
      </c>
      <c r="E1516" s="19" t="s">
        <v>601</v>
      </c>
      <c r="F1516" s="19" t="s">
        <v>1122</v>
      </c>
      <c r="G1516" s="76">
        <v>0</v>
      </c>
      <c r="H1516" s="76">
        <v>0</v>
      </c>
      <c r="I1516" s="19" t="s">
        <v>1</v>
      </c>
      <c r="J1516" s="19" t="s">
        <v>2249</v>
      </c>
      <c r="K1516" s="14" t="str">
        <f t="shared" si="47"/>
        <v>NOT EQUAL</v>
      </c>
      <c r="M1516" s="24" t="s">
        <v>3586</v>
      </c>
      <c r="N1516" s="24" t="s">
        <v>3959</v>
      </c>
      <c r="O1516"/>
      <c r="P1516"/>
      <c r="Q1516"/>
      <c r="R1516"/>
      <c r="S1516"/>
      <c r="T1516"/>
      <c r="U1516"/>
      <c r="V1516"/>
      <c r="W1516"/>
    </row>
    <row r="1517" spans="1:23">
      <c r="A1517" s="3">
        <v>1514</v>
      </c>
      <c r="B1517" s="2">
        <v>1512</v>
      </c>
      <c r="C1517" s="1" t="s">
        <v>2280</v>
      </c>
      <c r="D1517" s="1" t="s">
        <v>7</v>
      </c>
      <c r="E1517" s="19" t="s">
        <v>601</v>
      </c>
      <c r="F1517" s="19" t="s">
        <v>1123</v>
      </c>
      <c r="G1517" s="76">
        <v>0</v>
      </c>
      <c r="H1517" s="76">
        <v>0</v>
      </c>
      <c r="I1517" s="19" t="s">
        <v>1</v>
      </c>
      <c r="J1517" s="19" t="s">
        <v>2249</v>
      </c>
      <c r="K1517" s="14" t="str">
        <f t="shared" si="47"/>
        <v>NOT EQUAL</v>
      </c>
      <c r="M1517" s="24" t="s">
        <v>3587</v>
      </c>
      <c r="N1517" s="24" t="s">
        <v>3959</v>
      </c>
      <c r="O1517"/>
      <c r="P1517"/>
      <c r="Q1517"/>
      <c r="R1517"/>
      <c r="S1517"/>
      <c r="T1517"/>
      <c r="U1517"/>
      <c r="V1517"/>
      <c r="W1517"/>
    </row>
    <row r="1518" spans="1:23">
      <c r="A1518" s="3">
        <v>1515</v>
      </c>
      <c r="B1518" s="2">
        <v>1513</v>
      </c>
      <c r="C1518" s="1" t="s">
        <v>2280</v>
      </c>
      <c r="D1518" s="1" t="s">
        <v>7</v>
      </c>
      <c r="E1518" s="19" t="s">
        <v>601</v>
      </c>
      <c r="F1518" s="19" t="s">
        <v>1124</v>
      </c>
      <c r="G1518" s="76">
        <v>0</v>
      </c>
      <c r="H1518" s="76">
        <v>0</v>
      </c>
      <c r="I1518" s="19" t="s">
        <v>1</v>
      </c>
      <c r="J1518" s="19" t="s">
        <v>2249</v>
      </c>
      <c r="K1518" s="14" t="str">
        <f t="shared" si="47"/>
        <v>NOT EQUAL</v>
      </c>
      <c r="M1518" s="24" t="s">
        <v>3588</v>
      </c>
      <c r="N1518" s="24" t="s">
        <v>3959</v>
      </c>
      <c r="O1518"/>
      <c r="P1518"/>
      <c r="Q1518"/>
      <c r="R1518"/>
      <c r="S1518"/>
      <c r="T1518"/>
      <c r="U1518"/>
      <c r="V1518"/>
      <c r="W1518"/>
    </row>
    <row r="1519" spans="1:23">
      <c r="A1519" s="3">
        <v>1516</v>
      </c>
      <c r="B1519" s="2">
        <v>1514</v>
      </c>
      <c r="C1519" s="1" t="s">
        <v>2280</v>
      </c>
      <c r="D1519" s="1" t="s">
        <v>7</v>
      </c>
      <c r="E1519" s="19" t="s">
        <v>601</v>
      </c>
      <c r="F1519" s="19" t="s">
        <v>1125</v>
      </c>
      <c r="G1519" s="76">
        <v>0</v>
      </c>
      <c r="H1519" s="76">
        <v>0</v>
      </c>
      <c r="I1519" s="19" t="s">
        <v>1</v>
      </c>
      <c r="J1519" s="19" t="s">
        <v>2249</v>
      </c>
      <c r="K1519" s="14" t="str">
        <f t="shared" si="47"/>
        <v>NOT EQUAL</v>
      </c>
      <c r="M1519" s="24" t="s">
        <v>3589</v>
      </c>
      <c r="N1519" s="24" t="s">
        <v>3959</v>
      </c>
      <c r="O1519"/>
      <c r="P1519"/>
      <c r="Q1519"/>
      <c r="R1519"/>
      <c r="S1519"/>
      <c r="T1519"/>
      <c r="U1519"/>
      <c r="V1519"/>
      <c r="W1519"/>
    </row>
    <row r="1520" spans="1:23">
      <c r="A1520" s="3">
        <v>1517</v>
      </c>
      <c r="B1520" s="2">
        <v>1515</v>
      </c>
      <c r="C1520" s="45" t="s">
        <v>2329</v>
      </c>
      <c r="D1520" s="45" t="s">
        <v>4369</v>
      </c>
      <c r="E1520" s="69" t="s">
        <v>1126</v>
      </c>
      <c r="F1520" s="69" t="s">
        <v>1126</v>
      </c>
      <c r="G1520" s="80">
        <v>0</v>
      </c>
      <c r="H1520" s="80">
        <v>0</v>
      </c>
      <c r="I1520" s="19" t="s">
        <v>1</v>
      </c>
      <c r="J1520" s="19" t="s">
        <v>2249</v>
      </c>
      <c r="K1520" s="14" t="str">
        <f t="shared" si="47"/>
        <v/>
      </c>
      <c r="M1520" s="24" t="s">
        <v>1828</v>
      </c>
      <c r="N1520" s="24" t="s">
        <v>3959</v>
      </c>
      <c r="O1520"/>
      <c r="P1520"/>
      <c r="Q1520"/>
      <c r="R1520"/>
      <c r="S1520"/>
      <c r="T1520"/>
      <c r="U1520"/>
      <c r="V1520"/>
      <c r="W1520"/>
    </row>
    <row r="1521" spans="1:23">
      <c r="A1521" s="3">
        <v>1518</v>
      </c>
      <c r="B1521" s="2">
        <v>1516</v>
      </c>
      <c r="C1521" s="70" t="s">
        <v>4298</v>
      </c>
      <c r="D1521" s="1" t="s">
        <v>7</v>
      </c>
      <c r="E1521" s="19" t="s">
        <v>1127</v>
      </c>
      <c r="F1521" s="19" t="s">
        <v>1127</v>
      </c>
      <c r="G1521" s="76">
        <v>0</v>
      </c>
      <c r="H1521" s="76">
        <v>0</v>
      </c>
      <c r="I1521" s="19" t="s">
        <v>1</v>
      </c>
      <c r="J1521" s="19" t="s">
        <v>2249</v>
      </c>
      <c r="K1521" s="14" t="str">
        <f t="shared" si="47"/>
        <v/>
      </c>
      <c r="L1521" s="1"/>
      <c r="M1521" s="24" t="s">
        <v>1829</v>
      </c>
      <c r="N1521" s="24" t="s">
        <v>3959</v>
      </c>
      <c r="O1521"/>
      <c r="P1521"/>
      <c r="Q1521"/>
      <c r="R1521"/>
      <c r="S1521"/>
      <c r="T1521"/>
      <c r="U1521"/>
      <c r="V1521"/>
      <c r="W1521"/>
    </row>
    <row r="1522" spans="1:23">
      <c r="A1522" s="3">
        <v>1519</v>
      </c>
      <c r="B1522" s="2">
        <v>1517</v>
      </c>
      <c r="C1522" s="1" t="s">
        <v>2280</v>
      </c>
      <c r="D1522" s="1" t="s">
        <v>7</v>
      </c>
      <c r="E1522" s="19" t="s">
        <v>601</v>
      </c>
      <c r="F1522" s="19" t="s">
        <v>580</v>
      </c>
      <c r="G1522" s="76">
        <v>0</v>
      </c>
      <c r="H1522" s="76">
        <v>0</v>
      </c>
      <c r="I1522" s="19" t="s">
        <v>1</v>
      </c>
      <c r="J1522" s="19" t="s">
        <v>2249</v>
      </c>
      <c r="K1522" s="14" t="str">
        <f t="shared" si="47"/>
        <v>NOT EQUAL</v>
      </c>
      <c r="M1522" s="24" t="s">
        <v>3590</v>
      </c>
      <c r="N1522" s="24" t="s">
        <v>3959</v>
      </c>
      <c r="O1522"/>
      <c r="P1522"/>
      <c r="Q1522"/>
      <c r="R1522"/>
      <c r="S1522"/>
      <c r="T1522"/>
      <c r="U1522"/>
      <c r="V1522"/>
      <c r="W1522"/>
    </row>
    <row r="1523" spans="1:23">
      <c r="A1523" s="3">
        <v>1520</v>
      </c>
      <c r="B1523" s="2">
        <v>1518</v>
      </c>
      <c r="C1523" s="1" t="s">
        <v>2280</v>
      </c>
      <c r="D1523" s="1" t="s">
        <v>7</v>
      </c>
      <c r="E1523" s="19" t="s">
        <v>601</v>
      </c>
      <c r="F1523" s="19" t="s">
        <v>581</v>
      </c>
      <c r="G1523" s="76">
        <v>0</v>
      </c>
      <c r="H1523" s="76">
        <v>0</v>
      </c>
      <c r="I1523" s="19" t="s">
        <v>1</v>
      </c>
      <c r="J1523" s="19" t="s">
        <v>2249</v>
      </c>
      <c r="K1523" s="14" t="str">
        <f t="shared" si="47"/>
        <v>NOT EQUAL</v>
      </c>
      <c r="M1523" s="24" t="s">
        <v>3591</v>
      </c>
      <c r="N1523" s="24" t="s">
        <v>3959</v>
      </c>
      <c r="O1523"/>
      <c r="P1523"/>
      <c r="Q1523"/>
      <c r="R1523"/>
      <c r="S1523"/>
      <c r="T1523"/>
      <c r="U1523"/>
      <c r="V1523"/>
      <c r="W1523"/>
    </row>
    <row r="1524" spans="1:23">
      <c r="A1524" s="3">
        <v>1521</v>
      </c>
      <c r="B1524" s="2">
        <v>1519</v>
      </c>
      <c r="C1524" s="66" t="s">
        <v>4291</v>
      </c>
      <c r="D1524" s="1" t="s">
        <v>7</v>
      </c>
      <c r="E1524" s="69" t="s">
        <v>4292</v>
      </c>
      <c r="F1524" s="19" t="s">
        <v>1017</v>
      </c>
      <c r="G1524" s="76">
        <v>0</v>
      </c>
      <c r="H1524" s="76">
        <v>0</v>
      </c>
      <c r="I1524" s="19" t="s">
        <v>1</v>
      </c>
      <c r="J1524" s="19" t="s">
        <v>2249</v>
      </c>
      <c r="K1524" s="14" t="str">
        <f t="shared" si="47"/>
        <v>NOT EQUAL</v>
      </c>
      <c r="M1524" s="24" t="s">
        <v>4038</v>
      </c>
      <c r="N1524" s="24" t="s">
        <v>3959</v>
      </c>
      <c r="O1524"/>
      <c r="P1524"/>
      <c r="Q1524"/>
      <c r="R1524"/>
      <c r="S1524"/>
      <c r="T1524"/>
      <c r="U1524"/>
      <c r="V1524"/>
      <c r="W1524"/>
    </row>
    <row r="1525" spans="1:23">
      <c r="A1525" s="3">
        <v>1522</v>
      </c>
      <c r="B1525" s="2">
        <v>1520</v>
      </c>
      <c r="C1525" s="1" t="s">
        <v>2280</v>
      </c>
      <c r="D1525" s="1" t="s">
        <v>7</v>
      </c>
      <c r="E1525" s="74" t="s">
        <v>4317</v>
      </c>
      <c r="F1525" s="19" t="s">
        <v>1129</v>
      </c>
      <c r="G1525" s="76">
        <v>0</v>
      </c>
      <c r="H1525" s="76">
        <v>0</v>
      </c>
      <c r="I1525" s="19" t="s">
        <v>1</v>
      </c>
      <c r="J1525" s="19" t="s">
        <v>2249</v>
      </c>
      <c r="K1525" s="14" t="str">
        <f t="shared" si="47"/>
        <v>NOT EQUAL</v>
      </c>
      <c r="M1525" s="24" t="s">
        <v>3592</v>
      </c>
      <c r="N1525" s="24" t="s">
        <v>3959</v>
      </c>
      <c r="O1525"/>
      <c r="P1525"/>
      <c r="Q1525"/>
      <c r="R1525"/>
      <c r="S1525"/>
      <c r="T1525"/>
      <c r="U1525"/>
      <c r="V1525"/>
      <c r="W1525"/>
    </row>
    <row r="1526" spans="1:23">
      <c r="A1526" s="3">
        <v>1523</v>
      </c>
      <c r="B1526" s="2">
        <v>1521</v>
      </c>
      <c r="C1526" s="66" t="s">
        <v>4293</v>
      </c>
      <c r="D1526" s="1" t="s">
        <v>7</v>
      </c>
      <c r="E1526" s="69" t="s">
        <v>4294</v>
      </c>
      <c r="F1526" s="19" t="s">
        <v>1019</v>
      </c>
      <c r="G1526" s="76">
        <v>0</v>
      </c>
      <c r="H1526" s="76">
        <v>0</v>
      </c>
      <c r="I1526" s="19" t="s">
        <v>1</v>
      </c>
      <c r="J1526" s="19" t="s">
        <v>2249</v>
      </c>
      <c r="K1526" s="14" t="str">
        <f t="shared" si="47"/>
        <v>NOT EQUAL</v>
      </c>
      <c r="M1526" s="24" t="s">
        <v>4037</v>
      </c>
      <c r="N1526" s="24" t="s">
        <v>3959</v>
      </c>
      <c r="O1526"/>
      <c r="P1526"/>
      <c r="Q1526"/>
      <c r="R1526"/>
      <c r="S1526"/>
      <c r="T1526"/>
      <c r="U1526"/>
      <c r="V1526"/>
      <c r="W1526"/>
    </row>
    <row r="1527" spans="1:23">
      <c r="A1527" s="3">
        <v>1524</v>
      </c>
      <c r="B1527" s="2">
        <v>1522</v>
      </c>
      <c r="C1527" s="1" t="s">
        <v>2280</v>
      </c>
      <c r="D1527" s="1" t="s">
        <v>7</v>
      </c>
      <c r="E1527" s="74" t="s">
        <v>4318</v>
      </c>
      <c r="F1527" s="19" t="s">
        <v>1130</v>
      </c>
      <c r="G1527" s="76">
        <v>0</v>
      </c>
      <c r="H1527" s="76">
        <v>0</v>
      </c>
      <c r="I1527" s="19" t="s">
        <v>1</v>
      </c>
      <c r="J1527" s="19" t="s">
        <v>2249</v>
      </c>
      <c r="K1527" s="14" t="str">
        <f t="shared" si="47"/>
        <v>NOT EQUAL</v>
      </c>
      <c r="M1527" s="24" t="s">
        <v>3593</v>
      </c>
      <c r="N1527" s="24" t="s">
        <v>3959</v>
      </c>
      <c r="O1527"/>
      <c r="P1527"/>
      <c r="Q1527"/>
      <c r="R1527"/>
      <c r="S1527"/>
      <c r="T1527"/>
      <c r="U1527"/>
      <c r="V1527"/>
      <c r="W1527"/>
    </row>
    <row r="1528" spans="1:23">
      <c r="A1528" s="3">
        <v>1525</v>
      </c>
      <c r="B1528" s="2">
        <v>1523</v>
      </c>
      <c r="C1528" s="66" t="s">
        <v>4295</v>
      </c>
      <c r="D1528" s="1" t="s">
        <v>7</v>
      </c>
      <c r="E1528" s="69" t="s">
        <v>1131</v>
      </c>
      <c r="F1528" s="19" t="s">
        <v>1131</v>
      </c>
      <c r="G1528" s="76">
        <v>0</v>
      </c>
      <c r="H1528" s="76">
        <v>0</v>
      </c>
      <c r="I1528" s="19" t="s">
        <v>1</v>
      </c>
      <c r="J1528" s="19" t="s">
        <v>2249</v>
      </c>
      <c r="K1528" s="14" t="str">
        <f t="shared" si="47"/>
        <v/>
      </c>
      <c r="M1528" s="24" t="s">
        <v>4039</v>
      </c>
      <c r="N1528" s="24" t="s">
        <v>3959</v>
      </c>
      <c r="O1528"/>
      <c r="P1528"/>
      <c r="Q1528"/>
      <c r="R1528"/>
      <c r="S1528"/>
      <c r="T1528"/>
      <c r="U1528"/>
      <c r="V1528"/>
      <c r="W1528"/>
    </row>
    <row r="1529" spans="1:23">
      <c r="A1529" s="3">
        <v>1526</v>
      </c>
      <c r="B1529" s="2">
        <v>1524</v>
      </c>
      <c r="C1529" s="66" t="s">
        <v>4296</v>
      </c>
      <c r="D1529" s="1" t="s">
        <v>7</v>
      </c>
      <c r="E1529" s="69" t="s">
        <v>4297</v>
      </c>
      <c r="F1529" s="19" t="s">
        <v>1016</v>
      </c>
      <c r="G1529" s="76">
        <v>0</v>
      </c>
      <c r="H1529" s="76">
        <v>0</v>
      </c>
      <c r="I1529" s="19" t="s">
        <v>1</v>
      </c>
      <c r="J1529" s="19" t="s">
        <v>2249</v>
      </c>
      <c r="K1529" s="14" t="str">
        <f t="shared" si="47"/>
        <v>NOT EQUAL</v>
      </c>
      <c r="M1529" s="24" t="s">
        <v>3594</v>
      </c>
      <c r="N1529" s="24" t="s">
        <v>3959</v>
      </c>
      <c r="O1529"/>
      <c r="P1529"/>
      <c r="Q1529"/>
      <c r="R1529"/>
      <c r="S1529"/>
      <c r="T1529"/>
      <c r="U1529"/>
      <c r="V1529"/>
      <c r="W1529"/>
    </row>
    <row r="1530" spans="1:23">
      <c r="A1530" s="3">
        <v>1527</v>
      </c>
      <c r="B1530" s="2">
        <v>1525</v>
      </c>
      <c r="C1530" s="1" t="s">
        <v>2280</v>
      </c>
      <c r="D1530" s="1" t="s">
        <v>7</v>
      </c>
      <c r="E1530" s="19" t="s">
        <v>601</v>
      </c>
      <c r="F1530" s="19" t="s">
        <v>1132</v>
      </c>
      <c r="G1530" s="76">
        <v>0</v>
      </c>
      <c r="H1530" s="76">
        <v>0</v>
      </c>
      <c r="I1530" s="19" t="s">
        <v>1</v>
      </c>
      <c r="J1530" s="19" t="s">
        <v>2249</v>
      </c>
      <c r="K1530" s="14" t="str">
        <f t="shared" si="47"/>
        <v>NOT EQUAL</v>
      </c>
      <c r="M1530" s="24" t="s">
        <v>3595</v>
      </c>
      <c r="N1530" s="24" t="s">
        <v>3959</v>
      </c>
      <c r="O1530"/>
      <c r="P1530"/>
      <c r="Q1530"/>
      <c r="R1530"/>
      <c r="S1530"/>
      <c r="T1530"/>
      <c r="U1530"/>
      <c r="V1530"/>
      <c r="W1530"/>
    </row>
    <row r="1531" spans="1:23">
      <c r="A1531" s="11">
        <v>1528</v>
      </c>
      <c r="B1531" s="2">
        <v>-10</v>
      </c>
      <c r="E1531" s="18">
        <v>0</v>
      </c>
      <c r="F1531" s="18">
        <v>0</v>
      </c>
      <c r="G1531" s="75">
        <v>0</v>
      </c>
      <c r="H1531" s="75">
        <v>0</v>
      </c>
      <c r="K1531" s="14" t="str">
        <f t="shared" si="47"/>
        <v/>
      </c>
      <c r="M1531" s="24" t="e">
        <v>#N/A</v>
      </c>
      <c r="N1531" s="24" t="e">
        <v>#N/A</v>
      </c>
      <c r="O1531"/>
      <c r="P1531"/>
      <c r="Q1531"/>
      <c r="R1531"/>
      <c r="S1531"/>
      <c r="T1531"/>
      <c r="U1531"/>
      <c r="V1531"/>
      <c r="W1531"/>
    </row>
    <row r="1532" spans="1:23">
      <c r="A1532" s="3">
        <v>1529</v>
      </c>
      <c r="B1532" s="2">
        <v>1526</v>
      </c>
      <c r="C1532" s="1" t="s">
        <v>2477</v>
      </c>
      <c r="D1532" s="73" t="s">
        <v>4307</v>
      </c>
      <c r="E1532" s="74" t="s">
        <v>4319</v>
      </c>
      <c r="F1532" s="19" t="s">
        <v>1133</v>
      </c>
      <c r="G1532" s="76">
        <v>0</v>
      </c>
      <c r="H1532" s="76">
        <v>0</v>
      </c>
      <c r="I1532" s="18" t="s">
        <v>1</v>
      </c>
      <c r="J1532" s="18" t="s">
        <v>2249</v>
      </c>
      <c r="K1532" s="14" t="str">
        <f t="shared" si="47"/>
        <v>NOT EQUAL</v>
      </c>
      <c r="L1532" t="s">
        <v>20</v>
      </c>
      <c r="M1532" s="24" t="s">
        <v>1833</v>
      </c>
      <c r="N1532" s="24" t="s">
        <v>3959</v>
      </c>
      <c r="O1532"/>
      <c r="P1532"/>
      <c r="Q1532"/>
      <c r="R1532"/>
      <c r="S1532"/>
      <c r="T1532"/>
      <c r="U1532"/>
      <c r="V1532"/>
      <c r="W1532"/>
    </row>
    <row r="1533" spans="1:23">
      <c r="A1533" s="11">
        <v>1530</v>
      </c>
      <c r="B1533" s="2">
        <v>-11</v>
      </c>
      <c r="E1533" s="18">
        <v>0</v>
      </c>
      <c r="F1533" s="18">
        <v>0</v>
      </c>
      <c r="G1533" s="75">
        <v>0</v>
      </c>
      <c r="H1533" s="75">
        <v>0</v>
      </c>
      <c r="K1533" s="14" t="str">
        <f t="shared" si="47"/>
        <v/>
      </c>
      <c r="M1533" s="24" t="e">
        <v>#N/A</v>
      </c>
      <c r="N1533" s="24" t="e">
        <v>#N/A</v>
      </c>
      <c r="O1533"/>
      <c r="P1533"/>
      <c r="Q1533"/>
      <c r="R1533"/>
      <c r="S1533"/>
      <c r="T1533"/>
      <c r="U1533"/>
      <c r="V1533"/>
      <c r="W1533"/>
    </row>
    <row r="1534" spans="1:23">
      <c r="A1534" s="11">
        <v>1531</v>
      </c>
      <c r="B1534" s="2">
        <v>-12</v>
      </c>
      <c r="E1534" s="18">
        <v>0</v>
      </c>
      <c r="F1534" s="18">
        <v>0</v>
      </c>
      <c r="G1534" s="75">
        <v>0</v>
      </c>
      <c r="H1534" s="75">
        <v>0</v>
      </c>
      <c r="K1534" s="14" t="str">
        <f t="shared" si="47"/>
        <v/>
      </c>
      <c r="M1534" s="24" t="e">
        <v>#N/A</v>
      </c>
      <c r="N1534" s="24" t="e">
        <v>#N/A</v>
      </c>
      <c r="O1534"/>
      <c r="P1534"/>
      <c r="Q1534"/>
      <c r="R1534"/>
      <c r="S1534"/>
      <c r="T1534"/>
      <c r="U1534"/>
      <c r="V1534"/>
      <c r="W1534"/>
    </row>
    <row r="1535" spans="1:23">
      <c r="A1535" s="3">
        <v>1532</v>
      </c>
      <c r="B1535" s="2">
        <v>1526</v>
      </c>
      <c r="C1535" s="1" t="s">
        <v>2477</v>
      </c>
      <c r="D1535" s="1" t="s">
        <v>7</v>
      </c>
      <c r="E1535" s="74" t="s">
        <v>4319</v>
      </c>
      <c r="F1535" s="19" t="s">
        <v>0</v>
      </c>
      <c r="G1535" s="76">
        <v>0</v>
      </c>
      <c r="H1535" s="76">
        <v>0</v>
      </c>
      <c r="I1535" s="19" t="s">
        <v>1</v>
      </c>
      <c r="J1535" s="19" t="s">
        <v>2249</v>
      </c>
      <c r="K1535" s="14" t="str">
        <f t="shared" si="47"/>
        <v>NOT EQUAL</v>
      </c>
      <c r="L1535" s="1"/>
      <c r="M1535" s="24" t="s">
        <v>1833</v>
      </c>
      <c r="N1535" s="24" t="s">
        <v>3959</v>
      </c>
      <c r="O1535"/>
      <c r="P1535"/>
      <c r="Q1535"/>
      <c r="R1535"/>
      <c r="S1535"/>
      <c r="T1535"/>
      <c r="U1535"/>
      <c r="V1535"/>
      <c r="W1535"/>
    </row>
    <row r="1536" spans="1:23">
      <c r="A1536" s="11">
        <v>1533</v>
      </c>
      <c r="B1536" s="2">
        <v>-13</v>
      </c>
      <c r="E1536" s="18">
        <v>0</v>
      </c>
      <c r="F1536" s="18">
        <v>0</v>
      </c>
      <c r="G1536" s="75">
        <v>0</v>
      </c>
      <c r="H1536" s="75">
        <v>0</v>
      </c>
      <c r="K1536" s="14" t="str">
        <f t="shared" si="47"/>
        <v/>
      </c>
      <c r="M1536" s="24" t="e">
        <v>#N/A</v>
      </c>
      <c r="N1536" s="24" t="e">
        <v>#N/A</v>
      </c>
      <c r="O1536"/>
      <c r="P1536"/>
      <c r="Q1536"/>
      <c r="R1536"/>
      <c r="S1536"/>
      <c r="T1536"/>
      <c r="U1536"/>
      <c r="V1536"/>
      <c r="W1536"/>
    </row>
    <row r="1537" spans="1:23">
      <c r="A1537" s="3">
        <v>1534</v>
      </c>
      <c r="B1537" s="2">
        <v>1527</v>
      </c>
      <c r="C1537" s="72" t="s">
        <v>4320</v>
      </c>
      <c r="D1537" s="1" t="s">
        <v>7</v>
      </c>
      <c r="E1537" s="69" t="s">
        <v>499</v>
      </c>
      <c r="F1537" s="69" t="s">
        <v>499</v>
      </c>
      <c r="G1537" s="80">
        <v>0</v>
      </c>
      <c r="H1537" s="80">
        <v>0</v>
      </c>
      <c r="I1537" s="19" t="s">
        <v>1</v>
      </c>
      <c r="J1537" s="19" t="s">
        <v>2249</v>
      </c>
      <c r="K1537" s="14" t="str">
        <f t="shared" si="47"/>
        <v/>
      </c>
      <c r="L1537" s="1"/>
      <c r="M1537" s="24" t="s">
        <v>3596</v>
      </c>
      <c r="N1537" s="24" t="s">
        <v>3959</v>
      </c>
      <c r="O1537"/>
      <c r="P1537"/>
      <c r="Q1537"/>
      <c r="R1537"/>
      <c r="S1537"/>
      <c r="T1537"/>
      <c r="U1537"/>
      <c r="V1537"/>
      <c r="W1537"/>
    </row>
    <row r="1538" spans="1:23">
      <c r="A1538" s="3">
        <v>1535</v>
      </c>
      <c r="B1538" s="2">
        <v>1528</v>
      </c>
      <c r="C1538" s="1" t="s">
        <v>2478</v>
      </c>
      <c r="D1538" s="1" t="s">
        <v>27</v>
      </c>
      <c r="E1538" s="19" t="s">
        <v>1135</v>
      </c>
      <c r="F1538" s="19" t="s">
        <v>1135</v>
      </c>
      <c r="G1538" s="76">
        <v>0</v>
      </c>
      <c r="H1538" s="76">
        <v>0</v>
      </c>
      <c r="I1538" s="19" t="s">
        <v>3</v>
      </c>
      <c r="J1538" s="19" t="s">
        <v>2248</v>
      </c>
      <c r="K1538" s="14" t="str">
        <f t="shared" si="47"/>
        <v/>
      </c>
      <c r="M1538" s="24" t="s">
        <v>3597</v>
      </c>
      <c r="N1538" s="24" t="s">
        <v>3959</v>
      </c>
      <c r="O1538"/>
      <c r="P1538"/>
      <c r="Q1538"/>
      <c r="R1538"/>
      <c r="S1538"/>
      <c r="T1538"/>
      <c r="U1538"/>
      <c r="V1538"/>
      <c r="W1538"/>
    </row>
    <row r="1539" spans="1:23">
      <c r="A1539" s="3">
        <v>1536</v>
      </c>
      <c r="B1539" s="2">
        <v>1529</v>
      </c>
      <c r="C1539" s="1" t="s">
        <v>2478</v>
      </c>
      <c r="D1539" s="1" t="s">
        <v>173</v>
      </c>
      <c r="E1539" s="19" t="s">
        <v>1136</v>
      </c>
      <c r="F1539" s="19" t="s">
        <v>1136</v>
      </c>
      <c r="G1539" s="76">
        <v>0</v>
      </c>
      <c r="H1539" s="76">
        <v>0</v>
      </c>
      <c r="I1539" s="19" t="s">
        <v>3</v>
      </c>
      <c r="J1539" s="19" t="s">
        <v>2248</v>
      </c>
      <c r="K1539" s="14" t="str">
        <f t="shared" si="47"/>
        <v/>
      </c>
      <c r="M1539" s="24" t="s">
        <v>3598</v>
      </c>
      <c r="N1539" s="24" t="s">
        <v>3959</v>
      </c>
      <c r="O1539"/>
      <c r="P1539"/>
      <c r="Q1539"/>
      <c r="R1539"/>
      <c r="S1539"/>
      <c r="T1539"/>
      <c r="U1539"/>
      <c r="V1539"/>
      <c r="W1539"/>
    </row>
    <row r="1540" spans="1:23">
      <c r="A1540" s="3">
        <v>1537</v>
      </c>
      <c r="B1540" s="2">
        <v>1530</v>
      </c>
      <c r="C1540" s="1" t="s">
        <v>2280</v>
      </c>
      <c r="D1540" s="1" t="s">
        <v>7</v>
      </c>
      <c r="E1540" s="19" t="s">
        <v>1137</v>
      </c>
      <c r="F1540" s="19" t="s">
        <v>1137</v>
      </c>
      <c r="G1540" s="76">
        <v>0</v>
      </c>
      <c r="H1540" s="76">
        <v>0</v>
      </c>
      <c r="I1540" s="19" t="s">
        <v>1</v>
      </c>
      <c r="J1540" s="19" t="s">
        <v>2249</v>
      </c>
      <c r="K1540" s="14" t="str">
        <f t="shared" ref="K1540:K1600" si="48">IF(E1540=F1540,"","NOT EQUAL")</f>
        <v/>
      </c>
      <c r="M1540" s="24" t="s">
        <v>3599</v>
      </c>
      <c r="N1540" s="24" t="s">
        <v>3959</v>
      </c>
      <c r="O1540"/>
      <c r="P1540"/>
      <c r="Q1540"/>
      <c r="R1540"/>
      <c r="S1540"/>
      <c r="T1540"/>
      <c r="U1540"/>
      <c r="V1540"/>
      <c r="W1540"/>
    </row>
    <row r="1541" spans="1:23">
      <c r="A1541" s="3">
        <v>1538</v>
      </c>
      <c r="B1541" s="2">
        <v>1531</v>
      </c>
      <c r="C1541" s="1" t="s">
        <v>4139</v>
      </c>
      <c r="D1541" s="73" t="s">
        <v>4307</v>
      </c>
      <c r="E1541" s="19" t="s">
        <v>1138</v>
      </c>
      <c r="F1541" s="19" t="s">
        <v>1138</v>
      </c>
      <c r="G1541" s="76">
        <v>0</v>
      </c>
      <c r="H1541" s="76">
        <v>0</v>
      </c>
      <c r="I1541" s="19" t="s">
        <v>3</v>
      </c>
      <c r="J1541" s="19" t="s">
        <v>2249</v>
      </c>
      <c r="K1541" s="14" t="str">
        <f t="shared" si="48"/>
        <v/>
      </c>
      <c r="M1541" s="24" t="s">
        <v>3600</v>
      </c>
      <c r="N1541" s="24" t="s">
        <v>3959</v>
      </c>
      <c r="O1541"/>
      <c r="P1541"/>
      <c r="Q1541"/>
      <c r="R1541"/>
      <c r="S1541"/>
      <c r="T1541"/>
      <c r="U1541"/>
      <c r="V1541"/>
      <c r="W1541"/>
    </row>
    <row r="1542" spans="1:23">
      <c r="A1542" s="3">
        <v>1539</v>
      </c>
      <c r="B1542" s="2">
        <v>1532</v>
      </c>
      <c r="C1542" s="1" t="s">
        <v>2479</v>
      </c>
      <c r="D1542" s="1" t="s">
        <v>7</v>
      </c>
      <c r="E1542" s="19" t="s">
        <v>1139</v>
      </c>
      <c r="F1542" s="19" t="s">
        <v>1139</v>
      </c>
      <c r="G1542" s="76">
        <v>0</v>
      </c>
      <c r="H1542" s="76">
        <v>0</v>
      </c>
      <c r="I1542" s="19" t="s">
        <v>1</v>
      </c>
      <c r="J1542" s="19" t="s">
        <v>2249</v>
      </c>
      <c r="K1542" s="14" t="str">
        <f t="shared" si="48"/>
        <v/>
      </c>
      <c r="M1542" s="24" t="s">
        <v>3601</v>
      </c>
      <c r="N1542" s="24" t="s">
        <v>3959</v>
      </c>
      <c r="O1542"/>
      <c r="P1542"/>
      <c r="Q1542"/>
      <c r="R1542"/>
      <c r="S1542"/>
      <c r="T1542"/>
      <c r="U1542"/>
      <c r="V1542"/>
      <c r="W1542"/>
    </row>
    <row r="1543" spans="1:23">
      <c r="A1543" s="3">
        <v>1540</v>
      </c>
      <c r="B1543" s="2">
        <v>1533</v>
      </c>
      <c r="C1543" s="1" t="s">
        <v>2480</v>
      </c>
      <c r="D1543" s="1" t="s">
        <v>7</v>
      </c>
      <c r="E1543" s="19" t="s">
        <v>1140</v>
      </c>
      <c r="F1543" s="19" t="s">
        <v>1140</v>
      </c>
      <c r="G1543" s="76">
        <v>0</v>
      </c>
      <c r="H1543" s="76">
        <v>0</v>
      </c>
      <c r="I1543" s="19" t="s">
        <v>3</v>
      </c>
      <c r="J1543" s="19" t="s">
        <v>2248</v>
      </c>
      <c r="K1543" s="14" t="str">
        <f t="shared" si="48"/>
        <v/>
      </c>
      <c r="M1543" s="24" t="s">
        <v>3602</v>
      </c>
      <c r="N1543" s="24" t="s">
        <v>3959</v>
      </c>
      <c r="O1543"/>
      <c r="P1543"/>
      <c r="Q1543"/>
      <c r="R1543"/>
      <c r="S1543"/>
      <c r="T1543"/>
      <c r="U1543"/>
      <c r="V1543"/>
      <c r="W1543"/>
    </row>
    <row r="1544" spans="1:23">
      <c r="A1544" s="3">
        <v>1541</v>
      </c>
      <c r="B1544" s="2">
        <v>1534</v>
      </c>
      <c r="C1544" s="1" t="s">
        <v>2280</v>
      </c>
      <c r="D1544" s="1" t="s">
        <v>7</v>
      </c>
      <c r="E1544" s="19" t="s">
        <v>2210</v>
      </c>
      <c r="F1544" s="19" t="s">
        <v>517</v>
      </c>
      <c r="G1544" s="76">
        <v>0</v>
      </c>
      <c r="H1544" s="76">
        <v>0</v>
      </c>
      <c r="I1544" s="19" t="s">
        <v>3</v>
      </c>
      <c r="J1544" s="19" t="s">
        <v>2248</v>
      </c>
      <c r="K1544" s="14" t="str">
        <f t="shared" si="48"/>
        <v>NOT EQUAL</v>
      </c>
      <c r="M1544" s="24" t="s">
        <v>3603</v>
      </c>
      <c r="N1544" s="24" t="s">
        <v>3959</v>
      </c>
      <c r="O1544"/>
      <c r="P1544"/>
      <c r="Q1544"/>
      <c r="R1544"/>
      <c r="S1544"/>
      <c r="T1544"/>
      <c r="U1544"/>
      <c r="V1544"/>
      <c r="W1544"/>
    </row>
    <row r="1545" spans="1:23">
      <c r="A1545" s="3">
        <v>1542</v>
      </c>
      <c r="B1545" s="2">
        <v>1535</v>
      </c>
      <c r="C1545" s="1" t="s">
        <v>2481</v>
      </c>
      <c r="D1545" s="1" t="s">
        <v>27</v>
      </c>
      <c r="E1545" s="19" t="s">
        <v>1141</v>
      </c>
      <c r="F1545" s="19" t="s">
        <v>2211</v>
      </c>
      <c r="G1545" s="76">
        <v>0</v>
      </c>
      <c r="H1545" s="76">
        <v>0</v>
      </c>
      <c r="I1545" s="19" t="s">
        <v>3</v>
      </c>
      <c r="J1545" s="19" t="s">
        <v>2248</v>
      </c>
      <c r="K1545" s="14" t="str">
        <f t="shared" si="48"/>
        <v>NOT EQUAL</v>
      </c>
      <c r="M1545" s="24" t="s">
        <v>3604</v>
      </c>
      <c r="N1545" s="24" t="s">
        <v>3959</v>
      </c>
      <c r="O1545"/>
      <c r="P1545"/>
      <c r="Q1545"/>
      <c r="R1545"/>
      <c r="S1545"/>
      <c r="T1545"/>
      <c r="U1545"/>
      <c r="V1545"/>
      <c r="W1545"/>
    </row>
    <row r="1546" spans="1:23">
      <c r="A1546" s="3">
        <v>1543</v>
      </c>
      <c r="B1546" s="2">
        <v>1536</v>
      </c>
      <c r="C1546" s="1" t="s">
        <v>2481</v>
      </c>
      <c r="D1546" s="1" t="s">
        <v>27</v>
      </c>
      <c r="E1546" s="19" t="s">
        <v>1141</v>
      </c>
      <c r="F1546" s="19" t="s">
        <v>2212</v>
      </c>
      <c r="G1546" s="76">
        <v>0</v>
      </c>
      <c r="H1546" s="76">
        <v>0</v>
      </c>
      <c r="I1546" s="19" t="s">
        <v>529</v>
      </c>
      <c r="J1546" s="19" t="s">
        <v>2248</v>
      </c>
      <c r="K1546" s="14" t="str">
        <f t="shared" si="48"/>
        <v>NOT EQUAL</v>
      </c>
      <c r="M1546" s="24" t="s">
        <v>3605</v>
      </c>
      <c r="N1546" s="24" t="s">
        <v>3959</v>
      </c>
      <c r="O1546"/>
      <c r="P1546"/>
      <c r="Q1546"/>
      <c r="R1546"/>
      <c r="S1546"/>
      <c r="T1546"/>
      <c r="U1546"/>
      <c r="V1546"/>
      <c r="W1546"/>
    </row>
    <row r="1547" spans="1:23">
      <c r="A1547" s="3">
        <v>1544</v>
      </c>
      <c r="B1547" s="2">
        <v>1537</v>
      </c>
      <c r="C1547" s="1" t="s">
        <v>2481</v>
      </c>
      <c r="D1547" s="1" t="s">
        <v>173</v>
      </c>
      <c r="E1547" s="19" t="s">
        <v>1142</v>
      </c>
      <c r="F1547" s="19" t="s">
        <v>2027</v>
      </c>
      <c r="G1547" s="76">
        <v>0</v>
      </c>
      <c r="H1547" s="76">
        <v>0</v>
      </c>
      <c r="I1547" s="19" t="s">
        <v>3</v>
      </c>
      <c r="J1547" s="19" t="s">
        <v>2248</v>
      </c>
      <c r="K1547" s="14" t="str">
        <f t="shared" si="48"/>
        <v>NOT EQUAL</v>
      </c>
      <c r="M1547" s="24" t="s">
        <v>3606</v>
      </c>
      <c r="N1547" s="24" t="s">
        <v>3959</v>
      </c>
      <c r="O1547"/>
      <c r="P1547"/>
      <c r="Q1547"/>
      <c r="R1547"/>
      <c r="S1547"/>
      <c r="T1547"/>
      <c r="U1547"/>
      <c r="V1547"/>
      <c r="W1547"/>
    </row>
    <row r="1548" spans="1:23">
      <c r="A1548" s="3">
        <v>1545</v>
      </c>
      <c r="B1548" s="2">
        <v>1538</v>
      </c>
      <c r="C1548" s="1" t="s">
        <v>2481</v>
      </c>
      <c r="D1548" s="1" t="s">
        <v>173</v>
      </c>
      <c r="E1548" s="19" t="s">
        <v>1142</v>
      </c>
      <c r="F1548" s="19" t="s">
        <v>2211</v>
      </c>
      <c r="G1548" s="76">
        <v>0</v>
      </c>
      <c r="H1548" s="76">
        <v>0</v>
      </c>
      <c r="I1548" s="19" t="s">
        <v>529</v>
      </c>
      <c r="J1548" s="19" t="s">
        <v>2248</v>
      </c>
      <c r="K1548" s="14" t="str">
        <f t="shared" si="48"/>
        <v>NOT EQUAL</v>
      </c>
      <c r="M1548" s="24" t="s">
        <v>3607</v>
      </c>
      <c r="N1548" s="24" t="s">
        <v>3959</v>
      </c>
      <c r="O1548"/>
      <c r="P1548"/>
      <c r="Q1548"/>
      <c r="R1548"/>
      <c r="S1548"/>
      <c r="T1548"/>
      <c r="U1548"/>
      <c r="V1548"/>
      <c r="W1548"/>
    </row>
    <row r="1549" spans="1:23">
      <c r="A1549" s="3">
        <v>1546</v>
      </c>
      <c r="B1549" s="2">
        <v>1539</v>
      </c>
      <c r="C1549" s="1" t="s">
        <v>2340</v>
      </c>
      <c r="D1549" s="1" t="s">
        <v>27</v>
      </c>
      <c r="E1549" s="19" t="s">
        <v>123</v>
      </c>
      <c r="F1549" s="19" t="s">
        <v>2212</v>
      </c>
      <c r="G1549" s="76">
        <v>0</v>
      </c>
      <c r="H1549" s="76">
        <v>0</v>
      </c>
      <c r="I1549" s="19" t="s">
        <v>529</v>
      </c>
      <c r="J1549" s="19" t="s">
        <v>2248</v>
      </c>
      <c r="K1549" s="14" t="str">
        <f t="shared" si="48"/>
        <v>NOT EQUAL</v>
      </c>
      <c r="M1549" s="24" t="s">
        <v>3608</v>
      </c>
      <c r="N1549" s="24" t="s">
        <v>3959</v>
      </c>
      <c r="O1549"/>
      <c r="P1549"/>
      <c r="Q1549"/>
      <c r="R1549"/>
      <c r="S1549"/>
      <c r="T1549"/>
      <c r="U1549"/>
      <c r="V1549"/>
      <c r="W1549"/>
    </row>
    <row r="1550" spans="1:23">
      <c r="A1550" s="3">
        <v>1547</v>
      </c>
      <c r="B1550" s="2">
        <v>1540</v>
      </c>
      <c r="C1550" s="1" t="s">
        <v>2340</v>
      </c>
      <c r="D1550" s="1" t="s">
        <v>173</v>
      </c>
      <c r="E1550" s="19" t="s">
        <v>257</v>
      </c>
      <c r="F1550" s="19" t="s">
        <v>2206</v>
      </c>
      <c r="G1550" s="76">
        <v>0</v>
      </c>
      <c r="H1550" s="76">
        <v>0</v>
      </c>
      <c r="I1550" s="19" t="s">
        <v>529</v>
      </c>
      <c r="J1550" s="19" t="s">
        <v>2248</v>
      </c>
      <c r="K1550" s="14" t="str">
        <f t="shared" si="48"/>
        <v>NOT EQUAL</v>
      </c>
      <c r="M1550" s="24" t="s">
        <v>3609</v>
      </c>
      <c r="N1550" s="24" t="s">
        <v>3959</v>
      </c>
      <c r="O1550"/>
      <c r="P1550"/>
      <c r="Q1550"/>
      <c r="R1550"/>
      <c r="S1550"/>
      <c r="T1550"/>
      <c r="U1550"/>
      <c r="V1550"/>
      <c r="W1550"/>
    </row>
    <row r="1551" spans="1:23">
      <c r="A1551" s="3">
        <v>1548</v>
      </c>
      <c r="B1551" s="2">
        <v>1541</v>
      </c>
      <c r="C1551" s="1" t="s">
        <v>2383</v>
      </c>
      <c r="D1551" s="1" t="s">
        <v>173</v>
      </c>
      <c r="E1551" s="19" t="s">
        <v>263</v>
      </c>
      <c r="F1551" s="19" t="s">
        <v>2027</v>
      </c>
      <c r="G1551" s="76">
        <v>0</v>
      </c>
      <c r="H1551" s="76">
        <v>0</v>
      </c>
      <c r="I1551" s="19" t="s">
        <v>529</v>
      </c>
      <c r="J1551" s="19" t="s">
        <v>2248</v>
      </c>
      <c r="K1551" s="14" t="str">
        <f t="shared" si="48"/>
        <v>NOT EQUAL</v>
      </c>
      <c r="M1551" s="24" t="s">
        <v>3610</v>
      </c>
      <c r="N1551" s="24" t="s">
        <v>3959</v>
      </c>
      <c r="O1551"/>
      <c r="P1551"/>
      <c r="Q1551"/>
      <c r="R1551"/>
      <c r="S1551"/>
      <c r="T1551"/>
      <c r="U1551"/>
      <c r="V1551"/>
      <c r="W1551"/>
    </row>
    <row r="1552" spans="1:23">
      <c r="A1552" s="3">
        <v>1549</v>
      </c>
      <c r="B1552" s="2">
        <v>1542</v>
      </c>
      <c r="C1552" s="1" t="s">
        <v>2383</v>
      </c>
      <c r="D1552" s="1" t="s">
        <v>27</v>
      </c>
      <c r="E1552" s="19" t="s">
        <v>306</v>
      </c>
      <c r="F1552" s="19" t="s">
        <v>2212</v>
      </c>
      <c r="G1552" s="76">
        <v>0</v>
      </c>
      <c r="H1552" s="76">
        <v>0</v>
      </c>
      <c r="I1552" s="19" t="s">
        <v>529</v>
      </c>
      <c r="J1552" s="19" t="s">
        <v>2248</v>
      </c>
      <c r="K1552" s="14" t="str">
        <f t="shared" si="48"/>
        <v>NOT EQUAL</v>
      </c>
      <c r="M1552" s="24" t="s">
        <v>3611</v>
      </c>
      <c r="N1552" s="24" t="s">
        <v>3959</v>
      </c>
      <c r="O1552"/>
      <c r="P1552"/>
      <c r="Q1552"/>
      <c r="R1552"/>
      <c r="S1552"/>
      <c r="T1552"/>
      <c r="U1552"/>
      <c r="V1552"/>
      <c r="W1552"/>
    </row>
    <row r="1553" spans="1:23">
      <c r="A1553" s="3">
        <v>1550</v>
      </c>
      <c r="B1553" s="2">
        <v>1543</v>
      </c>
      <c r="C1553" s="1" t="s">
        <v>2482</v>
      </c>
      <c r="D1553" s="1" t="s">
        <v>27</v>
      </c>
      <c r="E1553" s="19" t="s">
        <v>1143</v>
      </c>
      <c r="F1553" s="19" t="s">
        <v>2213</v>
      </c>
      <c r="G1553" s="76">
        <v>0</v>
      </c>
      <c r="H1553" s="76">
        <v>0</v>
      </c>
      <c r="I1553" s="19" t="s">
        <v>3</v>
      </c>
      <c r="J1553" s="19" t="s">
        <v>2248</v>
      </c>
      <c r="K1553" s="14" t="str">
        <f t="shared" si="48"/>
        <v>NOT EQUAL</v>
      </c>
      <c r="M1553" s="24" t="s">
        <v>3612</v>
      </c>
      <c r="N1553" s="24" t="s">
        <v>3959</v>
      </c>
      <c r="O1553"/>
      <c r="P1553"/>
      <c r="Q1553"/>
      <c r="R1553"/>
      <c r="S1553"/>
      <c r="T1553"/>
      <c r="U1553"/>
      <c r="V1553"/>
      <c r="W1553"/>
    </row>
    <row r="1554" spans="1:23">
      <c r="A1554" s="3">
        <v>1551</v>
      </c>
      <c r="B1554" s="2">
        <v>1544</v>
      </c>
      <c r="C1554" s="1" t="s">
        <v>2482</v>
      </c>
      <c r="D1554" s="1" t="s">
        <v>27</v>
      </c>
      <c r="E1554" s="19" t="s">
        <v>1143</v>
      </c>
      <c r="F1554" s="19" t="s">
        <v>2207</v>
      </c>
      <c r="G1554" s="76">
        <v>0</v>
      </c>
      <c r="H1554" s="76">
        <v>0</v>
      </c>
      <c r="I1554" s="19" t="s">
        <v>529</v>
      </c>
      <c r="J1554" s="19" t="s">
        <v>2248</v>
      </c>
      <c r="K1554" s="14" t="str">
        <f t="shared" si="48"/>
        <v>NOT EQUAL</v>
      </c>
      <c r="M1554" s="24" t="s">
        <v>3613</v>
      </c>
      <c r="N1554" s="24" t="s">
        <v>3959</v>
      </c>
      <c r="O1554"/>
      <c r="P1554"/>
      <c r="Q1554"/>
      <c r="R1554"/>
      <c r="S1554"/>
      <c r="T1554"/>
      <c r="U1554"/>
      <c r="V1554"/>
      <c r="W1554"/>
    </row>
    <row r="1555" spans="1:23">
      <c r="A1555" s="3">
        <v>1552</v>
      </c>
      <c r="B1555" s="2">
        <v>1545</v>
      </c>
      <c r="C1555" s="1" t="s">
        <v>2482</v>
      </c>
      <c r="D1555" s="1" t="s">
        <v>173</v>
      </c>
      <c r="E1555" s="19" t="s">
        <v>1144</v>
      </c>
      <c r="F1555" s="19" t="s">
        <v>2207</v>
      </c>
      <c r="G1555" s="76">
        <v>0</v>
      </c>
      <c r="H1555" s="76">
        <v>0</v>
      </c>
      <c r="I1555" s="19" t="s">
        <v>3</v>
      </c>
      <c r="J1555" s="19" t="s">
        <v>2248</v>
      </c>
      <c r="K1555" s="14" t="str">
        <f t="shared" si="48"/>
        <v>NOT EQUAL</v>
      </c>
      <c r="M1555" s="24" t="s">
        <v>3614</v>
      </c>
      <c r="N1555" s="24" t="s">
        <v>3959</v>
      </c>
      <c r="O1555"/>
      <c r="P1555"/>
      <c r="Q1555"/>
      <c r="R1555"/>
      <c r="S1555"/>
      <c r="T1555"/>
      <c r="U1555"/>
      <c r="V1555"/>
      <c r="W1555"/>
    </row>
    <row r="1556" spans="1:23">
      <c r="A1556" s="3">
        <v>1553</v>
      </c>
      <c r="B1556" s="2">
        <v>1546</v>
      </c>
      <c r="C1556" s="1" t="s">
        <v>2482</v>
      </c>
      <c r="D1556" s="1" t="s">
        <v>173</v>
      </c>
      <c r="E1556" s="19" t="s">
        <v>1144</v>
      </c>
      <c r="F1556" s="19" t="s">
        <v>2213</v>
      </c>
      <c r="G1556" s="76">
        <v>0</v>
      </c>
      <c r="H1556" s="76">
        <v>0</v>
      </c>
      <c r="I1556" s="19" t="s">
        <v>529</v>
      </c>
      <c r="J1556" s="19" t="s">
        <v>2248</v>
      </c>
      <c r="K1556" s="14" t="str">
        <f t="shared" si="48"/>
        <v>NOT EQUAL</v>
      </c>
      <c r="M1556" s="24" t="s">
        <v>3615</v>
      </c>
      <c r="N1556" s="24" t="s">
        <v>3959</v>
      </c>
      <c r="O1556"/>
      <c r="P1556"/>
      <c r="Q1556"/>
      <c r="R1556"/>
      <c r="S1556"/>
      <c r="T1556"/>
      <c r="U1556"/>
      <c r="V1556"/>
      <c r="W1556"/>
    </row>
    <row r="1557" spans="1:23">
      <c r="A1557" s="3">
        <v>1554</v>
      </c>
      <c r="B1557" s="2">
        <v>1547</v>
      </c>
      <c r="C1557" s="1" t="s">
        <v>2362</v>
      </c>
      <c r="D1557" s="1" t="s">
        <v>27</v>
      </c>
      <c r="E1557" s="19" t="s">
        <v>408</v>
      </c>
      <c r="F1557" s="19" t="s">
        <v>1000</v>
      </c>
      <c r="G1557" s="76">
        <v>0</v>
      </c>
      <c r="H1557" s="76">
        <v>0</v>
      </c>
      <c r="I1557" s="19" t="s">
        <v>529</v>
      </c>
      <c r="J1557" s="19" t="s">
        <v>2248</v>
      </c>
      <c r="K1557" s="14" t="str">
        <f t="shared" si="48"/>
        <v>NOT EQUAL</v>
      </c>
      <c r="M1557" s="24" t="s">
        <v>3616</v>
      </c>
      <c r="N1557" s="24" t="s">
        <v>3959</v>
      </c>
      <c r="O1557"/>
      <c r="P1557"/>
      <c r="Q1557"/>
      <c r="R1557"/>
      <c r="S1557"/>
      <c r="T1557"/>
      <c r="U1557"/>
      <c r="V1557"/>
      <c r="W1557"/>
    </row>
    <row r="1558" spans="1:23">
      <c r="A1558" s="3">
        <v>1555</v>
      </c>
      <c r="B1558" s="2">
        <v>1548</v>
      </c>
      <c r="C1558" s="1" t="s">
        <v>2362</v>
      </c>
      <c r="D1558" s="1" t="s">
        <v>27</v>
      </c>
      <c r="E1558" s="19" t="s">
        <v>408</v>
      </c>
      <c r="F1558" s="19" t="s">
        <v>1000</v>
      </c>
      <c r="G1558" s="76">
        <v>0</v>
      </c>
      <c r="H1558" s="76">
        <v>0</v>
      </c>
      <c r="I1558" s="19" t="s">
        <v>529</v>
      </c>
      <c r="J1558" s="19" t="s">
        <v>2248</v>
      </c>
      <c r="K1558" s="14" t="str">
        <f t="shared" si="48"/>
        <v>NOT EQUAL</v>
      </c>
      <c r="M1558" s="24" t="s">
        <v>3617</v>
      </c>
      <c r="N1558" s="24" t="s">
        <v>3959</v>
      </c>
      <c r="O1558"/>
      <c r="P1558"/>
      <c r="Q1558"/>
      <c r="R1558"/>
      <c r="S1558"/>
      <c r="T1558"/>
      <c r="U1558"/>
      <c r="V1558"/>
      <c r="W1558"/>
    </row>
    <row r="1559" spans="1:23">
      <c r="A1559" s="3">
        <v>1556</v>
      </c>
      <c r="B1559" s="2">
        <v>1549</v>
      </c>
      <c r="C1559" s="1" t="s">
        <v>2362</v>
      </c>
      <c r="D1559" s="1" t="s">
        <v>173</v>
      </c>
      <c r="E1559" s="19" t="s">
        <v>187</v>
      </c>
      <c r="F1559" s="19" t="s">
        <v>1000</v>
      </c>
      <c r="G1559" s="76">
        <v>0</v>
      </c>
      <c r="H1559" s="76">
        <v>0</v>
      </c>
      <c r="I1559" s="19" t="s">
        <v>529</v>
      </c>
      <c r="J1559" s="19" t="s">
        <v>2248</v>
      </c>
      <c r="K1559" s="14" t="str">
        <f t="shared" si="48"/>
        <v>NOT EQUAL</v>
      </c>
      <c r="M1559" s="24" t="s">
        <v>3618</v>
      </c>
      <c r="N1559" s="24" t="s">
        <v>3959</v>
      </c>
      <c r="O1559"/>
      <c r="P1559"/>
      <c r="Q1559"/>
      <c r="R1559"/>
      <c r="S1559"/>
      <c r="T1559"/>
      <c r="U1559"/>
      <c r="V1559"/>
      <c r="W1559"/>
    </row>
    <row r="1560" spans="1:23">
      <c r="A1560" s="3">
        <v>1557</v>
      </c>
      <c r="B1560" s="2">
        <v>1550</v>
      </c>
      <c r="C1560" s="1" t="s">
        <v>2362</v>
      </c>
      <c r="D1560" s="1" t="s">
        <v>173</v>
      </c>
      <c r="E1560" s="19" t="s">
        <v>187</v>
      </c>
      <c r="F1560" s="19" t="s">
        <v>1000</v>
      </c>
      <c r="G1560" s="76">
        <v>0</v>
      </c>
      <c r="H1560" s="76">
        <v>0</v>
      </c>
      <c r="I1560" s="19" t="s">
        <v>529</v>
      </c>
      <c r="J1560" s="19" t="s">
        <v>2248</v>
      </c>
      <c r="K1560" s="14" t="str">
        <f t="shared" si="48"/>
        <v>NOT EQUAL</v>
      </c>
      <c r="M1560" s="24" t="s">
        <v>3619</v>
      </c>
      <c r="N1560" s="24" t="s">
        <v>3959</v>
      </c>
      <c r="O1560"/>
      <c r="P1560"/>
      <c r="Q1560"/>
      <c r="R1560"/>
      <c r="S1560"/>
      <c r="T1560"/>
      <c r="U1560"/>
      <c r="V1560"/>
      <c r="W1560"/>
    </row>
    <row r="1561" spans="1:23">
      <c r="A1561" s="3">
        <v>1558</v>
      </c>
      <c r="B1561" s="2">
        <v>1551</v>
      </c>
      <c r="C1561" s="1" t="s">
        <v>2475</v>
      </c>
      <c r="D1561" s="1" t="s">
        <v>27</v>
      </c>
      <c r="E1561" s="19" t="s">
        <v>530</v>
      </c>
      <c r="F1561" s="19" t="s">
        <v>1000</v>
      </c>
      <c r="G1561" s="76">
        <v>0</v>
      </c>
      <c r="H1561" s="76">
        <v>0</v>
      </c>
      <c r="I1561" s="19" t="s">
        <v>529</v>
      </c>
      <c r="J1561" s="19" t="s">
        <v>2248</v>
      </c>
      <c r="K1561" s="14" t="str">
        <f t="shared" si="48"/>
        <v>NOT EQUAL</v>
      </c>
      <c r="M1561" s="24" t="s">
        <v>3620</v>
      </c>
      <c r="N1561" s="24" t="s">
        <v>3959</v>
      </c>
      <c r="O1561"/>
      <c r="P1561"/>
      <c r="Q1561"/>
      <c r="R1561"/>
      <c r="S1561"/>
      <c r="T1561"/>
      <c r="U1561"/>
      <c r="V1561"/>
      <c r="W1561"/>
    </row>
    <row r="1562" spans="1:23">
      <c r="A1562" s="3">
        <v>1559</v>
      </c>
      <c r="B1562" s="2">
        <v>1552</v>
      </c>
      <c r="C1562" s="1" t="s">
        <v>2475</v>
      </c>
      <c r="D1562" s="1" t="s">
        <v>173</v>
      </c>
      <c r="E1562" s="19" t="s">
        <v>534</v>
      </c>
      <c r="F1562" s="19" t="s">
        <v>1000</v>
      </c>
      <c r="G1562" s="76">
        <v>0</v>
      </c>
      <c r="H1562" s="76">
        <v>0</v>
      </c>
      <c r="I1562" s="19" t="s">
        <v>529</v>
      </c>
      <c r="J1562" s="19" t="s">
        <v>2248</v>
      </c>
      <c r="K1562" s="14" t="str">
        <f t="shared" si="48"/>
        <v>NOT EQUAL</v>
      </c>
      <c r="M1562" s="24" t="s">
        <v>3621</v>
      </c>
      <c r="N1562" s="24" t="s">
        <v>3959</v>
      </c>
      <c r="O1562"/>
      <c r="P1562"/>
      <c r="Q1562"/>
      <c r="R1562"/>
      <c r="S1562"/>
      <c r="T1562"/>
      <c r="U1562"/>
      <c r="V1562"/>
      <c r="W1562"/>
    </row>
    <row r="1563" spans="1:23">
      <c r="A1563" s="3">
        <v>1560</v>
      </c>
      <c r="B1563" s="2">
        <v>1553</v>
      </c>
      <c r="C1563" s="1" t="s">
        <v>2292</v>
      </c>
      <c r="D1563" s="1" t="s">
        <v>27</v>
      </c>
      <c r="E1563" s="19" t="s">
        <v>28</v>
      </c>
      <c r="F1563" s="19" t="s">
        <v>1000</v>
      </c>
      <c r="G1563" s="76">
        <v>0</v>
      </c>
      <c r="H1563" s="76">
        <v>0</v>
      </c>
      <c r="I1563" s="19" t="s">
        <v>529</v>
      </c>
      <c r="J1563" s="19" t="s">
        <v>2248</v>
      </c>
      <c r="K1563" s="14" t="str">
        <f t="shared" si="48"/>
        <v>NOT EQUAL</v>
      </c>
      <c r="M1563" s="24" t="s">
        <v>3622</v>
      </c>
      <c r="N1563" s="24" t="s">
        <v>3959</v>
      </c>
      <c r="O1563"/>
      <c r="P1563"/>
      <c r="Q1563"/>
      <c r="R1563"/>
      <c r="S1563"/>
      <c r="T1563"/>
      <c r="U1563"/>
      <c r="V1563"/>
      <c r="W1563"/>
    </row>
    <row r="1564" spans="1:23">
      <c r="A1564" s="3">
        <v>1561</v>
      </c>
      <c r="B1564" s="2">
        <v>1554</v>
      </c>
      <c r="C1564" s="1" t="s">
        <v>2292</v>
      </c>
      <c r="D1564" s="1" t="s">
        <v>173</v>
      </c>
      <c r="E1564" s="19" t="s">
        <v>284</v>
      </c>
      <c r="F1564" s="19" t="s">
        <v>1000</v>
      </c>
      <c r="G1564" s="76">
        <v>0</v>
      </c>
      <c r="H1564" s="76">
        <v>0</v>
      </c>
      <c r="I1564" s="19" t="s">
        <v>529</v>
      </c>
      <c r="J1564" s="19" t="s">
        <v>2248</v>
      </c>
      <c r="K1564" s="14" t="str">
        <f t="shared" si="48"/>
        <v>NOT EQUAL</v>
      </c>
      <c r="M1564" s="24" t="s">
        <v>3623</v>
      </c>
      <c r="N1564" s="24" t="s">
        <v>3959</v>
      </c>
      <c r="O1564"/>
      <c r="P1564"/>
      <c r="Q1564"/>
      <c r="R1564"/>
      <c r="S1564"/>
      <c r="T1564"/>
      <c r="U1564"/>
      <c r="V1564"/>
      <c r="W1564"/>
    </row>
    <row r="1565" spans="1:23">
      <c r="A1565" s="3">
        <v>1562</v>
      </c>
      <c r="B1565" s="2">
        <v>1555</v>
      </c>
      <c r="C1565" s="1" t="s">
        <v>2481</v>
      </c>
      <c r="D1565" s="1" t="s">
        <v>27</v>
      </c>
      <c r="E1565" s="19" t="s">
        <v>1141</v>
      </c>
      <c r="F1565" s="19" t="s">
        <v>1000</v>
      </c>
      <c r="G1565" s="76">
        <v>0</v>
      </c>
      <c r="H1565" s="76">
        <v>0</v>
      </c>
      <c r="I1565" s="19" t="s">
        <v>529</v>
      </c>
      <c r="J1565" s="19" t="s">
        <v>2248</v>
      </c>
      <c r="K1565" s="14" t="str">
        <f t="shared" si="48"/>
        <v>NOT EQUAL</v>
      </c>
      <c r="M1565" s="24" t="s">
        <v>3624</v>
      </c>
      <c r="N1565" s="24" t="s">
        <v>3959</v>
      </c>
      <c r="O1565"/>
      <c r="P1565"/>
      <c r="Q1565"/>
      <c r="R1565"/>
      <c r="S1565"/>
      <c r="T1565"/>
      <c r="U1565"/>
      <c r="V1565"/>
      <c r="W1565"/>
    </row>
    <row r="1566" spans="1:23">
      <c r="A1566" s="3">
        <v>1563</v>
      </c>
      <c r="B1566" s="2">
        <v>1556</v>
      </c>
      <c r="C1566" s="1" t="s">
        <v>2481</v>
      </c>
      <c r="D1566" s="1" t="s">
        <v>173</v>
      </c>
      <c r="E1566" s="19" t="s">
        <v>1142</v>
      </c>
      <c r="F1566" s="19" t="s">
        <v>1000</v>
      </c>
      <c r="G1566" s="76">
        <v>0</v>
      </c>
      <c r="H1566" s="76">
        <v>0</v>
      </c>
      <c r="I1566" s="19" t="s">
        <v>529</v>
      </c>
      <c r="J1566" s="19" t="s">
        <v>2248</v>
      </c>
      <c r="K1566" s="14" t="str">
        <f t="shared" si="48"/>
        <v>NOT EQUAL</v>
      </c>
      <c r="M1566" s="24" t="s">
        <v>3625</v>
      </c>
      <c r="N1566" s="24" t="s">
        <v>3959</v>
      </c>
      <c r="O1566"/>
      <c r="P1566"/>
      <c r="Q1566"/>
      <c r="R1566"/>
      <c r="S1566"/>
      <c r="T1566"/>
      <c r="U1566"/>
      <c r="V1566"/>
      <c r="W1566"/>
    </row>
    <row r="1567" spans="1:23">
      <c r="A1567" s="3">
        <v>1564</v>
      </c>
      <c r="B1567" s="2">
        <v>1557</v>
      </c>
      <c r="C1567" s="1" t="s">
        <v>2383</v>
      </c>
      <c r="D1567" s="1" t="s">
        <v>27</v>
      </c>
      <c r="E1567" s="19" t="s">
        <v>306</v>
      </c>
      <c r="F1567" s="19" t="s">
        <v>1000</v>
      </c>
      <c r="G1567" s="76">
        <v>0</v>
      </c>
      <c r="H1567" s="76">
        <v>0</v>
      </c>
      <c r="I1567" s="19" t="s">
        <v>529</v>
      </c>
      <c r="J1567" s="19" t="s">
        <v>2248</v>
      </c>
      <c r="K1567" s="14" t="str">
        <f t="shared" si="48"/>
        <v>NOT EQUAL</v>
      </c>
      <c r="M1567" s="24" t="s">
        <v>3626</v>
      </c>
      <c r="N1567" s="24" t="s">
        <v>3959</v>
      </c>
      <c r="O1567"/>
      <c r="P1567"/>
      <c r="Q1567"/>
      <c r="R1567"/>
      <c r="S1567"/>
      <c r="T1567"/>
      <c r="U1567"/>
      <c r="V1567"/>
      <c r="W1567"/>
    </row>
    <row r="1568" spans="1:23">
      <c r="A1568" s="3">
        <v>1565</v>
      </c>
      <c r="B1568" s="2">
        <v>1558</v>
      </c>
      <c r="C1568" s="1" t="s">
        <v>2383</v>
      </c>
      <c r="D1568" s="1" t="s">
        <v>173</v>
      </c>
      <c r="E1568" s="19" t="s">
        <v>263</v>
      </c>
      <c r="F1568" s="19" t="s">
        <v>1000</v>
      </c>
      <c r="G1568" s="76">
        <v>0</v>
      </c>
      <c r="H1568" s="76">
        <v>0</v>
      </c>
      <c r="I1568" s="19" t="s">
        <v>529</v>
      </c>
      <c r="J1568" s="19" t="s">
        <v>2248</v>
      </c>
      <c r="K1568" s="14" t="str">
        <f t="shared" si="48"/>
        <v>NOT EQUAL</v>
      </c>
      <c r="M1568" s="24" t="s">
        <v>3627</v>
      </c>
      <c r="N1568" s="24" t="s">
        <v>3959</v>
      </c>
      <c r="O1568"/>
      <c r="P1568"/>
      <c r="Q1568"/>
      <c r="R1568"/>
      <c r="S1568"/>
      <c r="T1568"/>
      <c r="U1568"/>
      <c r="V1568"/>
      <c r="W1568"/>
    </row>
    <row r="1569" spans="1:23">
      <c r="A1569" s="3">
        <v>1566</v>
      </c>
      <c r="B1569" s="2">
        <v>1559</v>
      </c>
      <c r="C1569" s="1" t="s">
        <v>4285</v>
      </c>
      <c r="D1569" s="1" t="s">
        <v>7</v>
      </c>
      <c r="E1569" s="19" t="s">
        <v>2214</v>
      </c>
      <c r="F1569" s="19" t="s">
        <v>2214</v>
      </c>
      <c r="G1569" s="76">
        <v>0</v>
      </c>
      <c r="H1569" s="76">
        <v>0</v>
      </c>
      <c r="I1569" s="19" t="s">
        <v>3</v>
      </c>
      <c r="J1569" s="19" t="s">
        <v>2248</v>
      </c>
      <c r="K1569" s="14" t="str">
        <f t="shared" si="48"/>
        <v/>
      </c>
      <c r="M1569" s="24" t="s">
        <v>3628</v>
      </c>
      <c r="N1569" s="24" t="s">
        <v>3959</v>
      </c>
      <c r="O1569"/>
      <c r="P1569"/>
      <c r="Q1569"/>
      <c r="R1569"/>
      <c r="S1569"/>
      <c r="T1569"/>
      <c r="U1569"/>
      <c r="V1569"/>
      <c r="W1569"/>
    </row>
    <row r="1570" spans="1:23">
      <c r="A1570" s="3">
        <v>1567</v>
      </c>
      <c r="B1570" s="2">
        <v>1560</v>
      </c>
      <c r="C1570" s="1" t="s">
        <v>4286</v>
      </c>
      <c r="D1570" s="1" t="s">
        <v>7</v>
      </c>
      <c r="E1570" s="19" t="s">
        <v>2215</v>
      </c>
      <c r="F1570" s="19" t="s">
        <v>2215</v>
      </c>
      <c r="G1570" s="76">
        <v>0</v>
      </c>
      <c r="H1570" s="76">
        <v>0</v>
      </c>
      <c r="I1570" s="19" t="s">
        <v>3</v>
      </c>
      <c r="J1570" s="19" t="s">
        <v>2248</v>
      </c>
      <c r="K1570" s="14" t="str">
        <f t="shared" si="48"/>
        <v/>
      </c>
      <c r="M1570" s="24" t="s">
        <v>3629</v>
      </c>
      <c r="N1570" s="24" t="s">
        <v>3959</v>
      </c>
      <c r="O1570"/>
      <c r="P1570"/>
      <c r="Q1570"/>
      <c r="R1570"/>
      <c r="S1570"/>
      <c r="T1570"/>
      <c r="U1570"/>
      <c r="V1570"/>
      <c r="W1570"/>
    </row>
    <row r="1571" spans="1:23">
      <c r="A1571" s="3">
        <v>1568</v>
      </c>
      <c r="B1571" s="2">
        <v>1561</v>
      </c>
      <c r="C1571" s="1" t="s">
        <v>2280</v>
      </c>
      <c r="D1571" s="73" t="s">
        <v>4307</v>
      </c>
      <c r="E1571" s="19" t="s">
        <v>1145</v>
      </c>
      <c r="F1571" s="19" t="s">
        <v>1145</v>
      </c>
      <c r="G1571" s="76">
        <v>0</v>
      </c>
      <c r="H1571" s="76">
        <v>0</v>
      </c>
      <c r="I1571" s="19" t="s">
        <v>18</v>
      </c>
      <c r="J1571" s="19" t="s">
        <v>2249</v>
      </c>
      <c r="K1571" s="14" t="str">
        <f t="shared" si="48"/>
        <v/>
      </c>
      <c r="M1571" s="24" t="s">
        <v>3630</v>
      </c>
      <c r="N1571" s="24" t="s">
        <v>3959</v>
      </c>
      <c r="O1571"/>
      <c r="P1571"/>
      <c r="Q1571"/>
      <c r="R1571"/>
      <c r="S1571"/>
      <c r="T1571"/>
      <c r="U1571"/>
      <c r="V1571"/>
      <c r="W1571"/>
    </row>
    <row r="1572" spans="1:23">
      <c r="A1572" s="3">
        <v>1569</v>
      </c>
      <c r="B1572" s="2">
        <v>1562</v>
      </c>
      <c r="C1572" s="1" t="s">
        <v>2280</v>
      </c>
      <c r="D1572" s="1" t="s">
        <v>7</v>
      </c>
      <c r="E1572" s="19" t="s">
        <v>1146</v>
      </c>
      <c r="F1572" s="19" t="s">
        <v>1146</v>
      </c>
      <c r="G1572" s="76">
        <v>0</v>
      </c>
      <c r="H1572" s="76">
        <v>0</v>
      </c>
      <c r="I1572" s="19" t="s">
        <v>3</v>
      </c>
      <c r="J1572" s="19" t="s">
        <v>2249</v>
      </c>
      <c r="K1572" s="14" t="str">
        <f t="shared" si="48"/>
        <v/>
      </c>
      <c r="M1572" s="24" t="s">
        <v>3631</v>
      </c>
      <c r="N1572" s="24" t="s">
        <v>3959</v>
      </c>
      <c r="O1572"/>
      <c r="P1572"/>
      <c r="Q1572"/>
      <c r="R1572"/>
      <c r="S1572"/>
      <c r="T1572"/>
      <c r="U1572"/>
      <c r="V1572"/>
      <c r="W1572"/>
    </row>
    <row r="1573" spans="1:23">
      <c r="A1573" s="3">
        <v>1570</v>
      </c>
      <c r="B1573" s="2">
        <v>1563</v>
      </c>
      <c r="C1573" s="1" t="s">
        <v>2280</v>
      </c>
      <c r="D1573" s="1" t="s">
        <v>7</v>
      </c>
      <c r="E1573" s="19" t="s">
        <v>1147</v>
      </c>
      <c r="F1573" s="19" t="s">
        <v>1147</v>
      </c>
      <c r="G1573" s="76">
        <v>0</v>
      </c>
      <c r="H1573" s="76">
        <v>0</v>
      </c>
      <c r="I1573" s="19" t="s">
        <v>3</v>
      </c>
      <c r="J1573" s="19" t="s">
        <v>2249</v>
      </c>
      <c r="K1573" s="14" t="str">
        <f t="shared" si="48"/>
        <v/>
      </c>
      <c r="M1573" s="24" t="s">
        <v>3632</v>
      </c>
      <c r="N1573" s="24" t="s">
        <v>3959</v>
      </c>
      <c r="O1573"/>
      <c r="P1573"/>
      <c r="Q1573"/>
      <c r="R1573"/>
      <c r="S1573"/>
      <c r="T1573"/>
      <c r="U1573"/>
      <c r="V1573"/>
      <c r="W1573"/>
    </row>
    <row r="1574" spans="1:23">
      <c r="A1574" s="3">
        <v>1571</v>
      </c>
      <c r="B1574" s="2">
        <v>1564</v>
      </c>
      <c r="C1574" s="1" t="s">
        <v>2280</v>
      </c>
      <c r="D1574" s="1" t="s">
        <v>7</v>
      </c>
      <c r="E1574" s="19" t="s">
        <v>1148</v>
      </c>
      <c r="F1574" s="19" t="s">
        <v>1148</v>
      </c>
      <c r="G1574" s="76">
        <v>0</v>
      </c>
      <c r="H1574" s="76">
        <v>0</v>
      </c>
      <c r="I1574" s="19" t="s">
        <v>3</v>
      </c>
      <c r="J1574" s="19" t="s">
        <v>2249</v>
      </c>
      <c r="K1574" s="14" t="str">
        <f t="shared" si="48"/>
        <v/>
      </c>
      <c r="M1574" s="24" t="s">
        <v>3633</v>
      </c>
      <c r="N1574" s="24" t="s">
        <v>3959</v>
      </c>
      <c r="O1574"/>
      <c r="P1574"/>
      <c r="Q1574"/>
      <c r="R1574"/>
      <c r="S1574"/>
      <c r="T1574"/>
      <c r="U1574"/>
      <c r="V1574"/>
      <c r="W1574"/>
    </row>
    <row r="1575" spans="1:23">
      <c r="A1575" s="3">
        <v>1572</v>
      </c>
      <c r="B1575" s="2">
        <v>1565</v>
      </c>
      <c r="C1575" s="1" t="s">
        <v>2280</v>
      </c>
      <c r="D1575" s="1" t="s">
        <v>7</v>
      </c>
      <c r="E1575" s="19" t="s">
        <v>1149</v>
      </c>
      <c r="F1575" s="19" t="s">
        <v>1149</v>
      </c>
      <c r="G1575" s="76">
        <v>0</v>
      </c>
      <c r="H1575" s="76">
        <v>0</v>
      </c>
      <c r="I1575" s="19" t="s">
        <v>3</v>
      </c>
      <c r="J1575" s="19" t="s">
        <v>2249</v>
      </c>
      <c r="K1575" s="14" t="str">
        <f t="shared" si="48"/>
        <v/>
      </c>
      <c r="M1575" s="24" t="s">
        <v>3634</v>
      </c>
      <c r="N1575" s="24" t="s">
        <v>3959</v>
      </c>
      <c r="O1575"/>
      <c r="P1575"/>
      <c r="Q1575"/>
      <c r="R1575"/>
      <c r="S1575"/>
      <c r="T1575"/>
      <c r="U1575"/>
      <c r="V1575"/>
      <c r="W1575"/>
    </row>
    <row r="1576" spans="1:23">
      <c r="A1576" s="3">
        <v>1573</v>
      </c>
      <c r="B1576" s="2">
        <v>1566</v>
      </c>
      <c r="C1576" s="1" t="s">
        <v>2280</v>
      </c>
      <c r="D1576" s="1" t="s">
        <v>7</v>
      </c>
      <c r="E1576" s="19" t="s">
        <v>2216</v>
      </c>
      <c r="F1576" s="19" t="s">
        <v>2216</v>
      </c>
      <c r="G1576" s="76">
        <v>0</v>
      </c>
      <c r="H1576" s="76">
        <v>0</v>
      </c>
      <c r="I1576" s="19" t="s">
        <v>3</v>
      </c>
      <c r="J1576" s="19" t="s">
        <v>2249</v>
      </c>
      <c r="K1576" s="14" t="str">
        <f t="shared" si="48"/>
        <v/>
      </c>
      <c r="M1576" s="24" t="s">
        <v>3635</v>
      </c>
      <c r="N1576" s="24" t="s">
        <v>3959</v>
      </c>
      <c r="O1576"/>
      <c r="P1576"/>
      <c r="Q1576"/>
      <c r="R1576"/>
      <c r="S1576"/>
      <c r="T1576"/>
      <c r="U1576"/>
      <c r="V1576"/>
      <c r="W1576"/>
    </row>
    <row r="1577" spans="1:23">
      <c r="A1577" s="3">
        <v>1574</v>
      </c>
      <c r="B1577" s="2">
        <v>1567</v>
      </c>
      <c r="C1577" s="1" t="s">
        <v>2388</v>
      </c>
      <c r="D1577" s="1">
        <v>14</v>
      </c>
      <c r="E1577" s="19" t="s">
        <v>1150</v>
      </c>
      <c r="F1577" s="19" t="s">
        <v>1150</v>
      </c>
      <c r="G1577" s="76">
        <v>0</v>
      </c>
      <c r="H1577" s="76">
        <v>0</v>
      </c>
      <c r="I1577" s="19" t="s">
        <v>3</v>
      </c>
      <c r="J1577" s="19" t="s">
        <v>2248</v>
      </c>
      <c r="K1577" s="14" t="str">
        <f t="shared" si="48"/>
        <v/>
      </c>
      <c r="M1577" s="24" t="s">
        <v>3636</v>
      </c>
      <c r="N1577" s="24" t="s">
        <v>3959</v>
      </c>
      <c r="O1577"/>
      <c r="P1577"/>
      <c r="Q1577"/>
      <c r="R1577"/>
      <c r="S1577"/>
      <c r="T1577"/>
      <c r="U1577"/>
      <c r="V1577"/>
      <c r="W1577"/>
    </row>
    <row r="1578" spans="1:23">
      <c r="A1578" s="3">
        <v>1575</v>
      </c>
      <c r="B1578" s="2">
        <v>1568</v>
      </c>
      <c r="C1578" s="1" t="s">
        <v>2388</v>
      </c>
      <c r="D1578" s="1">
        <v>15</v>
      </c>
      <c r="E1578" s="19" t="s">
        <v>1151</v>
      </c>
      <c r="F1578" s="19" t="s">
        <v>1151</v>
      </c>
      <c r="G1578" s="76">
        <v>0</v>
      </c>
      <c r="H1578" s="76">
        <v>0</v>
      </c>
      <c r="I1578" s="19" t="s">
        <v>3</v>
      </c>
      <c r="J1578" s="19" t="s">
        <v>2248</v>
      </c>
      <c r="K1578" s="14" t="str">
        <f t="shared" si="48"/>
        <v/>
      </c>
      <c r="M1578" s="24" t="s">
        <v>3637</v>
      </c>
      <c r="N1578" s="24" t="s">
        <v>3959</v>
      </c>
      <c r="O1578"/>
      <c r="P1578"/>
      <c r="Q1578"/>
      <c r="R1578"/>
      <c r="S1578"/>
      <c r="T1578"/>
      <c r="U1578"/>
      <c r="V1578"/>
      <c r="W1578"/>
    </row>
    <row r="1579" spans="1:23">
      <c r="A1579" s="3">
        <v>1576</v>
      </c>
      <c r="B1579" s="2">
        <v>1569</v>
      </c>
      <c r="C1579" s="1" t="s">
        <v>2388</v>
      </c>
      <c r="D1579" s="1">
        <v>16</v>
      </c>
      <c r="E1579" s="19" t="s">
        <v>1152</v>
      </c>
      <c r="F1579" s="19" t="s">
        <v>1152</v>
      </c>
      <c r="G1579" s="76">
        <v>0</v>
      </c>
      <c r="H1579" s="76">
        <v>0</v>
      </c>
      <c r="I1579" s="19" t="s">
        <v>3</v>
      </c>
      <c r="J1579" s="19" t="s">
        <v>2248</v>
      </c>
      <c r="K1579" s="14" t="str">
        <f t="shared" si="48"/>
        <v/>
      </c>
      <c r="M1579" s="24" t="s">
        <v>3638</v>
      </c>
      <c r="N1579" s="24" t="s">
        <v>3959</v>
      </c>
      <c r="O1579"/>
      <c r="P1579"/>
      <c r="Q1579"/>
      <c r="R1579"/>
      <c r="S1579"/>
      <c r="T1579"/>
      <c r="U1579"/>
      <c r="V1579"/>
      <c r="W1579"/>
    </row>
    <row r="1580" spans="1:23">
      <c r="A1580" s="3">
        <v>1577</v>
      </c>
      <c r="B1580" s="2">
        <v>1570</v>
      </c>
      <c r="C1580" s="1" t="s">
        <v>2388</v>
      </c>
      <c r="D1580" s="1">
        <v>17</v>
      </c>
      <c r="E1580" s="19" t="s">
        <v>1153</v>
      </c>
      <c r="F1580" s="19" t="s">
        <v>1153</v>
      </c>
      <c r="G1580" s="76">
        <v>0</v>
      </c>
      <c r="H1580" s="76">
        <v>0</v>
      </c>
      <c r="I1580" s="19" t="s">
        <v>3</v>
      </c>
      <c r="J1580" s="19" t="s">
        <v>2248</v>
      </c>
      <c r="K1580" s="14" t="str">
        <f t="shared" si="48"/>
        <v/>
      </c>
      <c r="M1580" s="24" t="s">
        <v>3639</v>
      </c>
      <c r="N1580" s="24" t="s">
        <v>3959</v>
      </c>
      <c r="O1580"/>
      <c r="P1580"/>
      <c r="Q1580"/>
      <c r="R1580"/>
      <c r="S1580"/>
      <c r="T1580"/>
      <c r="U1580"/>
      <c r="V1580"/>
      <c r="W1580"/>
    </row>
    <row r="1581" spans="1:23">
      <c r="A1581" s="3">
        <v>1578</v>
      </c>
      <c r="B1581" s="2">
        <v>1571</v>
      </c>
      <c r="C1581" s="1" t="s">
        <v>2388</v>
      </c>
      <c r="D1581" s="1">
        <v>18</v>
      </c>
      <c r="E1581" s="19" t="s">
        <v>1154</v>
      </c>
      <c r="F1581" s="19" t="s">
        <v>1154</v>
      </c>
      <c r="G1581" s="76">
        <v>0</v>
      </c>
      <c r="H1581" s="76">
        <v>0</v>
      </c>
      <c r="I1581" s="19" t="s">
        <v>3</v>
      </c>
      <c r="J1581" s="19" t="s">
        <v>2248</v>
      </c>
      <c r="K1581" s="14" t="str">
        <f t="shared" si="48"/>
        <v/>
      </c>
      <c r="M1581" s="24" t="s">
        <v>3640</v>
      </c>
      <c r="N1581" s="24" t="s">
        <v>3959</v>
      </c>
      <c r="O1581"/>
      <c r="P1581"/>
      <c r="Q1581"/>
      <c r="R1581"/>
      <c r="S1581"/>
      <c r="T1581"/>
      <c r="U1581"/>
      <c r="V1581"/>
      <c r="W1581"/>
    </row>
    <row r="1582" spans="1:23">
      <c r="A1582" s="3">
        <v>1579</v>
      </c>
      <c r="B1582" s="2">
        <v>1572</v>
      </c>
      <c r="C1582" s="1" t="s">
        <v>2388</v>
      </c>
      <c r="D1582" s="1">
        <v>19</v>
      </c>
      <c r="E1582" s="19" t="s">
        <v>1155</v>
      </c>
      <c r="F1582" s="19" t="s">
        <v>1155</v>
      </c>
      <c r="G1582" s="76">
        <v>0</v>
      </c>
      <c r="H1582" s="76">
        <v>0</v>
      </c>
      <c r="I1582" s="19" t="s">
        <v>3</v>
      </c>
      <c r="J1582" s="19" t="s">
        <v>2248</v>
      </c>
      <c r="K1582" s="14" t="str">
        <f t="shared" si="48"/>
        <v/>
      </c>
      <c r="M1582" s="24" t="s">
        <v>3641</v>
      </c>
      <c r="N1582" s="24" t="s">
        <v>3959</v>
      </c>
      <c r="O1582"/>
      <c r="P1582"/>
      <c r="Q1582"/>
      <c r="R1582"/>
      <c r="S1582"/>
      <c r="T1582"/>
      <c r="U1582"/>
      <c r="V1582"/>
      <c r="W1582"/>
    </row>
    <row r="1583" spans="1:23">
      <c r="A1583" s="3">
        <v>1580</v>
      </c>
      <c r="B1583" s="2">
        <v>1573</v>
      </c>
      <c r="C1583" s="1" t="s">
        <v>2388</v>
      </c>
      <c r="D1583" s="1">
        <v>20</v>
      </c>
      <c r="E1583" s="19" t="s">
        <v>1156</v>
      </c>
      <c r="F1583" s="19" t="s">
        <v>1156</v>
      </c>
      <c r="G1583" s="76">
        <v>0</v>
      </c>
      <c r="H1583" s="76">
        <v>0</v>
      </c>
      <c r="I1583" s="19" t="s">
        <v>3</v>
      </c>
      <c r="J1583" s="19" t="s">
        <v>2248</v>
      </c>
      <c r="K1583" s="14" t="str">
        <f t="shared" si="48"/>
        <v/>
      </c>
      <c r="M1583" s="24" t="s">
        <v>3642</v>
      </c>
      <c r="N1583" s="24" t="s">
        <v>3959</v>
      </c>
      <c r="O1583"/>
      <c r="P1583"/>
      <c r="Q1583"/>
      <c r="R1583"/>
      <c r="S1583"/>
      <c r="T1583"/>
      <c r="U1583"/>
      <c r="V1583"/>
      <c r="W1583"/>
    </row>
    <row r="1584" spans="1:23">
      <c r="A1584" s="3">
        <v>1581</v>
      </c>
      <c r="B1584" s="2">
        <v>1574</v>
      </c>
      <c r="C1584" s="1" t="s">
        <v>2388</v>
      </c>
      <c r="D1584" s="1">
        <v>21</v>
      </c>
      <c r="E1584" s="19" t="s">
        <v>1157</v>
      </c>
      <c r="F1584" s="19" t="s">
        <v>1157</v>
      </c>
      <c r="G1584" s="76">
        <v>0</v>
      </c>
      <c r="H1584" s="76">
        <v>0</v>
      </c>
      <c r="I1584" s="19" t="s">
        <v>3</v>
      </c>
      <c r="J1584" s="19" t="s">
        <v>2248</v>
      </c>
      <c r="K1584" s="14" t="str">
        <f t="shared" si="48"/>
        <v/>
      </c>
      <c r="M1584" s="24" t="s">
        <v>3643</v>
      </c>
      <c r="N1584" s="24" t="s">
        <v>3959</v>
      </c>
      <c r="O1584"/>
      <c r="P1584"/>
      <c r="Q1584"/>
      <c r="R1584"/>
      <c r="S1584"/>
      <c r="T1584"/>
      <c r="U1584"/>
      <c r="V1584"/>
      <c r="W1584"/>
    </row>
    <row r="1585" spans="1:23">
      <c r="A1585" s="3">
        <v>1582</v>
      </c>
      <c r="B1585" s="2">
        <v>1575</v>
      </c>
      <c r="C1585" s="1" t="s">
        <v>2388</v>
      </c>
      <c r="D1585" s="1">
        <v>22</v>
      </c>
      <c r="E1585" s="19" t="s">
        <v>1158</v>
      </c>
      <c r="F1585" s="19" t="s">
        <v>1158</v>
      </c>
      <c r="G1585" s="76">
        <v>0</v>
      </c>
      <c r="H1585" s="76">
        <v>0</v>
      </c>
      <c r="I1585" s="19" t="s">
        <v>3</v>
      </c>
      <c r="J1585" s="19" t="s">
        <v>2248</v>
      </c>
      <c r="K1585" s="14" t="str">
        <f t="shared" si="48"/>
        <v/>
      </c>
      <c r="M1585" s="24" t="s">
        <v>3644</v>
      </c>
      <c r="N1585" s="24" t="s">
        <v>3959</v>
      </c>
      <c r="O1585"/>
      <c r="P1585"/>
      <c r="Q1585"/>
      <c r="R1585"/>
      <c r="S1585"/>
      <c r="T1585"/>
      <c r="U1585"/>
      <c r="V1585"/>
      <c r="W1585"/>
    </row>
    <row r="1586" spans="1:23">
      <c r="A1586" s="3">
        <v>1583</v>
      </c>
      <c r="B1586" s="2">
        <v>1576</v>
      </c>
      <c r="C1586" s="1" t="s">
        <v>2350</v>
      </c>
      <c r="D1586" s="1" t="s">
        <v>7</v>
      </c>
      <c r="E1586" s="19" t="s">
        <v>2217</v>
      </c>
      <c r="F1586" s="19" t="s">
        <v>561</v>
      </c>
      <c r="G1586" s="76">
        <v>0</v>
      </c>
      <c r="H1586" s="76">
        <v>0</v>
      </c>
      <c r="I1586" s="19" t="s">
        <v>1</v>
      </c>
      <c r="J1586" s="19" t="s">
        <v>2249</v>
      </c>
      <c r="K1586" s="14" t="str">
        <f t="shared" si="48"/>
        <v>NOT EQUAL</v>
      </c>
      <c r="M1586" s="24" t="s">
        <v>3645</v>
      </c>
      <c r="N1586" s="24" t="s">
        <v>3959</v>
      </c>
      <c r="O1586"/>
      <c r="P1586"/>
      <c r="Q1586"/>
      <c r="R1586"/>
      <c r="S1586"/>
      <c r="T1586"/>
      <c r="U1586"/>
      <c r="V1586"/>
      <c r="W1586"/>
    </row>
    <row r="1587" spans="1:23">
      <c r="A1587" s="3">
        <v>1584</v>
      </c>
      <c r="B1587" s="2">
        <v>1577</v>
      </c>
      <c r="C1587" s="1" t="s">
        <v>2483</v>
      </c>
      <c r="D1587" s="1" t="s">
        <v>7</v>
      </c>
      <c r="E1587" s="19" t="s">
        <v>2218</v>
      </c>
      <c r="F1587" s="19" t="s">
        <v>2218</v>
      </c>
      <c r="G1587" s="76">
        <v>0</v>
      </c>
      <c r="H1587" s="76">
        <v>0</v>
      </c>
      <c r="I1587" s="19" t="s">
        <v>3</v>
      </c>
      <c r="J1587" s="19" t="s">
        <v>2248</v>
      </c>
      <c r="K1587" s="14" t="str">
        <f t="shared" si="48"/>
        <v/>
      </c>
      <c r="M1587" s="24" t="s">
        <v>3646</v>
      </c>
      <c r="N1587" s="24" t="s">
        <v>3959</v>
      </c>
      <c r="O1587"/>
      <c r="P1587"/>
      <c r="Q1587"/>
      <c r="R1587"/>
      <c r="S1587"/>
      <c r="T1587"/>
      <c r="U1587"/>
      <c r="V1587"/>
      <c r="W1587"/>
    </row>
    <row r="1588" spans="1:23">
      <c r="A1588" s="3">
        <v>1585</v>
      </c>
      <c r="B1588" s="2">
        <v>1578</v>
      </c>
      <c r="C1588" s="1" t="s">
        <v>2286</v>
      </c>
      <c r="D1588" s="1" t="s">
        <v>7</v>
      </c>
      <c r="E1588" s="19" t="s">
        <v>19</v>
      </c>
      <c r="F1588" s="19" t="s">
        <v>19</v>
      </c>
      <c r="G1588" s="76">
        <v>0</v>
      </c>
      <c r="H1588" s="76">
        <v>0</v>
      </c>
      <c r="I1588" s="19" t="s">
        <v>3</v>
      </c>
      <c r="J1588" s="19" t="s">
        <v>2248</v>
      </c>
      <c r="K1588" s="14" t="str">
        <f t="shared" si="48"/>
        <v/>
      </c>
      <c r="M1588" s="24" t="s">
        <v>3647</v>
      </c>
      <c r="N1588" s="24" t="s">
        <v>3959</v>
      </c>
      <c r="O1588"/>
      <c r="P1588"/>
      <c r="Q1588"/>
      <c r="R1588"/>
      <c r="S1588"/>
      <c r="T1588"/>
      <c r="U1588"/>
      <c r="V1588"/>
      <c r="W1588"/>
    </row>
    <row r="1589" spans="1:23">
      <c r="A1589" s="3">
        <v>1586</v>
      </c>
      <c r="B1589" s="2">
        <v>1579</v>
      </c>
      <c r="C1589" s="1" t="s">
        <v>2288</v>
      </c>
      <c r="D1589" s="1" t="s">
        <v>7</v>
      </c>
      <c r="E1589" s="19" t="s">
        <v>22</v>
      </c>
      <c r="F1589" s="19" t="s">
        <v>22</v>
      </c>
      <c r="G1589" s="76">
        <v>0</v>
      </c>
      <c r="H1589" s="76">
        <v>0</v>
      </c>
      <c r="I1589" s="19" t="s">
        <v>3</v>
      </c>
      <c r="J1589" s="19" t="s">
        <v>2248</v>
      </c>
      <c r="K1589" s="14" t="str">
        <f t="shared" si="48"/>
        <v/>
      </c>
      <c r="M1589" s="24" t="s">
        <v>3648</v>
      </c>
      <c r="N1589" s="24" t="s">
        <v>3959</v>
      </c>
      <c r="O1589"/>
      <c r="P1589"/>
      <c r="Q1589"/>
      <c r="R1589"/>
      <c r="S1589"/>
      <c r="T1589"/>
      <c r="U1589"/>
      <c r="V1589"/>
      <c r="W1589"/>
    </row>
    <row r="1590" spans="1:23">
      <c r="A1590" s="3">
        <v>1587</v>
      </c>
      <c r="B1590" s="2">
        <v>1580</v>
      </c>
      <c r="C1590" s="1" t="s">
        <v>2289</v>
      </c>
      <c r="D1590" s="1" t="s">
        <v>7</v>
      </c>
      <c r="E1590" s="19" t="s">
        <v>23</v>
      </c>
      <c r="F1590" s="19" t="s">
        <v>23</v>
      </c>
      <c r="G1590" s="76">
        <v>0</v>
      </c>
      <c r="H1590" s="76">
        <v>0</v>
      </c>
      <c r="I1590" s="19" t="s">
        <v>3</v>
      </c>
      <c r="J1590" s="19" t="s">
        <v>2248</v>
      </c>
      <c r="K1590" s="14" t="str">
        <f t="shared" si="48"/>
        <v/>
      </c>
      <c r="M1590" s="24" t="s">
        <v>3649</v>
      </c>
      <c r="N1590" s="24" t="s">
        <v>3959</v>
      </c>
      <c r="O1590"/>
      <c r="P1590"/>
      <c r="Q1590"/>
      <c r="R1590"/>
      <c r="S1590"/>
      <c r="T1590"/>
      <c r="U1590"/>
      <c r="V1590"/>
      <c r="W1590"/>
    </row>
    <row r="1591" spans="1:23">
      <c r="A1591" s="3">
        <v>1588</v>
      </c>
      <c r="B1591" s="2">
        <v>1581</v>
      </c>
      <c r="C1591" s="1" t="s">
        <v>2280</v>
      </c>
      <c r="D1591" s="1" t="s">
        <v>7</v>
      </c>
      <c r="E1591" s="19" t="s">
        <v>2219</v>
      </c>
      <c r="F1591" s="19" t="s">
        <v>2219</v>
      </c>
      <c r="G1591" s="76">
        <v>0</v>
      </c>
      <c r="H1591" s="76">
        <v>0</v>
      </c>
      <c r="I1591" s="19" t="s">
        <v>3</v>
      </c>
      <c r="J1591" s="19" t="s">
        <v>2248</v>
      </c>
      <c r="K1591" s="14" t="str">
        <f t="shared" si="48"/>
        <v/>
      </c>
      <c r="M1591" s="24" t="s">
        <v>3650</v>
      </c>
      <c r="N1591" s="24" t="s">
        <v>3959</v>
      </c>
      <c r="O1591"/>
      <c r="P1591"/>
      <c r="Q1591"/>
      <c r="R1591"/>
      <c r="S1591"/>
      <c r="T1591"/>
      <c r="U1591"/>
      <c r="V1591"/>
      <c r="W1591"/>
    </row>
    <row r="1592" spans="1:23">
      <c r="A1592" s="3">
        <v>1589</v>
      </c>
      <c r="B1592" s="2">
        <v>1582</v>
      </c>
      <c r="C1592" s="1" t="s">
        <v>2280</v>
      </c>
      <c r="D1592" s="1" t="s">
        <v>7</v>
      </c>
      <c r="E1592" s="19" t="s">
        <v>2220</v>
      </c>
      <c r="F1592" s="19" t="s">
        <v>2220</v>
      </c>
      <c r="G1592" s="76">
        <v>0</v>
      </c>
      <c r="H1592" s="76">
        <v>0</v>
      </c>
      <c r="I1592" s="19" t="s">
        <v>3</v>
      </c>
      <c r="J1592" s="19" t="s">
        <v>2248</v>
      </c>
      <c r="K1592" s="14" t="str">
        <f t="shared" si="48"/>
        <v/>
      </c>
      <c r="M1592" s="24" t="s">
        <v>3651</v>
      </c>
      <c r="N1592" s="24" t="s">
        <v>3959</v>
      </c>
      <c r="O1592"/>
      <c r="P1592"/>
      <c r="Q1592"/>
      <c r="R1592"/>
      <c r="S1592"/>
      <c r="T1592"/>
      <c r="U1592"/>
      <c r="V1592"/>
      <c r="W1592"/>
    </row>
    <row r="1593" spans="1:23">
      <c r="A1593" s="3">
        <v>1590</v>
      </c>
      <c r="B1593" s="2">
        <v>1583</v>
      </c>
      <c r="C1593" s="1" t="s">
        <v>2280</v>
      </c>
      <c r="D1593" s="1" t="s">
        <v>7</v>
      </c>
      <c r="E1593" s="19" t="s">
        <v>2221</v>
      </c>
      <c r="F1593" s="19" t="s">
        <v>2221</v>
      </c>
      <c r="G1593" s="76">
        <v>0</v>
      </c>
      <c r="H1593" s="76">
        <v>0</v>
      </c>
      <c r="I1593" s="19" t="s">
        <v>3</v>
      </c>
      <c r="J1593" s="19" t="s">
        <v>2248</v>
      </c>
      <c r="K1593" s="14" t="str">
        <f t="shared" si="48"/>
        <v/>
      </c>
      <c r="M1593" s="24" t="s">
        <v>3652</v>
      </c>
      <c r="N1593" s="24" t="s">
        <v>3959</v>
      </c>
      <c r="O1593"/>
      <c r="P1593"/>
      <c r="Q1593"/>
      <c r="R1593"/>
      <c r="S1593"/>
      <c r="T1593"/>
      <c r="U1593"/>
      <c r="V1593"/>
      <c r="W1593"/>
    </row>
    <row r="1594" spans="1:23">
      <c r="A1594" s="3">
        <v>1591</v>
      </c>
      <c r="B1594" s="2">
        <v>1584</v>
      </c>
      <c r="C1594" s="1" t="s">
        <v>2280</v>
      </c>
      <c r="D1594" s="1" t="s">
        <v>7</v>
      </c>
      <c r="E1594" s="19" t="s">
        <v>2222</v>
      </c>
      <c r="F1594" s="19" t="s">
        <v>2222</v>
      </c>
      <c r="G1594" s="76">
        <v>0</v>
      </c>
      <c r="H1594" s="76">
        <v>0</v>
      </c>
      <c r="I1594" s="19" t="s">
        <v>3</v>
      </c>
      <c r="J1594" s="19" t="s">
        <v>2248</v>
      </c>
      <c r="K1594" s="14" t="str">
        <f t="shared" si="48"/>
        <v/>
      </c>
      <c r="M1594" s="24" t="s">
        <v>3653</v>
      </c>
      <c r="N1594" s="24" t="s">
        <v>3959</v>
      </c>
      <c r="O1594"/>
      <c r="P1594"/>
      <c r="Q1594"/>
      <c r="R1594"/>
      <c r="S1594"/>
      <c r="T1594"/>
      <c r="U1594"/>
      <c r="V1594"/>
      <c r="W1594"/>
    </row>
    <row r="1595" spans="1:23">
      <c r="A1595" s="3">
        <v>1592</v>
      </c>
      <c r="B1595" s="2">
        <v>1585</v>
      </c>
      <c r="C1595" s="1" t="s">
        <v>2280</v>
      </c>
      <c r="D1595" s="1" t="s">
        <v>7</v>
      </c>
      <c r="E1595" s="19" t="s">
        <v>1159</v>
      </c>
      <c r="F1595" s="19" t="s">
        <v>1159</v>
      </c>
      <c r="G1595" s="76">
        <v>0</v>
      </c>
      <c r="H1595" s="76">
        <v>0</v>
      </c>
      <c r="I1595" s="19" t="s">
        <v>3</v>
      </c>
      <c r="J1595" s="19" t="s">
        <v>2248</v>
      </c>
      <c r="K1595" s="14" t="str">
        <f t="shared" si="48"/>
        <v/>
      </c>
      <c r="M1595" s="24" t="s">
        <v>3654</v>
      </c>
      <c r="N1595" s="24" t="s">
        <v>3959</v>
      </c>
      <c r="O1595"/>
      <c r="P1595"/>
      <c r="Q1595"/>
      <c r="R1595"/>
      <c r="S1595"/>
      <c r="T1595"/>
      <c r="U1595"/>
      <c r="V1595"/>
      <c r="W1595"/>
    </row>
    <row r="1596" spans="1:23">
      <c r="A1596" s="3">
        <v>1593</v>
      </c>
      <c r="B1596" s="2">
        <v>1586</v>
      </c>
      <c r="C1596" s="113" t="s">
        <v>4511</v>
      </c>
      <c r="D1596" s="113" t="s">
        <v>4050</v>
      </c>
      <c r="E1596" s="19" t="s">
        <v>1160</v>
      </c>
      <c r="F1596" s="19" t="s">
        <v>1160</v>
      </c>
      <c r="G1596" s="76">
        <v>0</v>
      </c>
      <c r="H1596" s="76" t="s">
        <v>4512</v>
      </c>
      <c r="I1596" s="19" t="s">
        <v>3</v>
      </c>
      <c r="J1596" s="19" t="s">
        <v>2248</v>
      </c>
      <c r="K1596" s="14" t="str">
        <f t="shared" si="48"/>
        <v/>
      </c>
      <c r="M1596" s="24" t="s">
        <v>3655</v>
      </c>
      <c r="N1596" s="24" t="s">
        <v>3959</v>
      </c>
      <c r="O1596"/>
      <c r="P1596"/>
      <c r="Q1596"/>
      <c r="R1596"/>
      <c r="S1596"/>
      <c r="T1596"/>
      <c r="U1596"/>
      <c r="V1596"/>
      <c r="W1596"/>
    </row>
    <row r="1597" spans="1:23">
      <c r="A1597" s="3">
        <v>1594</v>
      </c>
      <c r="B1597" s="2">
        <v>1587</v>
      </c>
      <c r="C1597" s="1" t="s">
        <v>2484</v>
      </c>
      <c r="D1597" s="1" t="s">
        <v>27</v>
      </c>
      <c r="E1597" s="19" t="s">
        <v>1161</v>
      </c>
      <c r="F1597" s="19" t="s">
        <v>1161</v>
      </c>
      <c r="G1597" s="76">
        <v>0</v>
      </c>
      <c r="H1597" s="76">
        <v>0</v>
      </c>
      <c r="I1597" s="19" t="s">
        <v>3</v>
      </c>
      <c r="J1597" s="19" t="s">
        <v>2248</v>
      </c>
      <c r="K1597" s="14" t="str">
        <f t="shared" si="48"/>
        <v/>
      </c>
      <c r="M1597" s="24" t="s">
        <v>3656</v>
      </c>
      <c r="N1597" s="24" t="s">
        <v>3959</v>
      </c>
      <c r="O1597"/>
      <c r="P1597"/>
      <c r="Q1597"/>
      <c r="R1597"/>
      <c r="S1597"/>
      <c r="T1597"/>
      <c r="U1597"/>
      <c r="V1597"/>
      <c r="W1597"/>
    </row>
    <row r="1598" spans="1:23">
      <c r="A1598" s="3">
        <v>1595</v>
      </c>
      <c r="B1598" s="2">
        <v>1588</v>
      </c>
      <c r="C1598" s="1" t="s">
        <v>2484</v>
      </c>
      <c r="D1598" s="1" t="s">
        <v>173</v>
      </c>
      <c r="E1598" s="19" t="s">
        <v>1162</v>
      </c>
      <c r="F1598" s="19" t="s">
        <v>1162</v>
      </c>
      <c r="G1598" s="76">
        <v>0</v>
      </c>
      <c r="H1598" s="76">
        <v>0</v>
      </c>
      <c r="I1598" s="19" t="s">
        <v>3</v>
      </c>
      <c r="J1598" s="19" t="s">
        <v>2248</v>
      </c>
      <c r="K1598" s="14" t="str">
        <f t="shared" si="48"/>
        <v/>
      </c>
      <c r="M1598" s="24" t="s">
        <v>3657</v>
      </c>
      <c r="N1598" s="24" t="s">
        <v>3959</v>
      </c>
      <c r="O1598"/>
      <c r="P1598"/>
      <c r="Q1598"/>
      <c r="R1598"/>
      <c r="S1598"/>
      <c r="T1598"/>
      <c r="U1598"/>
      <c r="V1598"/>
      <c r="W1598"/>
    </row>
    <row r="1599" spans="1:23">
      <c r="A1599" s="60">
        <v>1599</v>
      </c>
      <c r="B1599" s="61">
        <v>1589</v>
      </c>
      <c r="C1599" s="62" t="s">
        <v>2280</v>
      </c>
      <c r="D1599" s="62" t="s">
        <v>7</v>
      </c>
      <c r="E1599" s="63" t="s">
        <v>4278</v>
      </c>
      <c r="F1599" s="63" t="s">
        <v>4278</v>
      </c>
      <c r="G1599" s="81">
        <v>0</v>
      </c>
      <c r="H1599" s="81">
        <v>0</v>
      </c>
      <c r="I1599" s="64" t="s">
        <v>18</v>
      </c>
      <c r="J1599" s="65" t="s">
        <v>2249</v>
      </c>
      <c r="K1599" s="14" t="str">
        <f t="shared" si="48"/>
        <v/>
      </c>
      <c r="M1599" s="24" t="s">
        <v>4280</v>
      </c>
      <c r="N1599" s="24" t="s">
        <v>3959</v>
      </c>
      <c r="O1599"/>
      <c r="P1599"/>
      <c r="Q1599"/>
      <c r="R1599"/>
      <c r="S1599"/>
      <c r="T1599"/>
      <c r="U1599"/>
      <c r="V1599"/>
      <c r="W1599"/>
    </row>
    <row r="1600" spans="1:23">
      <c r="A1600" s="60">
        <v>1600</v>
      </c>
      <c r="B1600" s="61">
        <v>1590</v>
      </c>
      <c r="C1600" s="62" t="s">
        <v>2280</v>
      </c>
      <c r="D1600" s="62" t="s">
        <v>7</v>
      </c>
      <c r="E1600" s="63" t="s">
        <v>601</v>
      </c>
      <c r="F1600" s="63" t="s">
        <v>4279</v>
      </c>
      <c r="G1600" s="82">
        <v>0</v>
      </c>
      <c r="H1600" s="82">
        <v>0</v>
      </c>
      <c r="I1600" s="65" t="s">
        <v>1</v>
      </c>
      <c r="J1600" s="65" t="s">
        <v>2249</v>
      </c>
      <c r="K1600" s="14" t="str">
        <f t="shared" si="48"/>
        <v>NOT EQUAL</v>
      </c>
      <c r="M1600" s="24" t="s">
        <v>4281</v>
      </c>
      <c r="N1600" s="24" t="s">
        <v>3959</v>
      </c>
      <c r="O1600"/>
      <c r="P1600"/>
      <c r="Q1600"/>
      <c r="R1600"/>
      <c r="S1600"/>
      <c r="T1600"/>
      <c r="U1600"/>
      <c r="V1600"/>
      <c r="W1600"/>
    </row>
    <row r="1601" spans="1:23">
      <c r="A1601" s="3">
        <v>1601</v>
      </c>
      <c r="B1601" s="2">
        <v>1591</v>
      </c>
      <c r="C1601" s="1" t="s">
        <v>2280</v>
      </c>
      <c r="D1601" s="1" t="s">
        <v>7</v>
      </c>
      <c r="E1601" s="21" t="str">
        <f t="shared" ref="E1601:F1601" si="49">""""&amp;TEXT($B1601,"0000")&amp;""""</f>
        <v>"1591"</v>
      </c>
      <c r="F1601" s="21" t="str">
        <f t="shared" si="49"/>
        <v>"1591"</v>
      </c>
      <c r="G1601" s="83">
        <v>0</v>
      </c>
      <c r="H1601" s="83">
        <v>0</v>
      </c>
      <c r="I1601" s="19" t="s">
        <v>30</v>
      </c>
      <c r="J1601" s="19" t="s">
        <v>2249</v>
      </c>
      <c r="K1601" s="14" t="str">
        <f t="shared" ref="K1601:K1664" si="50">IF(E1601=F1601,"","NOT EQUAL")</f>
        <v/>
      </c>
      <c r="L1601" s="10" t="s">
        <v>2253</v>
      </c>
      <c r="M1601" s="99" t="str">
        <f>"ITM_"&amp;TEXT($B1601,"0000")</f>
        <v>ITM_1591</v>
      </c>
      <c r="N1601" s="24" t="s">
        <v>3959</v>
      </c>
      <c r="O1601"/>
      <c r="P1601"/>
      <c r="Q1601"/>
      <c r="R1601"/>
      <c r="S1601"/>
      <c r="T1601"/>
      <c r="U1601"/>
      <c r="V1601"/>
      <c r="W1601"/>
    </row>
    <row r="1602" spans="1:23">
      <c r="A1602" s="3">
        <v>1602</v>
      </c>
      <c r="B1602" s="2">
        <v>1592</v>
      </c>
      <c r="C1602" s="45" t="s">
        <v>4370</v>
      </c>
      <c r="D1602" s="45" t="s">
        <v>4373</v>
      </c>
      <c r="E1602" s="100" t="s">
        <v>4411</v>
      </c>
      <c r="F1602" s="100" t="s">
        <v>4411</v>
      </c>
      <c r="G1602" s="101">
        <v>0</v>
      </c>
      <c r="H1602" s="101">
        <v>0</v>
      </c>
      <c r="I1602" s="46" t="s">
        <v>4410</v>
      </c>
      <c r="J1602" s="46" t="s">
        <v>2249</v>
      </c>
      <c r="K1602" s="14" t="str">
        <f t="shared" si="50"/>
        <v/>
      </c>
      <c r="L1602" s="10"/>
      <c r="M1602" s="102" t="s">
        <v>4439</v>
      </c>
      <c r="N1602" s="24" t="s">
        <v>3959</v>
      </c>
      <c r="O1602"/>
      <c r="P1602"/>
      <c r="Q1602"/>
      <c r="R1602"/>
      <c r="S1602"/>
      <c r="T1602"/>
      <c r="U1602"/>
      <c r="V1602"/>
      <c r="W1602"/>
    </row>
    <row r="1603" spans="1:23">
      <c r="A1603" s="3">
        <v>1603</v>
      </c>
      <c r="B1603" s="2">
        <v>1593</v>
      </c>
      <c r="C1603" s="45" t="s">
        <v>4370</v>
      </c>
      <c r="D1603" s="1" t="s">
        <v>4374</v>
      </c>
      <c r="E1603" s="21" t="s">
        <v>4412</v>
      </c>
      <c r="F1603" s="21" t="s">
        <v>4412</v>
      </c>
      <c r="G1603" s="83">
        <v>0</v>
      </c>
      <c r="H1603" s="83">
        <v>0</v>
      </c>
      <c r="I1603" s="46" t="s">
        <v>4410</v>
      </c>
      <c r="J1603" s="46" t="s">
        <v>2249</v>
      </c>
      <c r="K1603" s="14" t="str">
        <f t="shared" ref="K1603:K1622" si="51">IF(E1603=F1603,"","NOT EQUAL")</f>
        <v/>
      </c>
      <c r="L1603" s="10"/>
      <c r="M1603" s="24" t="s">
        <v>4440</v>
      </c>
      <c r="N1603" s="24" t="s">
        <v>3959</v>
      </c>
      <c r="O1603"/>
      <c r="P1603"/>
      <c r="Q1603"/>
      <c r="R1603"/>
      <c r="S1603"/>
      <c r="T1603"/>
      <c r="U1603"/>
      <c r="V1603"/>
      <c r="W1603"/>
    </row>
    <row r="1604" spans="1:23">
      <c r="A1604" s="3">
        <v>1604</v>
      </c>
      <c r="B1604" s="2">
        <v>1594</v>
      </c>
      <c r="C1604" s="45" t="s">
        <v>4370</v>
      </c>
      <c r="D1604" s="1" t="s">
        <v>4375</v>
      </c>
      <c r="E1604" s="21" t="s">
        <v>4413</v>
      </c>
      <c r="F1604" s="21" t="s">
        <v>4413</v>
      </c>
      <c r="G1604" s="83">
        <v>0</v>
      </c>
      <c r="H1604" s="83">
        <v>0</v>
      </c>
      <c r="I1604" s="46" t="s">
        <v>4410</v>
      </c>
      <c r="J1604" s="46" t="s">
        <v>2249</v>
      </c>
      <c r="K1604" s="14" t="str">
        <f t="shared" si="51"/>
        <v/>
      </c>
      <c r="L1604" s="10"/>
      <c r="M1604" s="24" t="s">
        <v>4441</v>
      </c>
      <c r="N1604" s="24" t="s">
        <v>3959</v>
      </c>
      <c r="O1604"/>
      <c r="P1604"/>
      <c r="Q1604"/>
      <c r="R1604"/>
      <c r="S1604"/>
      <c r="T1604"/>
      <c r="U1604"/>
      <c r="V1604"/>
      <c r="W1604"/>
    </row>
    <row r="1605" spans="1:23">
      <c r="A1605" s="3">
        <v>1605</v>
      </c>
      <c r="B1605" s="2">
        <v>1595</v>
      </c>
      <c r="C1605" s="45" t="s">
        <v>4370</v>
      </c>
      <c r="D1605" s="1" t="s">
        <v>4376</v>
      </c>
      <c r="E1605" s="21" t="s">
        <v>4414</v>
      </c>
      <c r="F1605" s="21" t="s">
        <v>4414</v>
      </c>
      <c r="G1605" s="83">
        <v>0</v>
      </c>
      <c r="H1605" s="83">
        <v>0</v>
      </c>
      <c r="I1605" s="46" t="s">
        <v>4410</v>
      </c>
      <c r="J1605" s="46" t="s">
        <v>2249</v>
      </c>
      <c r="K1605" s="14" t="str">
        <f t="shared" si="51"/>
        <v/>
      </c>
      <c r="L1605" s="10"/>
      <c r="M1605" s="24" t="s">
        <v>4442</v>
      </c>
      <c r="N1605" s="24" t="s">
        <v>3959</v>
      </c>
      <c r="O1605"/>
      <c r="P1605"/>
      <c r="Q1605"/>
      <c r="R1605"/>
      <c r="S1605"/>
      <c r="T1605"/>
      <c r="U1605"/>
      <c r="V1605"/>
      <c r="W1605"/>
    </row>
    <row r="1606" spans="1:23">
      <c r="A1606" s="3">
        <v>1606</v>
      </c>
      <c r="B1606" s="2">
        <v>1596</v>
      </c>
      <c r="C1606" s="45" t="s">
        <v>4370</v>
      </c>
      <c r="D1606" s="1" t="s">
        <v>4377</v>
      </c>
      <c r="E1606" s="21" t="s">
        <v>64</v>
      </c>
      <c r="F1606" s="21" t="s">
        <v>64</v>
      </c>
      <c r="G1606" s="83">
        <v>0</v>
      </c>
      <c r="H1606" s="83">
        <v>0</v>
      </c>
      <c r="I1606" s="46" t="s">
        <v>4410</v>
      </c>
      <c r="J1606" s="46" t="s">
        <v>2249</v>
      </c>
      <c r="K1606" s="14" t="str">
        <f t="shared" si="51"/>
        <v/>
      </c>
      <c r="L1606" s="10"/>
      <c r="M1606" s="24" t="s">
        <v>4443</v>
      </c>
      <c r="N1606" s="24" t="s">
        <v>3959</v>
      </c>
      <c r="O1606"/>
      <c r="P1606"/>
      <c r="Q1606"/>
      <c r="R1606"/>
      <c r="S1606"/>
      <c r="T1606"/>
      <c r="U1606"/>
      <c r="V1606"/>
      <c r="W1606"/>
    </row>
    <row r="1607" spans="1:23">
      <c r="A1607" s="3">
        <v>1607</v>
      </c>
      <c r="B1607" s="2">
        <v>1597</v>
      </c>
      <c r="C1607" s="45" t="s">
        <v>4370</v>
      </c>
      <c r="D1607" s="1" t="s">
        <v>4378</v>
      </c>
      <c r="E1607" s="21" t="s">
        <v>63</v>
      </c>
      <c r="F1607" s="21" t="s">
        <v>63</v>
      </c>
      <c r="G1607" s="83">
        <v>0</v>
      </c>
      <c r="H1607" s="83">
        <v>0</v>
      </c>
      <c r="I1607" s="46" t="s">
        <v>4410</v>
      </c>
      <c r="J1607" s="46" t="s">
        <v>2249</v>
      </c>
      <c r="K1607" s="14" t="str">
        <f t="shared" si="51"/>
        <v/>
      </c>
      <c r="L1607" s="10"/>
      <c r="M1607" s="24" t="s">
        <v>4444</v>
      </c>
      <c r="N1607" s="24" t="s">
        <v>3959</v>
      </c>
      <c r="O1607"/>
      <c r="P1607"/>
      <c r="Q1607"/>
      <c r="R1607"/>
      <c r="S1607"/>
      <c r="T1607"/>
      <c r="U1607"/>
      <c r="V1607"/>
      <c r="W1607"/>
    </row>
    <row r="1608" spans="1:23">
      <c r="A1608" s="3">
        <v>1608</v>
      </c>
      <c r="B1608" s="2">
        <v>1598</v>
      </c>
      <c r="C1608" s="45" t="s">
        <v>4370</v>
      </c>
      <c r="D1608" s="1" t="s">
        <v>4379</v>
      </c>
      <c r="E1608" s="21" t="s">
        <v>4415</v>
      </c>
      <c r="F1608" s="21" t="s">
        <v>4415</v>
      </c>
      <c r="G1608" s="83">
        <v>0</v>
      </c>
      <c r="H1608" s="83">
        <v>0</v>
      </c>
      <c r="I1608" s="46" t="s">
        <v>4410</v>
      </c>
      <c r="J1608" s="46" t="s">
        <v>2249</v>
      </c>
      <c r="K1608" s="14" t="str">
        <f t="shared" si="51"/>
        <v/>
      </c>
      <c r="L1608" s="10"/>
      <c r="M1608" s="24" t="s">
        <v>4445</v>
      </c>
      <c r="N1608" s="24" t="s">
        <v>3959</v>
      </c>
      <c r="O1608"/>
      <c r="P1608"/>
      <c r="Q1608"/>
      <c r="R1608"/>
      <c r="S1608"/>
      <c r="T1608"/>
      <c r="U1608"/>
      <c r="V1608"/>
      <c r="W1608"/>
    </row>
    <row r="1609" spans="1:23">
      <c r="A1609" s="3">
        <v>1609</v>
      </c>
      <c r="B1609" s="2">
        <v>1599</v>
      </c>
      <c r="C1609" s="45" t="s">
        <v>4370</v>
      </c>
      <c r="D1609" s="1" t="s">
        <v>4380</v>
      </c>
      <c r="E1609" s="21" t="s">
        <v>4416</v>
      </c>
      <c r="F1609" s="21" t="s">
        <v>4416</v>
      </c>
      <c r="G1609" s="83">
        <v>0</v>
      </c>
      <c r="H1609" s="83">
        <v>0</v>
      </c>
      <c r="I1609" s="46" t="s">
        <v>4410</v>
      </c>
      <c r="J1609" s="46" t="s">
        <v>2249</v>
      </c>
      <c r="K1609" s="14" t="str">
        <f t="shared" si="51"/>
        <v/>
      </c>
      <c r="L1609" s="10"/>
      <c r="M1609" s="24" t="s">
        <v>4446</v>
      </c>
      <c r="N1609" s="24" t="s">
        <v>3959</v>
      </c>
      <c r="O1609"/>
      <c r="P1609"/>
      <c r="Q1609"/>
      <c r="R1609"/>
      <c r="S1609"/>
      <c r="T1609"/>
      <c r="U1609"/>
      <c r="V1609"/>
      <c r="W1609"/>
    </row>
    <row r="1610" spans="1:23">
      <c r="A1610" s="3">
        <v>1610</v>
      </c>
      <c r="B1610" s="2">
        <v>1600</v>
      </c>
      <c r="C1610" s="45" t="s">
        <v>4370</v>
      </c>
      <c r="D1610" s="1" t="s">
        <v>4381</v>
      </c>
      <c r="E1610" s="21" t="s">
        <v>4417</v>
      </c>
      <c r="F1610" s="21" t="s">
        <v>4417</v>
      </c>
      <c r="G1610" s="83">
        <v>0</v>
      </c>
      <c r="H1610" s="83">
        <v>0</v>
      </c>
      <c r="I1610" s="46" t="s">
        <v>4410</v>
      </c>
      <c r="J1610" s="46" t="s">
        <v>2249</v>
      </c>
      <c r="K1610" s="14" t="str">
        <f t="shared" si="51"/>
        <v/>
      </c>
      <c r="L1610" s="10"/>
      <c r="M1610" s="24" t="s">
        <v>4447</v>
      </c>
      <c r="N1610" s="24" t="s">
        <v>3959</v>
      </c>
      <c r="O1610"/>
      <c r="P1610"/>
      <c r="Q1610"/>
      <c r="R1610"/>
      <c r="S1610"/>
      <c r="T1610"/>
      <c r="U1610"/>
      <c r="V1610"/>
      <c r="W1610"/>
    </row>
    <row r="1611" spans="1:23">
      <c r="A1611" s="3">
        <v>1611</v>
      </c>
      <c r="B1611" s="2">
        <v>1601</v>
      </c>
      <c r="C1611" s="45" t="s">
        <v>4370</v>
      </c>
      <c r="D1611" s="1" t="s">
        <v>4382</v>
      </c>
      <c r="E1611" s="21" t="s">
        <v>77</v>
      </c>
      <c r="F1611" s="21" t="s">
        <v>77</v>
      </c>
      <c r="G1611" s="83">
        <v>0</v>
      </c>
      <c r="H1611" s="83">
        <v>0</v>
      </c>
      <c r="I1611" s="46" t="s">
        <v>4410</v>
      </c>
      <c r="J1611" s="46" t="s">
        <v>2249</v>
      </c>
      <c r="K1611" s="14" t="str">
        <f t="shared" si="51"/>
        <v/>
      </c>
      <c r="L1611" s="10"/>
      <c r="M1611" s="24" t="s">
        <v>4448</v>
      </c>
      <c r="N1611" s="24" t="s">
        <v>3959</v>
      </c>
      <c r="O1611"/>
      <c r="P1611"/>
      <c r="Q1611"/>
      <c r="R1611"/>
      <c r="S1611"/>
      <c r="T1611"/>
      <c r="U1611"/>
      <c r="V1611"/>
      <c r="W1611"/>
    </row>
    <row r="1612" spans="1:23">
      <c r="A1612" s="3">
        <v>1612</v>
      </c>
      <c r="B1612" s="2">
        <v>1602</v>
      </c>
      <c r="C1612" s="45" t="s">
        <v>4370</v>
      </c>
      <c r="D1612" s="1" t="s">
        <v>4383</v>
      </c>
      <c r="E1612" s="21" t="s">
        <v>78</v>
      </c>
      <c r="F1612" s="21" t="s">
        <v>78</v>
      </c>
      <c r="G1612" s="83">
        <v>0</v>
      </c>
      <c r="H1612" s="83">
        <v>0</v>
      </c>
      <c r="I1612" s="46" t="s">
        <v>4410</v>
      </c>
      <c r="J1612" s="46" t="s">
        <v>2249</v>
      </c>
      <c r="K1612" s="14" t="str">
        <f t="shared" si="51"/>
        <v/>
      </c>
      <c r="L1612" s="10"/>
      <c r="M1612" s="24" t="s">
        <v>4449</v>
      </c>
      <c r="N1612" s="24" t="s">
        <v>3959</v>
      </c>
      <c r="O1612"/>
      <c r="P1612"/>
      <c r="Q1612"/>
      <c r="R1612"/>
      <c r="S1612"/>
      <c r="T1612"/>
      <c r="U1612"/>
      <c r="V1612"/>
      <c r="W1612"/>
    </row>
    <row r="1613" spans="1:23">
      <c r="A1613" s="3">
        <v>1613</v>
      </c>
      <c r="B1613" s="2">
        <v>1603</v>
      </c>
      <c r="C1613" s="45" t="s">
        <v>4370</v>
      </c>
      <c r="D1613" s="1" t="s">
        <v>4384</v>
      </c>
      <c r="E1613" s="21" t="s">
        <v>4418</v>
      </c>
      <c r="F1613" s="21" t="s">
        <v>4418</v>
      </c>
      <c r="G1613" s="83">
        <v>0</v>
      </c>
      <c r="H1613" s="83">
        <v>0</v>
      </c>
      <c r="I1613" s="46" t="s">
        <v>4410</v>
      </c>
      <c r="J1613" s="46" t="s">
        <v>2249</v>
      </c>
      <c r="K1613" s="14" t="str">
        <f t="shared" si="51"/>
        <v/>
      </c>
      <c r="L1613" s="10"/>
      <c r="M1613" s="24" t="s">
        <v>4450</v>
      </c>
      <c r="N1613" s="24" t="s">
        <v>3959</v>
      </c>
      <c r="O1613"/>
      <c r="P1613"/>
      <c r="Q1613"/>
      <c r="R1613"/>
      <c r="S1613"/>
      <c r="T1613"/>
      <c r="U1613"/>
      <c r="V1613"/>
      <c r="W1613"/>
    </row>
    <row r="1614" spans="1:23">
      <c r="A1614" s="3">
        <v>1614</v>
      </c>
      <c r="B1614" s="2">
        <v>1604</v>
      </c>
      <c r="C1614" s="45" t="s">
        <v>4370</v>
      </c>
      <c r="D1614" s="1" t="s">
        <v>4371</v>
      </c>
      <c r="E1614" s="21" t="s">
        <v>4419</v>
      </c>
      <c r="F1614" s="21" t="s">
        <v>4419</v>
      </c>
      <c r="G1614" s="83">
        <v>0</v>
      </c>
      <c r="H1614" s="83">
        <v>0</v>
      </c>
      <c r="I1614" s="46" t="s">
        <v>4410</v>
      </c>
      <c r="J1614" s="46" t="s">
        <v>2249</v>
      </c>
      <c r="K1614" s="14" t="str">
        <f t="shared" si="51"/>
        <v/>
      </c>
      <c r="L1614" s="10"/>
      <c r="M1614" s="24" t="s">
        <v>4451</v>
      </c>
      <c r="N1614" s="24" t="s">
        <v>3959</v>
      </c>
      <c r="O1614"/>
      <c r="P1614"/>
      <c r="Q1614"/>
      <c r="R1614"/>
      <c r="S1614"/>
      <c r="T1614"/>
      <c r="U1614"/>
      <c r="V1614"/>
      <c r="W1614"/>
    </row>
    <row r="1615" spans="1:23">
      <c r="A1615" s="3">
        <v>1615</v>
      </c>
      <c r="B1615" s="2">
        <v>1605</v>
      </c>
      <c r="C1615" s="45" t="s">
        <v>4370</v>
      </c>
      <c r="D1615" s="1" t="s">
        <v>4385</v>
      </c>
      <c r="E1615" s="21" t="s">
        <v>4420</v>
      </c>
      <c r="F1615" s="21" t="s">
        <v>4420</v>
      </c>
      <c r="G1615" s="83">
        <v>0</v>
      </c>
      <c r="H1615" s="83">
        <v>0</v>
      </c>
      <c r="I1615" s="46" t="s">
        <v>4410</v>
      </c>
      <c r="J1615" s="46" t="s">
        <v>2249</v>
      </c>
      <c r="K1615" s="14" t="str">
        <f t="shared" si="51"/>
        <v/>
      </c>
      <c r="L1615" s="10"/>
      <c r="M1615" s="24" t="s">
        <v>4452</v>
      </c>
      <c r="N1615" s="24" t="s">
        <v>3959</v>
      </c>
      <c r="O1615"/>
      <c r="P1615"/>
      <c r="Q1615"/>
      <c r="R1615"/>
      <c r="S1615"/>
      <c r="T1615"/>
      <c r="U1615"/>
      <c r="V1615"/>
      <c r="W1615"/>
    </row>
    <row r="1616" spans="1:23">
      <c r="A1616" s="3">
        <v>1616</v>
      </c>
      <c r="B1616" s="2">
        <v>1606</v>
      </c>
      <c r="C1616" s="45" t="s">
        <v>4370</v>
      </c>
      <c r="D1616" s="1" t="s">
        <v>4386</v>
      </c>
      <c r="E1616" s="21" t="s">
        <v>1133</v>
      </c>
      <c r="F1616" s="21" t="s">
        <v>1133</v>
      </c>
      <c r="G1616" s="83">
        <v>0</v>
      </c>
      <c r="H1616" s="83">
        <v>0</v>
      </c>
      <c r="I1616" s="46" t="s">
        <v>4410</v>
      </c>
      <c r="J1616" s="46" t="s">
        <v>2249</v>
      </c>
      <c r="K1616" s="14" t="str">
        <f t="shared" si="51"/>
        <v/>
      </c>
      <c r="L1616" s="10"/>
      <c r="M1616" s="24" t="s">
        <v>4453</v>
      </c>
      <c r="N1616" s="24" t="s">
        <v>3959</v>
      </c>
      <c r="O1616"/>
      <c r="P1616"/>
      <c r="Q1616"/>
      <c r="R1616"/>
      <c r="S1616"/>
      <c r="T1616"/>
      <c r="U1616"/>
      <c r="V1616"/>
      <c r="W1616"/>
    </row>
    <row r="1617" spans="1:23">
      <c r="A1617" s="3">
        <v>1617</v>
      </c>
      <c r="B1617" s="2">
        <v>1607</v>
      </c>
      <c r="C1617" s="45" t="s">
        <v>4370</v>
      </c>
      <c r="D1617" s="1" t="s">
        <v>4372</v>
      </c>
      <c r="E1617" s="21" t="s">
        <v>4438</v>
      </c>
      <c r="F1617" s="21" t="s">
        <v>4438</v>
      </c>
      <c r="G1617" s="83">
        <v>0</v>
      </c>
      <c r="H1617" s="83">
        <v>0</v>
      </c>
      <c r="I1617" s="46" t="s">
        <v>4410</v>
      </c>
      <c r="J1617" s="46" t="s">
        <v>2249</v>
      </c>
      <c r="K1617" s="14" t="str">
        <f t="shared" si="51"/>
        <v/>
      </c>
      <c r="L1617" s="10"/>
      <c r="M1617" s="24" t="s">
        <v>4454</v>
      </c>
      <c r="N1617" s="24" t="s">
        <v>3959</v>
      </c>
      <c r="O1617"/>
      <c r="P1617"/>
      <c r="Q1617"/>
      <c r="R1617"/>
      <c r="S1617"/>
      <c r="T1617"/>
      <c r="U1617"/>
      <c r="V1617"/>
      <c r="W1617"/>
    </row>
    <row r="1618" spans="1:23">
      <c r="A1618" s="3">
        <v>1618</v>
      </c>
      <c r="B1618" s="2">
        <v>1608</v>
      </c>
      <c r="C1618" s="45" t="s">
        <v>4370</v>
      </c>
      <c r="D1618" s="1" t="s">
        <v>4387</v>
      </c>
      <c r="E1618" s="21" t="s">
        <v>4421</v>
      </c>
      <c r="F1618" s="21" t="s">
        <v>4421</v>
      </c>
      <c r="G1618" s="83">
        <v>0</v>
      </c>
      <c r="H1618" s="83">
        <v>0</v>
      </c>
      <c r="I1618" s="46" t="s">
        <v>4410</v>
      </c>
      <c r="J1618" s="46" t="s">
        <v>2249</v>
      </c>
      <c r="K1618" s="14" t="str">
        <f t="shared" si="51"/>
        <v/>
      </c>
      <c r="L1618" s="10"/>
      <c r="M1618" s="24" t="s">
        <v>4455</v>
      </c>
      <c r="N1618" s="24" t="s">
        <v>3959</v>
      </c>
      <c r="O1618"/>
      <c r="P1618"/>
      <c r="Q1618"/>
      <c r="R1618"/>
      <c r="S1618"/>
      <c r="T1618"/>
      <c r="U1618"/>
      <c r="V1618"/>
      <c r="W1618"/>
    </row>
    <row r="1619" spans="1:23">
      <c r="A1619" s="3">
        <v>1619</v>
      </c>
      <c r="B1619" s="2">
        <v>1609</v>
      </c>
      <c r="C1619" s="45" t="s">
        <v>4370</v>
      </c>
      <c r="D1619" s="1" t="s">
        <v>4388</v>
      </c>
      <c r="E1619" s="21" t="s">
        <v>4422</v>
      </c>
      <c r="F1619" s="21" t="s">
        <v>4422</v>
      </c>
      <c r="G1619" s="83">
        <v>0</v>
      </c>
      <c r="H1619" s="83">
        <v>0</v>
      </c>
      <c r="I1619" s="46" t="s">
        <v>4410</v>
      </c>
      <c r="J1619" s="46" t="s">
        <v>2249</v>
      </c>
      <c r="K1619" s="14" t="str">
        <f t="shared" si="51"/>
        <v/>
      </c>
      <c r="L1619" s="10"/>
      <c r="M1619" s="24" t="s">
        <v>4456</v>
      </c>
      <c r="N1619" s="24" t="s">
        <v>3959</v>
      </c>
      <c r="O1619"/>
      <c r="P1619"/>
      <c r="Q1619"/>
      <c r="R1619"/>
      <c r="S1619"/>
      <c r="T1619"/>
      <c r="U1619"/>
      <c r="V1619"/>
      <c r="W1619"/>
    </row>
    <row r="1620" spans="1:23">
      <c r="A1620" s="3">
        <v>1620</v>
      </c>
      <c r="B1620" s="2">
        <v>1610</v>
      </c>
      <c r="C1620" s="45" t="s">
        <v>4370</v>
      </c>
      <c r="D1620" s="1" t="s">
        <v>4389</v>
      </c>
      <c r="E1620" s="21" t="s">
        <v>4058</v>
      </c>
      <c r="F1620" s="21" t="s">
        <v>4058</v>
      </c>
      <c r="G1620" s="83">
        <v>0</v>
      </c>
      <c r="H1620" s="83">
        <v>0</v>
      </c>
      <c r="I1620" s="46" t="s">
        <v>4410</v>
      </c>
      <c r="J1620" s="46" t="s">
        <v>2249</v>
      </c>
      <c r="K1620" s="14" t="str">
        <f t="shared" si="51"/>
        <v/>
      </c>
      <c r="L1620" s="10"/>
      <c r="M1620" s="24" t="s">
        <v>4457</v>
      </c>
      <c r="N1620" s="24" t="s">
        <v>3959</v>
      </c>
      <c r="O1620"/>
      <c r="P1620"/>
      <c r="Q1620"/>
      <c r="R1620"/>
      <c r="S1620"/>
      <c r="T1620"/>
      <c r="U1620"/>
      <c r="V1620"/>
      <c r="W1620"/>
    </row>
    <row r="1621" spans="1:23">
      <c r="A1621" s="3">
        <v>1621</v>
      </c>
      <c r="B1621" s="2">
        <v>1611</v>
      </c>
      <c r="C1621" s="45" t="s">
        <v>4370</v>
      </c>
      <c r="D1621" s="1" t="s">
        <v>4390</v>
      </c>
      <c r="E1621" s="21" t="s">
        <v>4423</v>
      </c>
      <c r="F1621" s="21" t="s">
        <v>4423</v>
      </c>
      <c r="G1621" s="83">
        <v>0</v>
      </c>
      <c r="H1621" s="83">
        <v>0</v>
      </c>
      <c r="I1621" s="46" t="s">
        <v>4410</v>
      </c>
      <c r="J1621" s="46" t="s">
        <v>2249</v>
      </c>
      <c r="K1621" s="14" t="str">
        <f t="shared" si="51"/>
        <v/>
      </c>
      <c r="L1621" s="10"/>
      <c r="M1621" s="24" t="s">
        <v>4458</v>
      </c>
      <c r="N1621" s="24" t="s">
        <v>3959</v>
      </c>
      <c r="O1621"/>
      <c r="P1621"/>
      <c r="Q1621"/>
      <c r="R1621"/>
      <c r="S1621"/>
      <c r="T1621"/>
      <c r="U1621"/>
      <c r="V1621"/>
      <c r="W1621"/>
    </row>
    <row r="1622" spans="1:23">
      <c r="A1622" s="3">
        <v>1622</v>
      </c>
      <c r="B1622" s="2">
        <v>1612</v>
      </c>
      <c r="C1622" s="45" t="s">
        <v>4370</v>
      </c>
      <c r="D1622" s="1" t="s">
        <v>4369</v>
      </c>
      <c r="E1622" s="21" t="s">
        <v>1126</v>
      </c>
      <c r="F1622" s="21" t="s">
        <v>1126</v>
      </c>
      <c r="G1622" s="83">
        <v>0</v>
      </c>
      <c r="H1622" s="83">
        <v>0</v>
      </c>
      <c r="I1622" s="46" t="s">
        <v>4410</v>
      </c>
      <c r="J1622" s="46" t="s">
        <v>2249</v>
      </c>
      <c r="K1622" s="14" t="str">
        <f t="shared" si="51"/>
        <v/>
      </c>
      <c r="L1622" s="10"/>
      <c r="M1622" s="24" t="s">
        <v>4459</v>
      </c>
      <c r="N1622" s="24" t="s">
        <v>3959</v>
      </c>
      <c r="O1622"/>
      <c r="P1622"/>
      <c r="Q1622"/>
      <c r="R1622"/>
      <c r="S1622"/>
      <c r="T1622"/>
      <c r="U1622"/>
      <c r="V1622"/>
      <c r="W1622"/>
    </row>
    <row r="1623" spans="1:23">
      <c r="A1623" s="3">
        <v>1623</v>
      </c>
      <c r="B1623" s="2">
        <v>1613</v>
      </c>
      <c r="C1623" s="45" t="s">
        <v>4370</v>
      </c>
      <c r="D1623" s="1" t="s">
        <v>4391</v>
      </c>
      <c r="E1623" s="21" t="s">
        <v>4424</v>
      </c>
      <c r="F1623" s="21" t="s">
        <v>4424</v>
      </c>
      <c r="G1623" s="83">
        <v>0</v>
      </c>
      <c r="H1623" s="83">
        <v>0</v>
      </c>
      <c r="I1623" s="46" t="s">
        <v>4410</v>
      </c>
      <c r="J1623" s="46" t="s">
        <v>2249</v>
      </c>
      <c r="K1623" s="14" t="str">
        <f t="shared" ref="K1623:K1641" si="52">IF(E1623=F1623,"","NOT EQUAL")</f>
        <v/>
      </c>
      <c r="L1623" s="10"/>
      <c r="M1623" s="24" t="s">
        <v>4460</v>
      </c>
      <c r="N1623" s="24" t="s">
        <v>3959</v>
      </c>
      <c r="O1623"/>
      <c r="P1623"/>
      <c r="Q1623"/>
      <c r="R1623"/>
      <c r="S1623"/>
      <c r="T1623"/>
      <c r="U1623"/>
      <c r="V1623"/>
      <c r="W1623"/>
    </row>
    <row r="1624" spans="1:23">
      <c r="A1624" s="3">
        <v>1624</v>
      </c>
      <c r="B1624" s="2">
        <v>1614</v>
      </c>
      <c r="C1624" s="45" t="s">
        <v>4370</v>
      </c>
      <c r="D1624" s="1" t="s">
        <v>4392</v>
      </c>
      <c r="E1624" s="21" t="s">
        <v>373</v>
      </c>
      <c r="F1624" s="21" t="s">
        <v>373</v>
      </c>
      <c r="G1624" s="83">
        <v>0</v>
      </c>
      <c r="H1624" s="83">
        <v>0</v>
      </c>
      <c r="I1624" s="46" t="s">
        <v>4410</v>
      </c>
      <c r="J1624" s="46" t="s">
        <v>2249</v>
      </c>
      <c r="K1624" s="14" t="str">
        <f t="shared" si="52"/>
        <v/>
      </c>
      <c r="L1624" s="10"/>
      <c r="M1624" s="24" t="s">
        <v>4461</v>
      </c>
      <c r="N1624" s="24" t="s">
        <v>3959</v>
      </c>
      <c r="O1624"/>
      <c r="P1624"/>
      <c r="Q1624"/>
      <c r="R1624"/>
      <c r="S1624"/>
      <c r="T1624"/>
      <c r="U1624"/>
      <c r="V1624"/>
      <c r="W1624"/>
    </row>
    <row r="1625" spans="1:23">
      <c r="A1625" s="3">
        <v>1625</v>
      </c>
      <c r="B1625" s="2">
        <v>1615</v>
      </c>
      <c r="C1625" s="45" t="s">
        <v>4370</v>
      </c>
      <c r="D1625" s="1" t="s">
        <v>4393</v>
      </c>
      <c r="E1625" s="21" t="s">
        <v>4425</v>
      </c>
      <c r="F1625" s="21" t="s">
        <v>4425</v>
      </c>
      <c r="G1625" s="83">
        <v>0</v>
      </c>
      <c r="H1625" s="83">
        <v>0</v>
      </c>
      <c r="I1625" s="46" t="s">
        <v>4410</v>
      </c>
      <c r="J1625" s="46" t="s">
        <v>2249</v>
      </c>
      <c r="K1625" s="14" t="str">
        <f t="shared" si="52"/>
        <v/>
      </c>
      <c r="L1625" s="10"/>
      <c r="M1625" s="24" t="s">
        <v>4462</v>
      </c>
      <c r="N1625" s="24" t="s">
        <v>3959</v>
      </c>
      <c r="O1625"/>
      <c r="P1625"/>
      <c r="Q1625"/>
      <c r="R1625"/>
      <c r="S1625"/>
      <c r="T1625"/>
      <c r="U1625"/>
      <c r="V1625"/>
      <c r="W1625"/>
    </row>
    <row r="1626" spans="1:23">
      <c r="A1626" s="3">
        <v>1626</v>
      </c>
      <c r="B1626" s="2">
        <v>1616</v>
      </c>
      <c r="C1626" s="45" t="s">
        <v>4370</v>
      </c>
      <c r="D1626" s="1" t="s">
        <v>4394</v>
      </c>
      <c r="E1626" s="21" t="s">
        <v>378</v>
      </c>
      <c r="F1626" s="21" t="s">
        <v>378</v>
      </c>
      <c r="G1626" s="83">
        <v>0</v>
      </c>
      <c r="H1626" s="83">
        <v>0</v>
      </c>
      <c r="I1626" s="46" t="s">
        <v>4410</v>
      </c>
      <c r="J1626" s="46" t="s">
        <v>2249</v>
      </c>
      <c r="K1626" s="14" t="str">
        <f t="shared" si="52"/>
        <v/>
      </c>
      <c r="L1626" s="10"/>
      <c r="M1626" s="24" t="s">
        <v>4463</v>
      </c>
      <c r="N1626" s="24" t="s">
        <v>3959</v>
      </c>
      <c r="O1626"/>
      <c r="P1626"/>
      <c r="Q1626"/>
      <c r="R1626"/>
      <c r="S1626"/>
      <c r="T1626"/>
      <c r="U1626"/>
      <c r="V1626"/>
      <c r="W1626"/>
    </row>
    <row r="1627" spans="1:23">
      <c r="A1627" s="3">
        <v>1627</v>
      </c>
      <c r="B1627" s="2">
        <v>1617</v>
      </c>
      <c r="C1627" s="45" t="s">
        <v>4370</v>
      </c>
      <c r="D1627" s="1" t="s">
        <v>4395</v>
      </c>
      <c r="E1627" s="21" t="s">
        <v>2055</v>
      </c>
      <c r="F1627" s="21" t="s">
        <v>2055</v>
      </c>
      <c r="G1627" s="83">
        <v>0</v>
      </c>
      <c r="H1627" s="83">
        <v>0</v>
      </c>
      <c r="I1627" s="46" t="s">
        <v>4410</v>
      </c>
      <c r="J1627" s="46" t="s">
        <v>2249</v>
      </c>
      <c r="K1627" s="14" t="str">
        <f t="shared" si="52"/>
        <v/>
      </c>
      <c r="L1627" s="10"/>
      <c r="M1627" s="24" t="s">
        <v>4464</v>
      </c>
      <c r="N1627" s="24" t="s">
        <v>3959</v>
      </c>
      <c r="O1627"/>
      <c r="P1627"/>
      <c r="Q1627"/>
      <c r="R1627"/>
      <c r="S1627"/>
      <c r="T1627"/>
      <c r="U1627"/>
      <c r="V1627"/>
      <c r="W1627"/>
    </row>
    <row r="1628" spans="1:23">
      <c r="A1628" s="3">
        <v>1628</v>
      </c>
      <c r="B1628" s="2">
        <v>1618</v>
      </c>
      <c r="C1628" s="45" t="s">
        <v>4370</v>
      </c>
      <c r="D1628" s="1" t="s">
        <v>4396</v>
      </c>
      <c r="E1628" s="21" t="s">
        <v>4426</v>
      </c>
      <c r="F1628" s="21" t="s">
        <v>4426</v>
      </c>
      <c r="G1628" s="83">
        <v>0</v>
      </c>
      <c r="H1628" s="83">
        <v>0</v>
      </c>
      <c r="I1628" s="46" t="s">
        <v>4410</v>
      </c>
      <c r="J1628" s="46" t="s">
        <v>2249</v>
      </c>
      <c r="K1628" s="14" t="str">
        <f t="shared" si="52"/>
        <v/>
      </c>
      <c r="L1628" s="10"/>
      <c r="M1628" s="24" t="s">
        <v>4465</v>
      </c>
      <c r="N1628" s="24" t="s">
        <v>3959</v>
      </c>
      <c r="O1628"/>
      <c r="P1628"/>
      <c r="Q1628"/>
      <c r="R1628"/>
      <c r="S1628"/>
      <c r="T1628"/>
      <c r="U1628"/>
      <c r="V1628"/>
      <c r="W1628"/>
    </row>
    <row r="1629" spans="1:23">
      <c r="A1629" s="3">
        <v>1629</v>
      </c>
      <c r="B1629" s="2">
        <v>1619</v>
      </c>
      <c r="C1629" s="45" t="s">
        <v>4370</v>
      </c>
      <c r="D1629" s="1" t="s">
        <v>4397</v>
      </c>
      <c r="E1629" s="21" t="s">
        <v>238</v>
      </c>
      <c r="F1629" s="21" t="s">
        <v>238</v>
      </c>
      <c r="G1629" s="83">
        <v>0</v>
      </c>
      <c r="H1629" s="83">
        <v>0</v>
      </c>
      <c r="I1629" s="46" t="s">
        <v>4410</v>
      </c>
      <c r="J1629" s="46" t="s">
        <v>2249</v>
      </c>
      <c r="K1629" s="14" t="str">
        <f t="shared" si="52"/>
        <v/>
      </c>
      <c r="L1629" s="10"/>
      <c r="M1629" s="24" t="s">
        <v>4466</v>
      </c>
      <c r="N1629" s="24" t="s">
        <v>3959</v>
      </c>
      <c r="O1629"/>
      <c r="P1629"/>
      <c r="Q1629"/>
      <c r="R1629"/>
      <c r="S1629"/>
      <c r="T1629"/>
      <c r="U1629"/>
      <c r="V1629"/>
      <c r="W1629"/>
    </row>
    <row r="1630" spans="1:23">
      <c r="A1630" s="3">
        <v>1630</v>
      </c>
      <c r="B1630" s="2">
        <v>1620</v>
      </c>
      <c r="C1630" s="45" t="s">
        <v>4370</v>
      </c>
      <c r="D1630" s="1" t="s">
        <v>4398</v>
      </c>
      <c r="E1630" s="21" t="s">
        <v>4427</v>
      </c>
      <c r="F1630" s="21" t="s">
        <v>4427</v>
      </c>
      <c r="G1630" s="83">
        <v>0</v>
      </c>
      <c r="H1630" s="83">
        <v>0</v>
      </c>
      <c r="I1630" s="46" t="s">
        <v>4410</v>
      </c>
      <c r="J1630" s="46" t="s">
        <v>2249</v>
      </c>
      <c r="K1630" s="14" t="str">
        <f t="shared" si="52"/>
        <v/>
      </c>
      <c r="L1630" s="10"/>
      <c r="M1630" s="24" t="s">
        <v>4467</v>
      </c>
      <c r="N1630" s="24" t="s">
        <v>3959</v>
      </c>
      <c r="O1630"/>
      <c r="P1630"/>
      <c r="Q1630"/>
      <c r="R1630"/>
      <c r="S1630"/>
      <c r="T1630"/>
      <c r="U1630"/>
      <c r="V1630"/>
      <c r="W1630"/>
    </row>
    <row r="1631" spans="1:23">
      <c r="A1631" s="3">
        <v>1631</v>
      </c>
      <c r="B1631" s="2">
        <v>1621</v>
      </c>
      <c r="C1631" s="45" t="s">
        <v>4370</v>
      </c>
      <c r="D1631" s="1" t="s">
        <v>4399</v>
      </c>
      <c r="E1631" s="21" t="s">
        <v>249</v>
      </c>
      <c r="F1631" s="21" t="s">
        <v>249</v>
      </c>
      <c r="G1631" s="83">
        <v>0</v>
      </c>
      <c r="H1631" s="83">
        <v>0</v>
      </c>
      <c r="I1631" s="46" t="s">
        <v>4410</v>
      </c>
      <c r="J1631" s="46" t="s">
        <v>2249</v>
      </c>
      <c r="K1631" s="14" t="str">
        <f t="shared" si="52"/>
        <v/>
      </c>
      <c r="L1631" s="10"/>
      <c r="M1631" s="24" t="s">
        <v>4468</v>
      </c>
      <c r="N1631" s="24" t="s">
        <v>3959</v>
      </c>
      <c r="O1631"/>
      <c r="P1631"/>
      <c r="Q1631"/>
      <c r="R1631"/>
      <c r="S1631"/>
      <c r="T1631"/>
      <c r="U1631"/>
      <c r="V1631"/>
      <c r="W1631"/>
    </row>
    <row r="1632" spans="1:23">
      <c r="A1632" s="3">
        <v>1632</v>
      </c>
      <c r="B1632" s="2">
        <v>1622</v>
      </c>
      <c r="C1632" s="45" t="s">
        <v>4370</v>
      </c>
      <c r="D1632" s="1" t="s">
        <v>4400</v>
      </c>
      <c r="E1632" s="21" t="s">
        <v>4428</v>
      </c>
      <c r="F1632" s="21" t="s">
        <v>4428</v>
      </c>
      <c r="G1632" s="83">
        <v>0</v>
      </c>
      <c r="H1632" s="83">
        <v>0</v>
      </c>
      <c r="I1632" s="46" t="s">
        <v>4410</v>
      </c>
      <c r="J1632" s="46" t="s">
        <v>2249</v>
      </c>
      <c r="K1632" s="14" t="str">
        <f t="shared" si="52"/>
        <v/>
      </c>
      <c r="L1632" s="10"/>
      <c r="M1632" s="24" t="s">
        <v>4469</v>
      </c>
      <c r="N1632" s="24" t="s">
        <v>3959</v>
      </c>
      <c r="O1632"/>
      <c r="P1632"/>
      <c r="Q1632"/>
      <c r="R1632"/>
      <c r="S1632"/>
      <c r="T1632"/>
      <c r="U1632"/>
      <c r="V1632"/>
      <c r="W1632"/>
    </row>
    <row r="1633" spans="1:23">
      <c r="A1633" s="3">
        <v>1633</v>
      </c>
      <c r="B1633" s="2">
        <v>1623</v>
      </c>
      <c r="C1633" s="45" t="s">
        <v>4370</v>
      </c>
      <c r="D1633" s="1" t="s">
        <v>4401</v>
      </c>
      <c r="E1633" s="21" t="s">
        <v>4429</v>
      </c>
      <c r="F1633" s="21" t="s">
        <v>4429</v>
      </c>
      <c r="G1633" s="83">
        <v>0</v>
      </c>
      <c r="H1633" s="83">
        <v>0</v>
      </c>
      <c r="I1633" s="46" t="s">
        <v>4410</v>
      </c>
      <c r="J1633" s="46" t="s">
        <v>2249</v>
      </c>
      <c r="K1633" s="14" t="str">
        <f t="shared" si="52"/>
        <v/>
      </c>
      <c r="L1633" s="10"/>
      <c r="M1633" s="24" t="s">
        <v>4470</v>
      </c>
      <c r="N1633" s="24" t="s">
        <v>3959</v>
      </c>
      <c r="O1633"/>
      <c r="P1633"/>
      <c r="Q1633"/>
      <c r="R1633"/>
      <c r="S1633"/>
      <c r="T1633"/>
      <c r="U1633"/>
      <c r="V1633"/>
      <c r="W1633"/>
    </row>
    <row r="1634" spans="1:23">
      <c r="A1634" s="3">
        <v>1634</v>
      </c>
      <c r="B1634" s="2">
        <v>1624</v>
      </c>
      <c r="C1634" s="45" t="s">
        <v>4370</v>
      </c>
      <c r="D1634" s="1" t="s">
        <v>4402</v>
      </c>
      <c r="E1634" s="21" t="s">
        <v>4430</v>
      </c>
      <c r="F1634" s="21" t="s">
        <v>4430</v>
      </c>
      <c r="G1634" s="83">
        <v>0</v>
      </c>
      <c r="H1634" s="83">
        <v>0</v>
      </c>
      <c r="I1634" s="46" t="s">
        <v>4410</v>
      </c>
      <c r="J1634" s="46" t="s">
        <v>2249</v>
      </c>
      <c r="K1634" s="14" t="str">
        <f t="shared" si="52"/>
        <v/>
      </c>
      <c r="L1634" s="10"/>
      <c r="M1634" s="24" t="s">
        <v>4471</v>
      </c>
      <c r="N1634" s="24" t="s">
        <v>3959</v>
      </c>
      <c r="O1634"/>
      <c r="P1634"/>
      <c r="Q1634"/>
      <c r="R1634"/>
      <c r="S1634"/>
      <c r="T1634"/>
      <c r="U1634"/>
      <c r="V1634"/>
      <c r="W1634"/>
    </row>
    <row r="1635" spans="1:23">
      <c r="A1635" s="3">
        <v>1635</v>
      </c>
      <c r="B1635" s="2">
        <v>1625</v>
      </c>
      <c r="C1635" s="45" t="s">
        <v>4370</v>
      </c>
      <c r="D1635" s="1" t="s">
        <v>4403</v>
      </c>
      <c r="E1635" s="21" t="s">
        <v>4431</v>
      </c>
      <c r="F1635" s="21" t="s">
        <v>4431</v>
      </c>
      <c r="G1635" s="83">
        <v>0</v>
      </c>
      <c r="H1635" s="83">
        <v>0</v>
      </c>
      <c r="I1635" s="46" t="s">
        <v>4410</v>
      </c>
      <c r="J1635" s="46" t="s">
        <v>2249</v>
      </c>
      <c r="K1635" s="14" t="str">
        <f t="shared" si="52"/>
        <v/>
      </c>
      <c r="L1635" s="10"/>
      <c r="M1635" s="24" t="s">
        <v>4472</v>
      </c>
      <c r="N1635" s="24" t="s">
        <v>3959</v>
      </c>
      <c r="O1635"/>
      <c r="P1635"/>
      <c r="Q1635"/>
      <c r="R1635"/>
      <c r="S1635"/>
      <c r="T1635"/>
      <c r="U1635"/>
      <c r="V1635"/>
      <c r="W1635"/>
    </row>
    <row r="1636" spans="1:23">
      <c r="A1636" s="3">
        <v>1636</v>
      </c>
      <c r="B1636" s="2">
        <v>1626</v>
      </c>
      <c r="C1636" s="45" t="s">
        <v>4370</v>
      </c>
      <c r="D1636" s="1" t="s">
        <v>4404</v>
      </c>
      <c r="E1636" s="21" t="s">
        <v>4432</v>
      </c>
      <c r="F1636" s="21" t="s">
        <v>4432</v>
      </c>
      <c r="G1636" s="83">
        <v>0</v>
      </c>
      <c r="H1636" s="83">
        <v>0</v>
      </c>
      <c r="I1636" s="46" t="s">
        <v>4410</v>
      </c>
      <c r="J1636" s="46" t="s">
        <v>2249</v>
      </c>
      <c r="K1636" s="14" t="str">
        <f t="shared" si="52"/>
        <v/>
      </c>
      <c r="L1636" s="10"/>
      <c r="M1636" s="24" t="s">
        <v>4473</v>
      </c>
      <c r="N1636" s="24" t="s">
        <v>3959</v>
      </c>
      <c r="O1636"/>
      <c r="P1636"/>
      <c r="Q1636"/>
      <c r="R1636"/>
      <c r="S1636"/>
      <c r="T1636"/>
      <c r="U1636"/>
      <c r="V1636"/>
      <c r="W1636"/>
    </row>
    <row r="1637" spans="1:23">
      <c r="A1637" s="3">
        <v>1637</v>
      </c>
      <c r="B1637" s="2">
        <v>1627</v>
      </c>
      <c r="C1637" s="45" t="s">
        <v>4370</v>
      </c>
      <c r="D1637" s="1" t="s">
        <v>4405</v>
      </c>
      <c r="E1637" s="21" t="s">
        <v>4433</v>
      </c>
      <c r="F1637" s="21" t="s">
        <v>4433</v>
      </c>
      <c r="G1637" s="83">
        <v>0</v>
      </c>
      <c r="H1637" s="83">
        <v>0</v>
      </c>
      <c r="I1637" s="46" t="s">
        <v>4410</v>
      </c>
      <c r="J1637" s="46" t="s">
        <v>2249</v>
      </c>
      <c r="K1637" s="14" t="str">
        <f t="shared" si="52"/>
        <v/>
      </c>
      <c r="L1637" s="10"/>
      <c r="M1637" s="24" t="s">
        <v>4474</v>
      </c>
      <c r="N1637" s="24" t="s">
        <v>3959</v>
      </c>
      <c r="O1637"/>
      <c r="P1637"/>
      <c r="Q1637"/>
      <c r="R1637"/>
      <c r="S1637"/>
      <c r="T1637"/>
      <c r="U1637"/>
      <c r="V1637"/>
      <c r="W1637"/>
    </row>
    <row r="1638" spans="1:23">
      <c r="A1638" s="3">
        <v>1638</v>
      </c>
      <c r="B1638" s="2">
        <v>1628</v>
      </c>
      <c r="C1638" s="45" t="s">
        <v>4370</v>
      </c>
      <c r="D1638" s="1" t="s">
        <v>4406</v>
      </c>
      <c r="E1638" s="21" t="s">
        <v>4434</v>
      </c>
      <c r="F1638" s="21" t="s">
        <v>4434</v>
      </c>
      <c r="G1638" s="83">
        <v>0</v>
      </c>
      <c r="H1638" s="83">
        <v>0</v>
      </c>
      <c r="I1638" s="46" t="s">
        <v>4410</v>
      </c>
      <c r="J1638" s="46" t="s">
        <v>2249</v>
      </c>
      <c r="K1638" s="14" t="str">
        <f t="shared" si="52"/>
        <v/>
      </c>
      <c r="L1638" s="10"/>
      <c r="M1638" s="24" t="s">
        <v>4475</v>
      </c>
      <c r="N1638" s="24" t="s">
        <v>3959</v>
      </c>
      <c r="O1638"/>
      <c r="P1638"/>
      <c r="Q1638"/>
      <c r="R1638"/>
      <c r="S1638"/>
      <c r="T1638"/>
      <c r="U1638"/>
      <c r="V1638"/>
      <c r="W1638"/>
    </row>
    <row r="1639" spans="1:23">
      <c r="A1639" s="3">
        <v>1639</v>
      </c>
      <c r="B1639" s="2">
        <v>1629</v>
      </c>
      <c r="C1639" s="45" t="s">
        <v>4370</v>
      </c>
      <c r="D1639" s="1" t="s">
        <v>4407</v>
      </c>
      <c r="E1639" s="21" t="s">
        <v>4435</v>
      </c>
      <c r="F1639" s="21" t="s">
        <v>4435</v>
      </c>
      <c r="G1639" s="83">
        <v>0</v>
      </c>
      <c r="H1639" s="83">
        <v>0</v>
      </c>
      <c r="I1639" s="46" t="s">
        <v>4410</v>
      </c>
      <c r="J1639" s="46" t="s">
        <v>2249</v>
      </c>
      <c r="K1639" s="14" t="str">
        <f t="shared" si="52"/>
        <v/>
      </c>
      <c r="L1639" s="10"/>
      <c r="M1639" s="24" t="s">
        <v>4476</v>
      </c>
      <c r="N1639" s="24" t="s">
        <v>3959</v>
      </c>
      <c r="O1639"/>
      <c r="P1639"/>
      <c r="Q1639"/>
      <c r="R1639"/>
      <c r="S1639"/>
      <c r="T1639"/>
      <c r="U1639"/>
      <c r="V1639"/>
      <c r="W1639"/>
    </row>
    <row r="1640" spans="1:23">
      <c r="A1640" s="3">
        <v>1640</v>
      </c>
      <c r="B1640" s="2">
        <v>1630</v>
      </c>
      <c r="C1640" s="45" t="s">
        <v>4370</v>
      </c>
      <c r="D1640" s="1" t="s">
        <v>4408</v>
      </c>
      <c r="E1640" s="21" t="s">
        <v>4436</v>
      </c>
      <c r="F1640" s="21" t="s">
        <v>4436</v>
      </c>
      <c r="G1640" s="83">
        <v>0</v>
      </c>
      <c r="H1640" s="83">
        <v>0</v>
      </c>
      <c r="I1640" s="46" t="s">
        <v>4410</v>
      </c>
      <c r="J1640" s="46" t="s">
        <v>2249</v>
      </c>
      <c r="K1640" s="14" t="str">
        <f t="shared" si="52"/>
        <v/>
      </c>
      <c r="L1640" s="10"/>
      <c r="M1640" s="24" t="s">
        <v>4477</v>
      </c>
      <c r="N1640" s="24" t="s">
        <v>3959</v>
      </c>
      <c r="O1640"/>
      <c r="P1640"/>
      <c r="Q1640"/>
      <c r="R1640"/>
      <c r="S1640"/>
      <c r="T1640"/>
      <c r="U1640"/>
      <c r="V1640"/>
      <c r="W1640"/>
    </row>
    <row r="1641" spans="1:23">
      <c r="A1641" s="3">
        <v>1641</v>
      </c>
      <c r="B1641" s="2">
        <v>1631</v>
      </c>
      <c r="C1641" s="45" t="s">
        <v>4370</v>
      </c>
      <c r="D1641" s="1" t="s">
        <v>4409</v>
      </c>
      <c r="E1641" s="21" t="s">
        <v>4437</v>
      </c>
      <c r="F1641" s="21" t="s">
        <v>4437</v>
      </c>
      <c r="G1641" s="83">
        <v>0</v>
      </c>
      <c r="H1641" s="83">
        <v>0</v>
      </c>
      <c r="I1641" s="46" t="s">
        <v>4410</v>
      </c>
      <c r="J1641" s="46" t="s">
        <v>2249</v>
      </c>
      <c r="K1641" s="14" t="str">
        <f t="shared" si="52"/>
        <v/>
      </c>
      <c r="L1641" s="10"/>
      <c r="M1641" s="24" t="s">
        <v>4478</v>
      </c>
      <c r="N1641" s="24" t="s">
        <v>3959</v>
      </c>
      <c r="O1641"/>
      <c r="P1641"/>
      <c r="Q1641"/>
      <c r="R1641"/>
      <c r="S1641"/>
      <c r="T1641"/>
      <c r="U1641"/>
      <c r="V1641"/>
      <c r="W1641"/>
    </row>
    <row r="1642" spans="1:23">
      <c r="A1642" s="3">
        <v>1642</v>
      </c>
      <c r="B1642" s="2">
        <v>1632</v>
      </c>
      <c r="C1642" s="1" t="s">
        <v>2280</v>
      </c>
      <c r="D1642" s="1" t="s">
        <v>7</v>
      </c>
      <c r="E1642" s="21" t="str">
        <f t="shared" ref="E1642:F1658" si="53">""""&amp;TEXT($B1642,"0000")&amp;""""</f>
        <v>"1632"</v>
      </c>
      <c r="F1642" s="21" t="str">
        <f t="shared" si="53"/>
        <v>"1632"</v>
      </c>
      <c r="G1642" s="83">
        <v>0</v>
      </c>
      <c r="H1642" s="83">
        <v>0</v>
      </c>
      <c r="I1642" s="19" t="s">
        <v>30</v>
      </c>
      <c r="J1642" s="19" t="s">
        <v>2249</v>
      </c>
      <c r="K1642" s="14" t="str">
        <f t="shared" si="50"/>
        <v/>
      </c>
      <c r="L1642" s="10" t="s">
        <v>2253</v>
      </c>
      <c r="M1642" s="24" t="s">
        <v>3658</v>
      </c>
      <c r="N1642" s="24" t="s">
        <v>3959</v>
      </c>
      <c r="O1642"/>
      <c r="P1642"/>
      <c r="Q1642"/>
      <c r="R1642"/>
      <c r="S1642"/>
      <c r="T1642"/>
      <c r="U1642"/>
      <c r="V1642"/>
      <c r="W1642"/>
    </row>
    <row r="1643" spans="1:23">
      <c r="A1643" s="3">
        <v>1643</v>
      </c>
      <c r="B1643" s="2">
        <v>1633</v>
      </c>
      <c r="C1643" s="1" t="s">
        <v>2280</v>
      </c>
      <c r="D1643" s="1" t="s">
        <v>7</v>
      </c>
      <c r="E1643" s="21" t="str">
        <f t="shared" si="53"/>
        <v>"1633"</v>
      </c>
      <c r="F1643" s="21" t="str">
        <f t="shared" si="53"/>
        <v>"1633"</v>
      </c>
      <c r="G1643" s="83">
        <v>0</v>
      </c>
      <c r="H1643" s="83">
        <v>0</v>
      </c>
      <c r="I1643" s="19" t="s">
        <v>30</v>
      </c>
      <c r="J1643" s="19" t="s">
        <v>2249</v>
      </c>
      <c r="K1643" s="14" t="str">
        <f t="shared" si="50"/>
        <v/>
      </c>
      <c r="L1643" s="10" t="s">
        <v>2253</v>
      </c>
      <c r="M1643" s="24" t="s">
        <v>3659</v>
      </c>
      <c r="N1643" s="24" t="s">
        <v>3959</v>
      </c>
      <c r="O1643"/>
      <c r="P1643"/>
      <c r="Q1643"/>
      <c r="R1643"/>
      <c r="S1643"/>
      <c r="T1643"/>
      <c r="U1643"/>
      <c r="V1643"/>
      <c r="W1643"/>
    </row>
    <row r="1644" spans="1:23">
      <c r="A1644" s="3">
        <v>1644</v>
      </c>
      <c r="B1644" s="2">
        <v>1634</v>
      </c>
      <c r="C1644" s="1" t="s">
        <v>2280</v>
      </c>
      <c r="D1644" s="1" t="s">
        <v>7</v>
      </c>
      <c r="E1644" s="21" t="str">
        <f t="shared" si="53"/>
        <v>"1634"</v>
      </c>
      <c r="F1644" s="21" t="str">
        <f t="shared" si="53"/>
        <v>"1634"</v>
      </c>
      <c r="G1644" s="83">
        <v>0</v>
      </c>
      <c r="H1644" s="83">
        <v>0</v>
      </c>
      <c r="I1644" s="19" t="s">
        <v>30</v>
      </c>
      <c r="J1644" s="19" t="s">
        <v>2249</v>
      </c>
      <c r="K1644" s="14" t="str">
        <f t="shared" si="50"/>
        <v/>
      </c>
      <c r="L1644" s="10" t="s">
        <v>2253</v>
      </c>
      <c r="M1644" s="24" t="s">
        <v>3660</v>
      </c>
      <c r="N1644" s="24" t="s">
        <v>3959</v>
      </c>
      <c r="O1644"/>
      <c r="P1644"/>
      <c r="Q1644"/>
      <c r="R1644"/>
      <c r="S1644"/>
      <c r="T1644"/>
      <c r="U1644"/>
      <c r="V1644"/>
      <c r="W1644"/>
    </row>
    <row r="1645" spans="1:23">
      <c r="A1645" s="3">
        <v>1645</v>
      </c>
      <c r="B1645" s="2">
        <v>1635</v>
      </c>
      <c r="C1645" s="1" t="s">
        <v>2280</v>
      </c>
      <c r="D1645" s="1" t="s">
        <v>7</v>
      </c>
      <c r="E1645" s="21" t="str">
        <f t="shared" si="53"/>
        <v>"1635"</v>
      </c>
      <c r="F1645" s="21" t="str">
        <f t="shared" si="53"/>
        <v>"1635"</v>
      </c>
      <c r="G1645" s="83">
        <v>0</v>
      </c>
      <c r="H1645" s="83">
        <v>0</v>
      </c>
      <c r="I1645" s="19" t="s">
        <v>30</v>
      </c>
      <c r="J1645" s="19" t="s">
        <v>2249</v>
      </c>
      <c r="K1645" s="14" t="str">
        <f t="shared" si="50"/>
        <v/>
      </c>
      <c r="L1645" s="10" t="s">
        <v>2253</v>
      </c>
      <c r="M1645" s="24" t="s">
        <v>3661</v>
      </c>
      <c r="N1645" s="24" t="s">
        <v>3959</v>
      </c>
      <c r="O1645"/>
      <c r="P1645"/>
      <c r="Q1645"/>
      <c r="R1645"/>
      <c r="S1645"/>
      <c r="T1645"/>
      <c r="U1645"/>
      <c r="V1645"/>
      <c r="W1645"/>
    </row>
    <row r="1646" spans="1:23">
      <c r="A1646" s="3">
        <v>1646</v>
      </c>
      <c r="B1646" s="2">
        <v>1636</v>
      </c>
      <c r="C1646" s="1" t="s">
        <v>2280</v>
      </c>
      <c r="D1646" s="1" t="s">
        <v>7</v>
      </c>
      <c r="E1646" s="21" t="str">
        <f t="shared" si="53"/>
        <v>"1636"</v>
      </c>
      <c r="F1646" s="21" t="str">
        <f t="shared" si="53"/>
        <v>"1636"</v>
      </c>
      <c r="G1646" s="83">
        <v>0</v>
      </c>
      <c r="H1646" s="83">
        <v>0</v>
      </c>
      <c r="I1646" s="19" t="s">
        <v>30</v>
      </c>
      <c r="J1646" s="19" t="s">
        <v>2249</v>
      </c>
      <c r="K1646" s="14" t="str">
        <f t="shared" si="50"/>
        <v/>
      </c>
      <c r="L1646" s="10" t="s">
        <v>2253</v>
      </c>
      <c r="M1646" s="24" t="s">
        <v>3662</v>
      </c>
      <c r="N1646" s="24" t="s">
        <v>3959</v>
      </c>
      <c r="O1646"/>
      <c r="P1646"/>
      <c r="Q1646"/>
      <c r="R1646"/>
      <c r="S1646"/>
      <c r="T1646"/>
      <c r="U1646"/>
      <c r="V1646"/>
      <c r="W1646"/>
    </row>
    <row r="1647" spans="1:23">
      <c r="A1647" s="3">
        <v>1647</v>
      </c>
      <c r="B1647" s="2">
        <v>1637</v>
      </c>
      <c r="C1647" s="1" t="s">
        <v>2280</v>
      </c>
      <c r="D1647" s="1" t="s">
        <v>7</v>
      </c>
      <c r="E1647" s="21" t="str">
        <f t="shared" si="53"/>
        <v>"1637"</v>
      </c>
      <c r="F1647" s="21" t="str">
        <f t="shared" si="53"/>
        <v>"1637"</v>
      </c>
      <c r="G1647" s="83">
        <v>0</v>
      </c>
      <c r="H1647" s="83">
        <v>0</v>
      </c>
      <c r="I1647" s="19" t="s">
        <v>30</v>
      </c>
      <c r="J1647" s="19" t="s">
        <v>2249</v>
      </c>
      <c r="K1647" s="14" t="str">
        <f t="shared" si="50"/>
        <v/>
      </c>
      <c r="L1647" s="10" t="s">
        <v>2253</v>
      </c>
      <c r="M1647" s="24" t="s">
        <v>3663</v>
      </c>
      <c r="N1647" s="24" t="s">
        <v>3959</v>
      </c>
      <c r="O1647"/>
      <c r="P1647"/>
      <c r="Q1647"/>
      <c r="R1647"/>
      <c r="S1647"/>
      <c r="T1647"/>
      <c r="U1647"/>
      <c r="V1647"/>
      <c r="W1647"/>
    </row>
    <row r="1648" spans="1:23">
      <c r="A1648" s="3">
        <v>1648</v>
      </c>
      <c r="B1648" s="2">
        <v>1638</v>
      </c>
      <c r="C1648" s="1" t="s">
        <v>2280</v>
      </c>
      <c r="D1648" s="1" t="s">
        <v>7</v>
      </c>
      <c r="E1648" s="21" t="str">
        <f t="shared" si="53"/>
        <v>"1638"</v>
      </c>
      <c r="F1648" s="21" t="str">
        <f t="shared" si="53"/>
        <v>"1638"</v>
      </c>
      <c r="G1648" s="83">
        <v>0</v>
      </c>
      <c r="H1648" s="83">
        <v>0</v>
      </c>
      <c r="I1648" s="19" t="s">
        <v>30</v>
      </c>
      <c r="J1648" s="19" t="s">
        <v>2249</v>
      </c>
      <c r="K1648" s="14" t="str">
        <f t="shared" si="50"/>
        <v/>
      </c>
      <c r="L1648" s="10" t="s">
        <v>2253</v>
      </c>
      <c r="M1648" s="24" t="s">
        <v>3664</v>
      </c>
      <c r="N1648" s="24" t="s">
        <v>3959</v>
      </c>
      <c r="O1648"/>
      <c r="P1648"/>
      <c r="Q1648"/>
      <c r="R1648"/>
      <c r="S1648"/>
      <c r="T1648"/>
      <c r="U1648"/>
      <c r="V1648"/>
      <c r="W1648"/>
    </row>
    <row r="1649" spans="1:23">
      <c r="A1649" s="3">
        <v>1649</v>
      </c>
      <c r="B1649" s="2">
        <v>1639</v>
      </c>
      <c r="C1649" s="1" t="s">
        <v>2280</v>
      </c>
      <c r="D1649" s="1" t="s">
        <v>7</v>
      </c>
      <c r="E1649" s="21" t="str">
        <f t="shared" si="53"/>
        <v>"1639"</v>
      </c>
      <c r="F1649" s="21" t="str">
        <f t="shared" si="53"/>
        <v>"1639"</v>
      </c>
      <c r="G1649" s="83">
        <v>0</v>
      </c>
      <c r="H1649" s="83">
        <v>0</v>
      </c>
      <c r="I1649" s="19" t="s">
        <v>30</v>
      </c>
      <c r="J1649" s="19" t="s">
        <v>2249</v>
      </c>
      <c r="K1649" s="14" t="str">
        <f t="shared" si="50"/>
        <v/>
      </c>
      <c r="L1649" s="10" t="s">
        <v>2253</v>
      </c>
      <c r="M1649" s="24" t="s">
        <v>3665</v>
      </c>
      <c r="N1649" s="24" t="s">
        <v>3959</v>
      </c>
      <c r="O1649"/>
      <c r="P1649"/>
      <c r="Q1649"/>
      <c r="R1649"/>
      <c r="S1649"/>
      <c r="T1649"/>
      <c r="U1649"/>
      <c r="V1649"/>
      <c r="W1649"/>
    </row>
    <row r="1650" spans="1:23">
      <c r="A1650" s="3">
        <v>1650</v>
      </c>
      <c r="B1650" s="2">
        <v>1640</v>
      </c>
      <c r="C1650" s="1" t="s">
        <v>2280</v>
      </c>
      <c r="D1650" s="1" t="s">
        <v>7</v>
      </c>
      <c r="E1650" s="21" t="str">
        <f t="shared" si="53"/>
        <v>"1640"</v>
      </c>
      <c r="F1650" s="21" t="str">
        <f t="shared" si="53"/>
        <v>"1640"</v>
      </c>
      <c r="G1650" s="83">
        <v>0</v>
      </c>
      <c r="H1650" s="83">
        <v>0</v>
      </c>
      <c r="I1650" s="19" t="s">
        <v>30</v>
      </c>
      <c r="J1650" s="19" t="s">
        <v>2249</v>
      </c>
      <c r="K1650" s="14" t="str">
        <f t="shared" si="50"/>
        <v/>
      </c>
      <c r="L1650" s="10" t="s">
        <v>2253</v>
      </c>
      <c r="M1650" s="24" t="s">
        <v>3666</v>
      </c>
      <c r="N1650" s="24" t="s">
        <v>3959</v>
      </c>
      <c r="O1650"/>
      <c r="P1650"/>
      <c r="Q1650"/>
      <c r="R1650"/>
      <c r="S1650"/>
      <c r="T1650"/>
      <c r="U1650"/>
      <c r="V1650"/>
      <c r="W1650"/>
    </row>
    <row r="1651" spans="1:23">
      <c r="A1651" s="3">
        <v>1651</v>
      </c>
      <c r="B1651" s="2">
        <v>1641</v>
      </c>
      <c r="C1651" s="1" t="s">
        <v>2280</v>
      </c>
      <c r="D1651" s="1" t="s">
        <v>7</v>
      </c>
      <c r="E1651" s="21" t="str">
        <f t="shared" si="53"/>
        <v>"1641"</v>
      </c>
      <c r="F1651" s="21" t="str">
        <f t="shared" si="53"/>
        <v>"1641"</v>
      </c>
      <c r="G1651" s="83">
        <v>0</v>
      </c>
      <c r="H1651" s="83">
        <v>0</v>
      </c>
      <c r="I1651" s="19" t="s">
        <v>30</v>
      </c>
      <c r="J1651" s="19" t="s">
        <v>2249</v>
      </c>
      <c r="K1651" s="14" t="str">
        <f t="shared" si="50"/>
        <v/>
      </c>
      <c r="L1651" s="10" t="s">
        <v>2253</v>
      </c>
      <c r="M1651" s="24" t="s">
        <v>3667</v>
      </c>
      <c r="N1651" s="24" t="s">
        <v>3959</v>
      </c>
      <c r="O1651"/>
      <c r="P1651"/>
      <c r="Q1651"/>
      <c r="R1651"/>
      <c r="S1651"/>
      <c r="T1651"/>
      <c r="U1651"/>
      <c r="V1651"/>
      <c r="W1651"/>
    </row>
    <row r="1652" spans="1:23">
      <c r="A1652" s="3">
        <v>1652</v>
      </c>
      <c r="B1652" s="2">
        <v>1642</v>
      </c>
      <c r="C1652" s="1" t="s">
        <v>2280</v>
      </c>
      <c r="D1652" s="1" t="s">
        <v>7</v>
      </c>
      <c r="E1652" s="21" t="str">
        <f t="shared" si="53"/>
        <v>"1642"</v>
      </c>
      <c r="F1652" s="21" t="str">
        <f t="shared" si="53"/>
        <v>"1642"</v>
      </c>
      <c r="G1652" s="83">
        <v>0</v>
      </c>
      <c r="H1652" s="83">
        <v>0</v>
      </c>
      <c r="I1652" s="19" t="s">
        <v>30</v>
      </c>
      <c r="J1652" s="19" t="s">
        <v>2249</v>
      </c>
      <c r="K1652" s="14" t="str">
        <f t="shared" si="50"/>
        <v/>
      </c>
      <c r="L1652" s="10" t="s">
        <v>2253</v>
      </c>
      <c r="M1652" s="24" t="s">
        <v>3668</v>
      </c>
      <c r="N1652" s="24" t="s">
        <v>3959</v>
      </c>
      <c r="O1652"/>
      <c r="P1652"/>
      <c r="Q1652"/>
      <c r="R1652"/>
      <c r="S1652"/>
      <c r="T1652"/>
      <c r="U1652"/>
      <c r="V1652"/>
      <c r="W1652"/>
    </row>
    <row r="1653" spans="1:23">
      <c r="A1653" s="3">
        <v>1653</v>
      </c>
      <c r="B1653" s="2">
        <v>1643</v>
      </c>
      <c r="C1653" s="1" t="s">
        <v>2280</v>
      </c>
      <c r="D1653" s="1" t="s">
        <v>7</v>
      </c>
      <c r="E1653" s="21" t="str">
        <f t="shared" si="53"/>
        <v>"1643"</v>
      </c>
      <c r="F1653" s="21" t="str">
        <f t="shared" si="53"/>
        <v>"1643"</v>
      </c>
      <c r="G1653" s="83">
        <v>0</v>
      </c>
      <c r="H1653" s="83">
        <v>0</v>
      </c>
      <c r="I1653" s="19" t="s">
        <v>30</v>
      </c>
      <c r="J1653" s="19" t="s">
        <v>2249</v>
      </c>
      <c r="K1653" s="14" t="str">
        <f t="shared" si="50"/>
        <v/>
      </c>
      <c r="L1653" s="10" t="s">
        <v>2253</v>
      </c>
      <c r="M1653" s="24" t="s">
        <v>3669</v>
      </c>
      <c r="N1653" s="24" t="s">
        <v>3959</v>
      </c>
      <c r="O1653"/>
      <c r="P1653"/>
      <c r="Q1653"/>
      <c r="R1653"/>
      <c r="S1653"/>
      <c r="T1653"/>
      <c r="U1653"/>
      <c r="V1653"/>
      <c r="W1653"/>
    </row>
    <row r="1654" spans="1:23">
      <c r="A1654" s="3">
        <v>1654</v>
      </c>
      <c r="B1654" s="2">
        <v>1644</v>
      </c>
      <c r="C1654" s="1" t="s">
        <v>2280</v>
      </c>
      <c r="D1654" s="1" t="s">
        <v>7</v>
      </c>
      <c r="E1654" s="21" t="str">
        <f t="shared" si="53"/>
        <v>"1644"</v>
      </c>
      <c r="F1654" s="21" t="str">
        <f t="shared" si="53"/>
        <v>"1644"</v>
      </c>
      <c r="G1654" s="83">
        <v>0</v>
      </c>
      <c r="H1654" s="83">
        <v>0</v>
      </c>
      <c r="I1654" s="19" t="s">
        <v>30</v>
      </c>
      <c r="J1654" s="19" t="s">
        <v>2249</v>
      </c>
      <c r="K1654" s="14" t="str">
        <f t="shared" si="50"/>
        <v/>
      </c>
      <c r="L1654" s="10" t="s">
        <v>2253</v>
      </c>
      <c r="M1654" s="24" t="s">
        <v>3670</v>
      </c>
      <c r="N1654" s="24" t="s">
        <v>3959</v>
      </c>
      <c r="O1654"/>
      <c r="P1654"/>
      <c r="Q1654"/>
      <c r="R1654"/>
      <c r="S1654"/>
      <c r="T1654"/>
      <c r="U1654"/>
      <c r="V1654"/>
      <c r="W1654"/>
    </row>
    <row r="1655" spans="1:23">
      <c r="A1655" s="3">
        <v>1655</v>
      </c>
      <c r="B1655" s="2">
        <v>1645</v>
      </c>
      <c r="C1655" s="1" t="s">
        <v>2280</v>
      </c>
      <c r="D1655" s="1" t="s">
        <v>7</v>
      </c>
      <c r="E1655" s="21" t="str">
        <f t="shared" si="53"/>
        <v>"1645"</v>
      </c>
      <c r="F1655" s="21" t="str">
        <f t="shared" si="53"/>
        <v>"1645"</v>
      </c>
      <c r="G1655" s="83">
        <v>0</v>
      </c>
      <c r="H1655" s="83">
        <v>0</v>
      </c>
      <c r="I1655" s="19" t="s">
        <v>30</v>
      </c>
      <c r="J1655" s="19" t="s">
        <v>2249</v>
      </c>
      <c r="K1655" s="14" t="str">
        <f t="shared" si="50"/>
        <v/>
      </c>
      <c r="L1655" s="10" t="s">
        <v>2253</v>
      </c>
      <c r="M1655" s="24" t="s">
        <v>3671</v>
      </c>
      <c r="N1655" s="24" t="s">
        <v>3959</v>
      </c>
      <c r="O1655"/>
      <c r="P1655"/>
      <c r="Q1655"/>
      <c r="R1655"/>
      <c r="S1655"/>
      <c r="T1655"/>
      <c r="U1655"/>
      <c r="V1655"/>
      <c r="W1655"/>
    </row>
    <row r="1656" spans="1:23">
      <c r="A1656" s="3">
        <v>1656</v>
      </c>
      <c r="B1656" s="2">
        <v>1646</v>
      </c>
      <c r="C1656" s="1" t="s">
        <v>2280</v>
      </c>
      <c r="D1656" s="1" t="s">
        <v>7</v>
      </c>
      <c r="E1656" s="21" t="str">
        <f t="shared" si="53"/>
        <v>"1646"</v>
      </c>
      <c r="F1656" s="21" t="str">
        <f t="shared" si="53"/>
        <v>"1646"</v>
      </c>
      <c r="G1656" s="83">
        <v>0</v>
      </c>
      <c r="H1656" s="83">
        <v>0</v>
      </c>
      <c r="I1656" s="19" t="s">
        <v>30</v>
      </c>
      <c r="J1656" s="19" t="s">
        <v>2249</v>
      </c>
      <c r="K1656" s="14" t="str">
        <f t="shared" si="50"/>
        <v/>
      </c>
      <c r="L1656" s="10" t="s">
        <v>2253</v>
      </c>
      <c r="M1656" s="24" t="s">
        <v>3672</v>
      </c>
      <c r="N1656" s="24" t="s">
        <v>3959</v>
      </c>
      <c r="O1656"/>
      <c r="P1656"/>
      <c r="Q1656"/>
      <c r="R1656"/>
      <c r="S1656"/>
      <c r="T1656"/>
      <c r="U1656"/>
      <c r="V1656"/>
      <c r="W1656"/>
    </row>
    <row r="1657" spans="1:23">
      <c r="A1657" s="3">
        <v>1657</v>
      </c>
      <c r="B1657" s="2">
        <v>1647</v>
      </c>
      <c r="C1657" s="1" t="s">
        <v>2280</v>
      </c>
      <c r="D1657" s="1" t="s">
        <v>7</v>
      </c>
      <c r="E1657" s="21" t="str">
        <f t="shared" si="53"/>
        <v>"1647"</v>
      </c>
      <c r="F1657" s="21" t="str">
        <f t="shared" si="53"/>
        <v>"1647"</v>
      </c>
      <c r="G1657" s="83">
        <v>0</v>
      </c>
      <c r="H1657" s="83">
        <v>0</v>
      </c>
      <c r="I1657" s="19" t="s">
        <v>30</v>
      </c>
      <c r="J1657" s="19" t="s">
        <v>2249</v>
      </c>
      <c r="K1657" s="14" t="str">
        <f t="shared" si="50"/>
        <v/>
      </c>
      <c r="L1657" s="10" t="s">
        <v>2253</v>
      </c>
      <c r="M1657" s="24" t="s">
        <v>3673</v>
      </c>
      <c r="N1657" s="24" t="s">
        <v>3959</v>
      </c>
      <c r="O1657"/>
      <c r="P1657"/>
      <c r="Q1657"/>
      <c r="R1657"/>
      <c r="S1657"/>
      <c r="T1657"/>
      <c r="U1657"/>
      <c r="V1657"/>
      <c r="W1657"/>
    </row>
    <row r="1658" spans="1:23">
      <c r="A1658" s="3">
        <v>1658</v>
      </c>
      <c r="B1658" s="2">
        <v>1648</v>
      </c>
      <c r="C1658" s="1" t="s">
        <v>2280</v>
      </c>
      <c r="D1658" s="1" t="s">
        <v>7</v>
      </c>
      <c r="E1658" s="21" t="str">
        <f t="shared" si="53"/>
        <v>"1648"</v>
      </c>
      <c r="F1658" s="21" t="str">
        <f t="shared" si="53"/>
        <v>"1648"</v>
      </c>
      <c r="G1658" s="83">
        <v>0</v>
      </c>
      <c r="H1658" s="83">
        <v>0</v>
      </c>
      <c r="I1658" s="19" t="s">
        <v>30</v>
      </c>
      <c r="J1658" s="19" t="s">
        <v>2249</v>
      </c>
      <c r="K1658" s="14" t="str">
        <f t="shared" si="50"/>
        <v/>
      </c>
      <c r="L1658" s="10" t="s">
        <v>2253</v>
      </c>
      <c r="M1658" s="24" t="s">
        <v>3674</v>
      </c>
      <c r="N1658" s="24" t="s">
        <v>3959</v>
      </c>
      <c r="O1658"/>
      <c r="P1658"/>
      <c r="Q1658"/>
      <c r="R1658"/>
      <c r="S1658"/>
      <c r="T1658"/>
      <c r="U1658"/>
      <c r="V1658"/>
      <c r="W1658"/>
    </row>
    <row r="1659" spans="1:23">
      <c r="A1659" s="3">
        <v>1659</v>
      </c>
      <c r="B1659" s="2">
        <v>1649</v>
      </c>
      <c r="C1659" s="1" t="s">
        <v>2280</v>
      </c>
      <c r="D1659" s="1" t="s">
        <v>7</v>
      </c>
      <c r="E1659" s="21" t="str">
        <f t="shared" ref="E1659:F1683" si="54">""""&amp;TEXT($B1659,"0000")&amp;""""</f>
        <v>"1649"</v>
      </c>
      <c r="F1659" s="21" t="str">
        <f t="shared" si="54"/>
        <v>"1649"</v>
      </c>
      <c r="G1659" s="83">
        <v>0</v>
      </c>
      <c r="H1659" s="83">
        <v>0</v>
      </c>
      <c r="I1659" s="19" t="s">
        <v>30</v>
      </c>
      <c r="J1659" s="19" t="s">
        <v>2249</v>
      </c>
      <c r="K1659" s="14" t="str">
        <f t="shared" si="50"/>
        <v/>
      </c>
      <c r="L1659" s="10" t="s">
        <v>2253</v>
      </c>
      <c r="M1659" s="24" t="s">
        <v>3675</v>
      </c>
      <c r="N1659" s="24" t="s">
        <v>3959</v>
      </c>
      <c r="O1659"/>
      <c r="P1659"/>
      <c r="Q1659"/>
      <c r="R1659"/>
      <c r="S1659"/>
      <c r="T1659"/>
      <c r="U1659"/>
      <c r="V1659"/>
      <c r="W1659"/>
    </row>
    <row r="1660" spans="1:23">
      <c r="A1660" s="3">
        <v>1660</v>
      </c>
      <c r="B1660" s="2">
        <v>1650</v>
      </c>
      <c r="C1660" s="1" t="s">
        <v>2280</v>
      </c>
      <c r="D1660" s="1" t="s">
        <v>7</v>
      </c>
      <c r="E1660" s="21" t="str">
        <f t="shared" si="54"/>
        <v>"1650"</v>
      </c>
      <c r="F1660" s="21" t="str">
        <f t="shared" si="54"/>
        <v>"1650"</v>
      </c>
      <c r="G1660" s="83">
        <v>0</v>
      </c>
      <c r="H1660" s="83">
        <v>0</v>
      </c>
      <c r="I1660" s="19" t="s">
        <v>30</v>
      </c>
      <c r="J1660" s="19" t="s">
        <v>2249</v>
      </c>
      <c r="K1660" s="14" t="str">
        <f t="shared" si="50"/>
        <v/>
      </c>
      <c r="L1660" s="10" t="s">
        <v>2253</v>
      </c>
      <c r="M1660" s="24" t="s">
        <v>3676</v>
      </c>
      <c r="N1660" s="24" t="s">
        <v>3959</v>
      </c>
      <c r="O1660"/>
      <c r="P1660"/>
      <c r="Q1660"/>
      <c r="R1660"/>
      <c r="S1660"/>
      <c r="T1660"/>
      <c r="U1660"/>
      <c r="V1660"/>
      <c r="W1660"/>
    </row>
    <row r="1661" spans="1:23">
      <c r="A1661" s="3">
        <v>1661</v>
      </c>
      <c r="B1661" s="2">
        <v>1651</v>
      </c>
      <c r="C1661" s="1" t="s">
        <v>2280</v>
      </c>
      <c r="D1661" s="1" t="s">
        <v>7</v>
      </c>
      <c r="E1661" s="21" t="str">
        <f t="shared" si="54"/>
        <v>"1651"</v>
      </c>
      <c r="F1661" s="21" t="str">
        <f t="shared" si="54"/>
        <v>"1651"</v>
      </c>
      <c r="G1661" s="83">
        <v>0</v>
      </c>
      <c r="H1661" s="83">
        <v>0</v>
      </c>
      <c r="I1661" s="19" t="s">
        <v>30</v>
      </c>
      <c r="J1661" s="19" t="s">
        <v>2249</v>
      </c>
      <c r="K1661" s="14" t="str">
        <f t="shared" si="50"/>
        <v/>
      </c>
      <c r="L1661" s="10" t="s">
        <v>2253</v>
      </c>
      <c r="M1661" s="24" t="s">
        <v>3677</v>
      </c>
      <c r="N1661" s="24" t="s">
        <v>3959</v>
      </c>
      <c r="O1661"/>
      <c r="P1661"/>
      <c r="Q1661"/>
      <c r="R1661"/>
      <c r="S1661"/>
      <c r="T1661"/>
      <c r="U1661"/>
      <c r="V1661"/>
      <c r="W1661"/>
    </row>
    <row r="1662" spans="1:23">
      <c r="A1662" s="3">
        <v>1662</v>
      </c>
      <c r="B1662" s="2">
        <v>1652</v>
      </c>
      <c r="C1662" s="1" t="s">
        <v>2280</v>
      </c>
      <c r="D1662" s="1" t="s">
        <v>7</v>
      </c>
      <c r="E1662" s="21" t="str">
        <f t="shared" si="54"/>
        <v>"1652"</v>
      </c>
      <c r="F1662" s="21" t="str">
        <f t="shared" si="54"/>
        <v>"1652"</v>
      </c>
      <c r="G1662" s="83">
        <v>0</v>
      </c>
      <c r="H1662" s="83">
        <v>0</v>
      </c>
      <c r="I1662" s="19" t="s">
        <v>30</v>
      </c>
      <c r="J1662" s="19" t="s">
        <v>2249</v>
      </c>
      <c r="K1662" s="14" t="str">
        <f t="shared" si="50"/>
        <v/>
      </c>
      <c r="L1662" s="10" t="s">
        <v>2253</v>
      </c>
      <c r="M1662" s="24" t="s">
        <v>3678</v>
      </c>
      <c r="N1662" s="24" t="s">
        <v>3959</v>
      </c>
      <c r="O1662"/>
      <c r="P1662"/>
      <c r="Q1662"/>
      <c r="R1662"/>
      <c r="S1662"/>
      <c r="T1662"/>
      <c r="U1662"/>
      <c r="V1662"/>
      <c r="W1662"/>
    </row>
    <row r="1663" spans="1:23">
      <c r="A1663" s="3">
        <v>1663</v>
      </c>
      <c r="B1663" s="2">
        <v>1653</v>
      </c>
      <c r="C1663" s="1" t="s">
        <v>2280</v>
      </c>
      <c r="D1663" s="1" t="s">
        <v>7</v>
      </c>
      <c r="E1663" s="21" t="str">
        <f t="shared" si="54"/>
        <v>"1653"</v>
      </c>
      <c r="F1663" s="21" t="str">
        <f t="shared" si="54"/>
        <v>"1653"</v>
      </c>
      <c r="G1663" s="83">
        <v>0</v>
      </c>
      <c r="H1663" s="83">
        <v>0</v>
      </c>
      <c r="I1663" s="19" t="s">
        <v>30</v>
      </c>
      <c r="J1663" s="19" t="s">
        <v>2249</v>
      </c>
      <c r="K1663" s="14" t="str">
        <f t="shared" si="50"/>
        <v/>
      </c>
      <c r="L1663" s="10" t="s">
        <v>2253</v>
      </c>
      <c r="M1663" s="24" t="s">
        <v>3679</v>
      </c>
      <c r="N1663" s="24" t="s">
        <v>3959</v>
      </c>
      <c r="O1663"/>
      <c r="P1663"/>
      <c r="Q1663"/>
      <c r="R1663"/>
      <c r="S1663"/>
      <c r="T1663"/>
      <c r="U1663"/>
      <c r="V1663"/>
      <c r="W1663"/>
    </row>
    <row r="1664" spans="1:23">
      <c r="A1664" s="3">
        <v>1664</v>
      </c>
      <c r="B1664" s="2">
        <v>1654</v>
      </c>
      <c r="C1664" s="1" t="s">
        <v>2280</v>
      </c>
      <c r="D1664" s="1" t="s">
        <v>7</v>
      </c>
      <c r="E1664" s="21" t="str">
        <f t="shared" si="54"/>
        <v>"1654"</v>
      </c>
      <c r="F1664" s="21" t="str">
        <f t="shared" si="54"/>
        <v>"1654"</v>
      </c>
      <c r="G1664" s="83">
        <v>0</v>
      </c>
      <c r="H1664" s="83">
        <v>0</v>
      </c>
      <c r="I1664" s="19" t="s">
        <v>30</v>
      </c>
      <c r="J1664" s="19" t="s">
        <v>2249</v>
      </c>
      <c r="K1664" s="14" t="str">
        <f t="shared" si="50"/>
        <v/>
      </c>
      <c r="L1664" s="10" t="s">
        <v>2253</v>
      </c>
      <c r="M1664" s="24" t="s">
        <v>3680</v>
      </c>
      <c r="N1664" s="24" t="s">
        <v>3959</v>
      </c>
      <c r="O1664"/>
      <c r="P1664"/>
      <c r="Q1664"/>
      <c r="R1664"/>
      <c r="S1664"/>
      <c r="T1664"/>
      <c r="U1664"/>
      <c r="V1664"/>
      <c r="W1664"/>
    </row>
    <row r="1665" spans="1:23">
      <c r="A1665" s="3">
        <v>1665</v>
      </c>
      <c r="B1665" s="2">
        <v>1655</v>
      </c>
      <c r="C1665" s="1" t="s">
        <v>2280</v>
      </c>
      <c r="D1665" s="1" t="s">
        <v>7</v>
      </c>
      <c r="E1665" s="21" t="str">
        <f t="shared" si="54"/>
        <v>"1655"</v>
      </c>
      <c r="F1665" s="21" t="str">
        <f t="shared" si="54"/>
        <v>"1655"</v>
      </c>
      <c r="G1665" s="83">
        <v>0</v>
      </c>
      <c r="H1665" s="83">
        <v>0</v>
      </c>
      <c r="I1665" s="19" t="s">
        <v>30</v>
      </c>
      <c r="J1665" s="19" t="s">
        <v>2249</v>
      </c>
      <c r="K1665" s="14" t="str">
        <f t="shared" ref="K1665:K1683" si="55">IF(E1665=F1665,"","NOT EQUAL")</f>
        <v/>
      </c>
      <c r="L1665" s="10" t="s">
        <v>2253</v>
      </c>
      <c r="M1665" s="24" t="s">
        <v>3681</v>
      </c>
      <c r="N1665" s="24" t="s">
        <v>3959</v>
      </c>
      <c r="O1665"/>
      <c r="P1665"/>
      <c r="Q1665"/>
      <c r="R1665"/>
      <c r="S1665"/>
      <c r="T1665"/>
      <c r="U1665"/>
      <c r="V1665"/>
      <c r="W1665"/>
    </row>
    <row r="1666" spans="1:23">
      <c r="A1666" s="3">
        <v>1666</v>
      </c>
      <c r="B1666" s="2">
        <v>1656</v>
      </c>
      <c r="C1666" s="1" t="s">
        <v>2280</v>
      </c>
      <c r="D1666" s="1" t="s">
        <v>7</v>
      </c>
      <c r="E1666" s="21" t="str">
        <f t="shared" si="54"/>
        <v>"1656"</v>
      </c>
      <c r="F1666" s="21" t="str">
        <f t="shared" si="54"/>
        <v>"1656"</v>
      </c>
      <c r="G1666" s="83">
        <v>0</v>
      </c>
      <c r="H1666" s="83">
        <v>0</v>
      </c>
      <c r="I1666" s="19" t="s">
        <v>30</v>
      </c>
      <c r="J1666" s="19" t="s">
        <v>2249</v>
      </c>
      <c r="K1666" s="14" t="str">
        <f t="shared" si="55"/>
        <v/>
      </c>
      <c r="L1666" s="10" t="s">
        <v>2253</v>
      </c>
      <c r="M1666" s="24" t="s">
        <v>3682</v>
      </c>
      <c r="N1666" s="24" t="s">
        <v>3959</v>
      </c>
      <c r="O1666"/>
      <c r="P1666"/>
      <c r="Q1666"/>
      <c r="R1666"/>
      <c r="S1666"/>
      <c r="T1666"/>
      <c r="U1666"/>
      <c r="V1666"/>
      <c r="W1666"/>
    </row>
    <row r="1667" spans="1:23">
      <c r="A1667" s="3">
        <v>1667</v>
      </c>
      <c r="B1667" s="2">
        <v>1657</v>
      </c>
      <c r="C1667" s="1" t="s">
        <v>2280</v>
      </c>
      <c r="D1667" s="1" t="s">
        <v>7</v>
      </c>
      <c r="E1667" s="21" t="str">
        <f t="shared" si="54"/>
        <v>"1657"</v>
      </c>
      <c r="F1667" s="21" t="str">
        <f t="shared" si="54"/>
        <v>"1657"</v>
      </c>
      <c r="G1667" s="83">
        <v>0</v>
      </c>
      <c r="H1667" s="83">
        <v>0</v>
      </c>
      <c r="I1667" s="19" t="s">
        <v>30</v>
      </c>
      <c r="J1667" s="19" t="s">
        <v>2249</v>
      </c>
      <c r="K1667" s="14" t="str">
        <f t="shared" si="55"/>
        <v/>
      </c>
      <c r="L1667" s="10" t="s">
        <v>2253</v>
      </c>
      <c r="M1667" s="24" t="s">
        <v>3683</v>
      </c>
      <c r="N1667" s="24" t="s">
        <v>3959</v>
      </c>
      <c r="O1667"/>
      <c r="P1667"/>
      <c r="Q1667"/>
      <c r="R1667"/>
      <c r="S1667"/>
      <c r="T1667"/>
      <c r="U1667"/>
      <c r="V1667"/>
      <c r="W1667"/>
    </row>
    <row r="1668" spans="1:23">
      <c r="A1668" s="3">
        <v>1668</v>
      </c>
      <c r="B1668" s="2">
        <v>1658</v>
      </c>
      <c r="C1668" s="1" t="s">
        <v>2280</v>
      </c>
      <c r="D1668" s="1" t="s">
        <v>7</v>
      </c>
      <c r="E1668" s="21" t="str">
        <f t="shared" si="54"/>
        <v>"1658"</v>
      </c>
      <c r="F1668" s="21" t="str">
        <f t="shared" si="54"/>
        <v>"1658"</v>
      </c>
      <c r="G1668" s="83">
        <v>0</v>
      </c>
      <c r="H1668" s="83">
        <v>0</v>
      </c>
      <c r="I1668" s="19" t="s">
        <v>30</v>
      </c>
      <c r="J1668" s="19" t="s">
        <v>2249</v>
      </c>
      <c r="K1668" s="14" t="str">
        <f t="shared" si="55"/>
        <v/>
      </c>
      <c r="L1668" s="10" t="s">
        <v>2253</v>
      </c>
      <c r="M1668" s="24" t="s">
        <v>3684</v>
      </c>
      <c r="N1668" s="24" t="s">
        <v>3959</v>
      </c>
      <c r="O1668"/>
      <c r="P1668"/>
      <c r="Q1668"/>
      <c r="R1668"/>
      <c r="S1668"/>
      <c r="T1668"/>
      <c r="U1668"/>
      <c r="V1668"/>
      <c r="W1668"/>
    </row>
    <row r="1669" spans="1:23">
      <c r="A1669" s="3">
        <v>1669</v>
      </c>
      <c r="B1669" s="2">
        <v>1659</v>
      </c>
      <c r="C1669" s="1" t="s">
        <v>2280</v>
      </c>
      <c r="D1669" s="1" t="s">
        <v>7</v>
      </c>
      <c r="E1669" s="21" t="str">
        <f t="shared" si="54"/>
        <v>"1659"</v>
      </c>
      <c r="F1669" s="21" t="str">
        <f t="shared" si="54"/>
        <v>"1659"</v>
      </c>
      <c r="G1669" s="83">
        <v>0</v>
      </c>
      <c r="H1669" s="83">
        <v>0</v>
      </c>
      <c r="I1669" s="19" t="s">
        <v>30</v>
      </c>
      <c r="J1669" s="19" t="s">
        <v>2249</v>
      </c>
      <c r="K1669" s="14" t="str">
        <f t="shared" si="55"/>
        <v/>
      </c>
      <c r="L1669" s="10" t="s">
        <v>2253</v>
      </c>
      <c r="M1669" s="24" t="s">
        <v>3685</v>
      </c>
      <c r="N1669" s="24" t="s">
        <v>3959</v>
      </c>
      <c r="O1669"/>
      <c r="P1669"/>
      <c r="Q1669"/>
      <c r="R1669"/>
      <c r="S1669"/>
      <c r="T1669"/>
      <c r="U1669"/>
      <c r="V1669"/>
      <c r="W1669"/>
    </row>
    <row r="1670" spans="1:23">
      <c r="A1670" s="3">
        <v>1670</v>
      </c>
      <c r="B1670" s="2">
        <v>1660</v>
      </c>
      <c r="C1670" s="1" t="s">
        <v>2280</v>
      </c>
      <c r="D1670" s="1" t="s">
        <v>7</v>
      </c>
      <c r="E1670" s="21" t="str">
        <f t="shared" si="54"/>
        <v>"1660"</v>
      </c>
      <c r="F1670" s="21" t="str">
        <f t="shared" si="54"/>
        <v>"1660"</v>
      </c>
      <c r="G1670" s="83">
        <v>0</v>
      </c>
      <c r="H1670" s="83">
        <v>0</v>
      </c>
      <c r="I1670" s="19" t="s">
        <v>30</v>
      </c>
      <c r="J1670" s="19" t="s">
        <v>2249</v>
      </c>
      <c r="K1670" s="14" t="str">
        <f t="shared" si="55"/>
        <v/>
      </c>
      <c r="L1670" s="10" t="s">
        <v>2253</v>
      </c>
      <c r="M1670" s="24" t="s">
        <v>3686</v>
      </c>
      <c r="N1670" s="24" t="s">
        <v>3959</v>
      </c>
      <c r="O1670"/>
      <c r="P1670"/>
      <c r="Q1670"/>
      <c r="R1670"/>
      <c r="S1670"/>
      <c r="T1670"/>
      <c r="U1670"/>
      <c r="V1670"/>
      <c r="W1670"/>
    </row>
    <row r="1671" spans="1:23">
      <c r="A1671" s="3">
        <v>1671</v>
      </c>
      <c r="B1671" s="2">
        <v>1661</v>
      </c>
      <c r="C1671" s="1" t="s">
        <v>2280</v>
      </c>
      <c r="D1671" s="1" t="s">
        <v>7</v>
      </c>
      <c r="E1671" s="21" t="str">
        <f t="shared" si="54"/>
        <v>"1661"</v>
      </c>
      <c r="F1671" s="21" t="str">
        <f t="shared" si="54"/>
        <v>"1661"</v>
      </c>
      <c r="G1671" s="83">
        <v>0</v>
      </c>
      <c r="H1671" s="83">
        <v>0</v>
      </c>
      <c r="I1671" s="19" t="s">
        <v>30</v>
      </c>
      <c r="J1671" s="19" t="s">
        <v>2249</v>
      </c>
      <c r="K1671" s="14" t="str">
        <f t="shared" si="55"/>
        <v/>
      </c>
      <c r="L1671" s="10" t="s">
        <v>2253</v>
      </c>
      <c r="M1671" s="24" t="s">
        <v>3687</v>
      </c>
      <c r="N1671" s="24" t="s">
        <v>3959</v>
      </c>
      <c r="O1671"/>
      <c r="P1671"/>
      <c r="Q1671"/>
      <c r="R1671"/>
      <c r="S1671"/>
      <c r="T1671"/>
      <c r="U1671"/>
      <c r="V1671"/>
      <c r="W1671"/>
    </row>
    <row r="1672" spans="1:23">
      <c r="A1672" s="3">
        <v>1672</v>
      </c>
      <c r="B1672" s="2">
        <v>1662</v>
      </c>
      <c r="C1672" s="1" t="s">
        <v>2280</v>
      </c>
      <c r="D1672" s="1" t="s">
        <v>7</v>
      </c>
      <c r="E1672" s="21" t="str">
        <f t="shared" si="54"/>
        <v>"1662"</v>
      </c>
      <c r="F1672" s="21" t="str">
        <f t="shared" si="54"/>
        <v>"1662"</v>
      </c>
      <c r="G1672" s="83">
        <v>0</v>
      </c>
      <c r="H1672" s="83">
        <v>0</v>
      </c>
      <c r="I1672" s="19" t="s">
        <v>30</v>
      </c>
      <c r="J1672" s="19" t="s">
        <v>2249</v>
      </c>
      <c r="K1672" s="14" t="str">
        <f t="shared" si="55"/>
        <v/>
      </c>
      <c r="L1672" s="10" t="s">
        <v>2253</v>
      </c>
      <c r="M1672" s="24" t="s">
        <v>3688</v>
      </c>
      <c r="N1672" s="24" t="s">
        <v>3959</v>
      </c>
      <c r="O1672"/>
      <c r="P1672"/>
      <c r="Q1672"/>
      <c r="R1672"/>
      <c r="S1672"/>
      <c r="T1672"/>
      <c r="U1672"/>
      <c r="V1672"/>
      <c r="W1672"/>
    </row>
    <row r="1673" spans="1:23">
      <c r="A1673" s="3">
        <v>1673</v>
      </c>
      <c r="B1673" s="2">
        <v>1663</v>
      </c>
      <c r="C1673" s="1" t="s">
        <v>2280</v>
      </c>
      <c r="D1673" s="1" t="s">
        <v>7</v>
      </c>
      <c r="E1673" s="21" t="str">
        <f t="shared" si="54"/>
        <v>"1663"</v>
      </c>
      <c r="F1673" s="21" t="str">
        <f t="shared" si="54"/>
        <v>"1663"</v>
      </c>
      <c r="G1673" s="83">
        <v>0</v>
      </c>
      <c r="H1673" s="83">
        <v>0</v>
      </c>
      <c r="I1673" s="19" t="s">
        <v>30</v>
      </c>
      <c r="J1673" s="19" t="s">
        <v>2249</v>
      </c>
      <c r="K1673" s="14" t="str">
        <f t="shared" si="55"/>
        <v/>
      </c>
      <c r="L1673" s="10" t="s">
        <v>2253</v>
      </c>
      <c r="M1673" s="24" t="s">
        <v>3689</v>
      </c>
      <c r="N1673" s="24" t="s">
        <v>3959</v>
      </c>
      <c r="O1673"/>
      <c r="P1673"/>
      <c r="Q1673"/>
      <c r="R1673"/>
      <c r="S1673"/>
      <c r="T1673"/>
      <c r="U1673"/>
      <c r="V1673"/>
      <c r="W1673"/>
    </row>
    <row r="1674" spans="1:23">
      <c r="A1674" s="3">
        <v>1674</v>
      </c>
      <c r="B1674" s="2">
        <v>1664</v>
      </c>
      <c r="C1674" s="1" t="s">
        <v>2280</v>
      </c>
      <c r="D1674" s="1" t="s">
        <v>7</v>
      </c>
      <c r="E1674" s="21" t="str">
        <f t="shared" si="54"/>
        <v>"1664"</v>
      </c>
      <c r="F1674" s="21" t="str">
        <f t="shared" si="54"/>
        <v>"1664"</v>
      </c>
      <c r="G1674" s="83">
        <v>0</v>
      </c>
      <c r="H1674" s="83">
        <v>0</v>
      </c>
      <c r="I1674" s="19" t="s">
        <v>30</v>
      </c>
      <c r="J1674" s="19" t="s">
        <v>2249</v>
      </c>
      <c r="K1674" s="14" t="str">
        <f t="shared" si="55"/>
        <v/>
      </c>
      <c r="L1674" s="10" t="s">
        <v>2253</v>
      </c>
      <c r="M1674" s="24" t="s">
        <v>3690</v>
      </c>
      <c r="N1674" s="24" t="s">
        <v>3959</v>
      </c>
      <c r="O1674"/>
      <c r="P1674"/>
      <c r="Q1674"/>
      <c r="R1674"/>
      <c r="S1674"/>
      <c r="T1674"/>
      <c r="U1674"/>
      <c r="V1674"/>
      <c r="W1674"/>
    </row>
    <row r="1675" spans="1:23">
      <c r="A1675" s="3">
        <v>1675</v>
      </c>
      <c r="B1675" s="2">
        <v>1665</v>
      </c>
      <c r="C1675" s="1" t="s">
        <v>2280</v>
      </c>
      <c r="D1675" s="1" t="s">
        <v>7</v>
      </c>
      <c r="E1675" s="21" t="str">
        <f t="shared" si="54"/>
        <v>"1665"</v>
      </c>
      <c r="F1675" s="21" t="str">
        <f t="shared" si="54"/>
        <v>"1665"</v>
      </c>
      <c r="G1675" s="83">
        <v>0</v>
      </c>
      <c r="H1675" s="83">
        <v>0</v>
      </c>
      <c r="I1675" s="19" t="s">
        <v>30</v>
      </c>
      <c r="J1675" s="19" t="s">
        <v>2249</v>
      </c>
      <c r="K1675" s="14" t="str">
        <f t="shared" si="55"/>
        <v/>
      </c>
      <c r="L1675" s="10" t="s">
        <v>2253</v>
      </c>
      <c r="M1675" s="24" t="s">
        <v>3691</v>
      </c>
      <c r="N1675" s="24" t="s">
        <v>3959</v>
      </c>
      <c r="O1675"/>
      <c r="P1675"/>
      <c r="Q1675"/>
      <c r="R1675"/>
      <c r="S1675"/>
      <c r="T1675"/>
      <c r="U1675"/>
      <c r="V1675"/>
      <c r="W1675"/>
    </row>
    <row r="1676" spans="1:23">
      <c r="A1676" s="3">
        <v>1676</v>
      </c>
      <c r="B1676" s="2">
        <v>1666</v>
      </c>
      <c r="C1676" s="1" t="s">
        <v>2280</v>
      </c>
      <c r="D1676" s="1" t="s">
        <v>7</v>
      </c>
      <c r="E1676" s="21" t="str">
        <f t="shared" si="54"/>
        <v>"1666"</v>
      </c>
      <c r="F1676" s="21" t="str">
        <f t="shared" si="54"/>
        <v>"1666"</v>
      </c>
      <c r="G1676" s="83">
        <v>0</v>
      </c>
      <c r="H1676" s="83">
        <v>0</v>
      </c>
      <c r="I1676" s="19" t="s">
        <v>30</v>
      </c>
      <c r="J1676" s="19" t="s">
        <v>2249</v>
      </c>
      <c r="K1676" s="14" t="str">
        <f t="shared" si="55"/>
        <v/>
      </c>
      <c r="L1676" s="10" t="s">
        <v>2253</v>
      </c>
      <c r="M1676" s="24" t="s">
        <v>3692</v>
      </c>
      <c r="N1676" s="24" t="s">
        <v>3959</v>
      </c>
      <c r="O1676"/>
      <c r="P1676"/>
      <c r="Q1676"/>
      <c r="R1676"/>
      <c r="S1676"/>
      <c r="T1676"/>
      <c r="U1676"/>
      <c r="V1676"/>
      <c r="W1676"/>
    </row>
    <row r="1677" spans="1:23">
      <c r="A1677" s="3">
        <v>1677</v>
      </c>
      <c r="B1677" s="2">
        <v>1667</v>
      </c>
      <c r="C1677" s="1" t="s">
        <v>2280</v>
      </c>
      <c r="D1677" s="1" t="s">
        <v>7</v>
      </c>
      <c r="E1677" s="21" t="str">
        <f t="shared" si="54"/>
        <v>"1667"</v>
      </c>
      <c r="F1677" s="21" t="str">
        <f t="shared" si="54"/>
        <v>"1667"</v>
      </c>
      <c r="G1677" s="83">
        <v>0</v>
      </c>
      <c r="H1677" s="83">
        <v>0</v>
      </c>
      <c r="I1677" s="19" t="s">
        <v>30</v>
      </c>
      <c r="J1677" s="19" t="s">
        <v>2249</v>
      </c>
      <c r="K1677" s="14" t="str">
        <f t="shared" si="55"/>
        <v/>
      </c>
      <c r="L1677" s="10" t="s">
        <v>2253</v>
      </c>
      <c r="M1677" s="24" t="s">
        <v>3693</v>
      </c>
      <c r="N1677" s="24" t="s">
        <v>3959</v>
      </c>
      <c r="O1677"/>
      <c r="P1677"/>
      <c r="Q1677"/>
      <c r="R1677"/>
      <c r="S1677"/>
      <c r="T1677"/>
      <c r="U1677"/>
      <c r="V1677"/>
      <c r="W1677"/>
    </row>
    <row r="1678" spans="1:23">
      <c r="A1678" s="3">
        <v>1678</v>
      </c>
      <c r="B1678" s="2">
        <v>1668</v>
      </c>
      <c r="C1678" s="1" t="s">
        <v>2280</v>
      </c>
      <c r="D1678" s="1" t="s">
        <v>7</v>
      </c>
      <c r="E1678" s="21" t="str">
        <f t="shared" si="54"/>
        <v>"1668"</v>
      </c>
      <c r="F1678" s="21" t="str">
        <f t="shared" si="54"/>
        <v>"1668"</v>
      </c>
      <c r="G1678" s="83">
        <v>0</v>
      </c>
      <c r="H1678" s="83">
        <v>0</v>
      </c>
      <c r="I1678" s="19" t="s">
        <v>30</v>
      </c>
      <c r="J1678" s="19" t="s">
        <v>2249</v>
      </c>
      <c r="K1678" s="14" t="str">
        <f t="shared" si="55"/>
        <v/>
      </c>
      <c r="L1678" s="10" t="s">
        <v>2253</v>
      </c>
      <c r="M1678" s="24" t="s">
        <v>3694</v>
      </c>
      <c r="N1678" s="24" t="s">
        <v>3959</v>
      </c>
      <c r="O1678"/>
      <c r="P1678"/>
      <c r="Q1678"/>
      <c r="R1678"/>
      <c r="S1678"/>
      <c r="T1678"/>
      <c r="U1678"/>
      <c r="V1678"/>
      <c r="W1678"/>
    </row>
    <row r="1679" spans="1:23">
      <c r="A1679" s="3">
        <v>1679</v>
      </c>
      <c r="B1679" s="2">
        <v>1669</v>
      </c>
      <c r="C1679" s="1" t="s">
        <v>2280</v>
      </c>
      <c r="D1679" s="1" t="s">
        <v>7</v>
      </c>
      <c r="E1679" s="21" t="str">
        <f t="shared" si="54"/>
        <v>"1669"</v>
      </c>
      <c r="F1679" s="21" t="str">
        <f t="shared" si="54"/>
        <v>"1669"</v>
      </c>
      <c r="G1679" s="83">
        <v>0</v>
      </c>
      <c r="H1679" s="83">
        <v>0</v>
      </c>
      <c r="I1679" s="19" t="s">
        <v>30</v>
      </c>
      <c r="J1679" s="19" t="s">
        <v>2249</v>
      </c>
      <c r="K1679" s="14" t="str">
        <f t="shared" si="55"/>
        <v/>
      </c>
      <c r="L1679" s="10" t="s">
        <v>2253</v>
      </c>
      <c r="M1679" s="24" t="s">
        <v>3695</v>
      </c>
      <c r="N1679" s="24" t="s">
        <v>3959</v>
      </c>
      <c r="O1679"/>
      <c r="P1679"/>
      <c r="Q1679"/>
      <c r="R1679"/>
      <c r="S1679"/>
      <c r="T1679"/>
      <c r="U1679"/>
      <c r="V1679"/>
      <c r="W1679"/>
    </row>
    <row r="1680" spans="1:23">
      <c r="A1680" s="3">
        <v>1680</v>
      </c>
      <c r="B1680" s="2">
        <v>1670</v>
      </c>
      <c r="C1680" s="1" t="s">
        <v>2280</v>
      </c>
      <c r="D1680" s="1" t="s">
        <v>7</v>
      </c>
      <c r="E1680" s="21" t="str">
        <f t="shared" si="54"/>
        <v>"1670"</v>
      </c>
      <c r="F1680" s="21" t="str">
        <f t="shared" si="54"/>
        <v>"1670"</v>
      </c>
      <c r="G1680" s="83">
        <v>0</v>
      </c>
      <c r="H1680" s="83">
        <v>0</v>
      </c>
      <c r="I1680" s="19" t="s">
        <v>30</v>
      </c>
      <c r="J1680" s="19" t="s">
        <v>2249</v>
      </c>
      <c r="K1680" s="14" t="str">
        <f t="shared" si="55"/>
        <v/>
      </c>
      <c r="L1680" s="10" t="s">
        <v>2253</v>
      </c>
      <c r="M1680" s="24" t="s">
        <v>3696</v>
      </c>
      <c r="N1680" s="24" t="s">
        <v>3959</v>
      </c>
      <c r="O1680"/>
      <c r="P1680"/>
      <c r="Q1680"/>
      <c r="R1680"/>
      <c r="S1680"/>
      <c r="T1680"/>
      <c r="U1680"/>
      <c r="V1680"/>
      <c r="W1680"/>
    </row>
    <row r="1681" spans="1:23">
      <c r="A1681" s="3">
        <v>1681</v>
      </c>
      <c r="B1681" s="2">
        <v>1671</v>
      </c>
      <c r="C1681" s="1" t="s">
        <v>2280</v>
      </c>
      <c r="D1681" s="1" t="s">
        <v>7</v>
      </c>
      <c r="E1681" s="21" t="str">
        <f t="shared" si="54"/>
        <v>"1671"</v>
      </c>
      <c r="F1681" s="21" t="str">
        <f t="shared" si="54"/>
        <v>"1671"</v>
      </c>
      <c r="G1681" s="83">
        <v>0</v>
      </c>
      <c r="H1681" s="83">
        <v>0</v>
      </c>
      <c r="I1681" s="19" t="s">
        <v>30</v>
      </c>
      <c r="J1681" s="19" t="s">
        <v>2249</v>
      </c>
      <c r="K1681" s="14" t="str">
        <f t="shared" si="55"/>
        <v/>
      </c>
      <c r="L1681" s="10" t="s">
        <v>2253</v>
      </c>
      <c r="M1681" s="24" t="s">
        <v>3697</v>
      </c>
      <c r="N1681" s="24" t="s">
        <v>3959</v>
      </c>
      <c r="O1681"/>
      <c r="P1681"/>
      <c r="Q1681"/>
      <c r="R1681"/>
      <c r="S1681"/>
      <c r="T1681"/>
      <c r="U1681"/>
      <c r="V1681"/>
      <c r="W1681"/>
    </row>
    <row r="1682" spans="1:23">
      <c r="A1682" s="3">
        <v>1682</v>
      </c>
      <c r="B1682" s="2">
        <v>1672</v>
      </c>
      <c r="C1682" s="1" t="s">
        <v>2280</v>
      </c>
      <c r="D1682" s="1" t="s">
        <v>7</v>
      </c>
      <c r="E1682" s="21" t="str">
        <f t="shared" si="54"/>
        <v>"1672"</v>
      </c>
      <c r="F1682" s="21" t="str">
        <f t="shared" si="54"/>
        <v>"1672"</v>
      </c>
      <c r="G1682" s="83">
        <v>0</v>
      </c>
      <c r="H1682" s="83">
        <v>0</v>
      </c>
      <c r="I1682" s="19" t="s">
        <v>30</v>
      </c>
      <c r="J1682" s="19" t="s">
        <v>2249</v>
      </c>
      <c r="K1682" s="14" t="str">
        <f t="shared" si="55"/>
        <v/>
      </c>
      <c r="L1682" s="10" t="s">
        <v>2253</v>
      </c>
      <c r="M1682" s="24" t="s">
        <v>3698</v>
      </c>
      <c r="N1682" s="24" t="s">
        <v>3959</v>
      </c>
      <c r="O1682"/>
      <c r="P1682"/>
      <c r="Q1682"/>
      <c r="R1682"/>
      <c r="S1682"/>
      <c r="T1682"/>
      <c r="U1682"/>
      <c r="V1682"/>
      <c r="W1682"/>
    </row>
    <row r="1683" spans="1:23">
      <c r="A1683" s="3">
        <v>1683</v>
      </c>
      <c r="B1683" s="2">
        <v>1673</v>
      </c>
      <c r="C1683" s="1" t="s">
        <v>2280</v>
      </c>
      <c r="D1683" s="1" t="s">
        <v>7</v>
      </c>
      <c r="E1683" s="21" t="str">
        <f t="shared" si="54"/>
        <v>"1673"</v>
      </c>
      <c r="F1683" s="21" t="str">
        <f t="shared" si="54"/>
        <v>"1673"</v>
      </c>
      <c r="G1683" s="83">
        <v>0</v>
      </c>
      <c r="H1683" s="83">
        <v>0</v>
      </c>
      <c r="I1683" s="19" t="s">
        <v>30</v>
      </c>
      <c r="J1683" s="19" t="s">
        <v>2249</v>
      </c>
      <c r="K1683" s="14" t="str">
        <f t="shared" si="55"/>
        <v/>
      </c>
      <c r="L1683" s="10" t="s">
        <v>2253</v>
      </c>
      <c r="M1683" s="24" t="s">
        <v>3699</v>
      </c>
      <c r="N1683" s="24" t="s">
        <v>3959</v>
      </c>
      <c r="O1683"/>
      <c r="P1683"/>
      <c r="Q1683"/>
      <c r="R1683"/>
      <c r="S1683"/>
      <c r="T1683"/>
      <c r="U1683"/>
      <c r="V1683"/>
      <c r="W1683"/>
    </row>
    <row r="1684" spans="1:23">
      <c r="A1684" s="13">
        <v>1684</v>
      </c>
      <c r="B1684" s="2">
        <v>1674</v>
      </c>
      <c r="C1684" s="1" t="s">
        <v>2485</v>
      </c>
      <c r="D1684" s="1" t="s">
        <v>27</v>
      </c>
      <c r="E1684" s="28" t="s">
        <v>3985</v>
      </c>
      <c r="F1684" s="19" t="s">
        <v>2223</v>
      </c>
      <c r="G1684" s="76">
        <v>0</v>
      </c>
      <c r="H1684" s="76">
        <v>0</v>
      </c>
      <c r="I1684" s="19" t="s">
        <v>3</v>
      </c>
      <c r="J1684" s="19" t="s">
        <v>2248</v>
      </c>
      <c r="K1684" s="14" t="str">
        <f>IF(E1684=F1684,"","NOT EQUAL")</f>
        <v>NOT EQUAL</v>
      </c>
      <c r="L1684" s="10" t="s">
        <v>2254</v>
      </c>
      <c r="M1684" s="24" t="s">
        <v>3700</v>
      </c>
      <c r="N1684" s="24" t="s">
        <v>3955</v>
      </c>
      <c r="O1684"/>
      <c r="P1684"/>
      <c r="Q1684"/>
      <c r="R1684"/>
      <c r="S1684"/>
      <c r="T1684"/>
      <c r="U1684"/>
      <c r="V1684"/>
      <c r="W1684"/>
    </row>
    <row r="1685" spans="1:23">
      <c r="A1685" s="13">
        <v>1685</v>
      </c>
      <c r="B1685" s="2">
        <v>1675</v>
      </c>
      <c r="C1685" s="1" t="s">
        <v>2485</v>
      </c>
      <c r="D1685" s="1" t="s">
        <v>173</v>
      </c>
      <c r="E1685" s="28" t="s">
        <v>3986</v>
      </c>
      <c r="F1685" s="19" t="s">
        <v>287</v>
      </c>
      <c r="G1685" s="76">
        <v>0</v>
      </c>
      <c r="H1685" s="76">
        <v>0</v>
      </c>
      <c r="I1685" s="19" t="s">
        <v>3</v>
      </c>
      <c r="J1685" s="19" t="s">
        <v>2248</v>
      </c>
      <c r="K1685" s="14" t="str">
        <f t="shared" ref="K1685:K1748" si="56">IF(E1685=F1685,"","NOT EQUAL")</f>
        <v>NOT EQUAL</v>
      </c>
      <c r="L1685" s="10" t="s">
        <v>2254</v>
      </c>
      <c r="M1685" s="24" t="s">
        <v>3701</v>
      </c>
      <c r="N1685" s="24" t="s">
        <v>3956</v>
      </c>
      <c r="O1685"/>
      <c r="P1685"/>
      <c r="Q1685"/>
      <c r="R1685"/>
      <c r="S1685"/>
      <c r="T1685"/>
      <c r="U1685"/>
      <c r="V1685"/>
      <c r="W1685"/>
    </row>
    <row r="1686" spans="1:23">
      <c r="A1686" s="13">
        <v>1686</v>
      </c>
      <c r="B1686" s="2">
        <v>1676</v>
      </c>
      <c r="C1686" s="1" t="s">
        <v>2485</v>
      </c>
      <c r="D1686" s="1" t="s">
        <v>27</v>
      </c>
      <c r="E1686" s="28" t="s">
        <v>3985</v>
      </c>
      <c r="F1686" s="19" t="s">
        <v>531</v>
      </c>
      <c r="G1686" s="76">
        <v>0</v>
      </c>
      <c r="H1686" s="76">
        <v>0</v>
      </c>
      <c r="I1686" s="19" t="s">
        <v>529</v>
      </c>
      <c r="J1686" s="19" t="s">
        <v>2248</v>
      </c>
      <c r="K1686" s="14" t="str">
        <f t="shared" si="56"/>
        <v>NOT EQUAL</v>
      </c>
      <c r="L1686" s="10" t="s">
        <v>2254</v>
      </c>
      <c r="M1686" s="24" t="s">
        <v>3702</v>
      </c>
      <c r="N1686" s="24" t="s">
        <v>3957</v>
      </c>
      <c r="O1686"/>
      <c r="P1686"/>
      <c r="Q1686"/>
      <c r="R1686"/>
      <c r="S1686"/>
      <c r="T1686"/>
      <c r="U1686"/>
      <c r="V1686"/>
      <c r="W1686"/>
    </row>
    <row r="1687" spans="1:23">
      <c r="A1687" s="13">
        <v>1687</v>
      </c>
      <c r="B1687" s="2">
        <v>1677</v>
      </c>
      <c r="C1687" s="1" t="s">
        <v>2485</v>
      </c>
      <c r="D1687" s="1" t="s">
        <v>173</v>
      </c>
      <c r="E1687" s="28" t="s">
        <v>3986</v>
      </c>
      <c r="F1687" s="19" t="s">
        <v>2223</v>
      </c>
      <c r="G1687" s="76">
        <v>0</v>
      </c>
      <c r="H1687" s="76">
        <v>0</v>
      </c>
      <c r="I1687" s="19" t="s">
        <v>529</v>
      </c>
      <c r="J1687" s="19" t="s">
        <v>2248</v>
      </c>
      <c r="K1687" s="14" t="str">
        <f t="shared" si="56"/>
        <v>NOT EQUAL</v>
      </c>
      <c r="L1687" s="10" t="s">
        <v>2254</v>
      </c>
      <c r="M1687" s="24" t="s">
        <v>3703</v>
      </c>
      <c r="N1687" s="24" t="s">
        <v>3958</v>
      </c>
      <c r="O1687"/>
      <c r="P1687"/>
      <c r="Q1687"/>
      <c r="R1687"/>
      <c r="S1687"/>
      <c r="T1687"/>
      <c r="U1687"/>
      <c r="V1687"/>
      <c r="W1687"/>
    </row>
    <row r="1688" spans="1:23">
      <c r="A1688" s="13">
        <v>1688</v>
      </c>
      <c r="E1688" s="18">
        <v>0</v>
      </c>
      <c r="F1688" s="18">
        <v>0</v>
      </c>
      <c r="G1688" s="75">
        <v>0</v>
      </c>
      <c r="H1688" s="75">
        <v>0</v>
      </c>
      <c r="K1688" s="14" t="str">
        <f t="shared" si="56"/>
        <v/>
      </c>
      <c r="L1688" s="10" t="s">
        <v>2254</v>
      </c>
      <c r="M1688" s="24" t="s">
        <v>2503</v>
      </c>
      <c r="N1688" s="24" t="s">
        <v>3959</v>
      </c>
      <c r="O1688"/>
      <c r="P1688"/>
      <c r="Q1688"/>
      <c r="R1688"/>
      <c r="S1688"/>
      <c r="T1688"/>
      <c r="U1688"/>
      <c r="V1688"/>
      <c r="W1688"/>
    </row>
    <row r="1689" spans="1:23">
      <c r="A1689" s="13">
        <v>1689</v>
      </c>
      <c r="B1689" s="2">
        <v>1678</v>
      </c>
      <c r="C1689" s="1" t="s">
        <v>2486</v>
      </c>
      <c r="D1689" s="1" t="s">
        <v>1163</v>
      </c>
      <c r="E1689" s="20" t="s">
        <v>1164</v>
      </c>
      <c r="F1689" s="19" t="s">
        <v>1164</v>
      </c>
      <c r="G1689" s="76">
        <v>0</v>
      </c>
      <c r="H1689" s="76">
        <v>0</v>
      </c>
      <c r="I1689" s="19" t="s">
        <v>3</v>
      </c>
      <c r="J1689" s="20" t="s">
        <v>2249</v>
      </c>
      <c r="K1689" s="14" t="str">
        <f t="shared" si="56"/>
        <v/>
      </c>
      <c r="L1689" s="1" t="s">
        <v>1165</v>
      </c>
      <c r="M1689" s="24" t="s">
        <v>3704</v>
      </c>
      <c r="N1689" s="24" t="s">
        <v>1165</v>
      </c>
      <c r="O1689"/>
      <c r="P1689"/>
      <c r="Q1689"/>
      <c r="R1689"/>
      <c r="S1689"/>
      <c r="T1689"/>
      <c r="U1689"/>
      <c r="V1689"/>
      <c r="W1689"/>
    </row>
    <row r="1690" spans="1:23">
      <c r="A1690" s="13">
        <v>1690</v>
      </c>
      <c r="B1690" s="2">
        <v>1679</v>
      </c>
      <c r="C1690" s="1" t="s">
        <v>2486</v>
      </c>
      <c r="D1690" s="1" t="s">
        <v>1166</v>
      </c>
      <c r="E1690" s="20" t="s">
        <v>2224</v>
      </c>
      <c r="F1690" s="19" t="s">
        <v>2224</v>
      </c>
      <c r="G1690" s="76">
        <v>0</v>
      </c>
      <c r="H1690" s="76">
        <v>0</v>
      </c>
      <c r="I1690" s="19" t="s">
        <v>3</v>
      </c>
      <c r="J1690" s="20" t="s">
        <v>2249</v>
      </c>
      <c r="K1690" s="14" t="str">
        <f t="shared" si="56"/>
        <v/>
      </c>
      <c r="L1690" s="1" t="s">
        <v>1167</v>
      </c>
      <c r="M1690" s="24" t="s">
        <v>3705</v>
      </c>
      <c r="N1690" s="24" t="s">
        <v>1167</v>
      </c>
      <c r="O1690"/>
      <c r="P1690"/>
      <c r="Q1690"/>
      <c r="R1690"/>
      <c r="S1690"/>
      <c r="T1690"/>
      <c r="U1690"/>
      <c r="V1690"/>
      <c r="W1690"/>
    </row>
    <row r="1691" spans="1:23">
      <c r="A1691" s="13">
        <v>1691</v>
      </c>
      <c r="B1691" s="2">
        <v>1680</v>
      </c>
      <c r="C1691" s="1" t="s">
        <v>2486</v>
      </c>
      <c r="D1691" s="1" t="s">
        <v>1168</v>
      </c>
      <c r="E1691" s="20" t="s">
        <v>2225</v>
      </c>
      <c r="F1691" s="19" t="s">
        <v>2225</v>
      </c>
      <c r="G1691" s="76">
        <v>0</v>
      </c>
      <c r="H1691" s="76">
        <v>0</v>
      </c>
      <c r="I1691" s="28" t="s">
        <v>1</v>
      </c>
      <c r="J1691" s="20" t="s">
        <v>2249</v>
      </c>
      <c r="K1691" s="14" t="str">
        <f t="shared" si="56"/>
        <v/>
      </c>
      <c r="L1691" s="1" t="s">
        <v>1169</v>
      </c>
      <c r="M1691" s="24" t="s">
        <v>3706</v>
      </c>
      <c r="N1691" s="24" t="s">
        <v>1169</v>
      </c>
      <c r="O1691"/>
      <c r="P1691"/>
      <c r="Q1691"/>
      <c r="R1691"/>
      <c r="S1691"/>
      <c r="T1691"/>
      <c r="U1691"/>
      <c r="V1691"/>
      <c r="W1691"/>
    </row>
    <row r="1692" spans="1:23">
      <c r="A1692" s="13">
        <v>1692</v>
      </c>
      <c r="B1692" s="2">
        <v>1681</v>
      </c>
      <c r="C1692" s="1" t="s">
        <v>2280</v>
      </c>
      <c r="D1692" s="1" t="s">
        <v>7</v>
      </c>
      <c r="E1692" s="19" t="s">
        <v>1170</v>
      </c>
      <c r="F1692" s="19" t="s">
        <v>1170</v>
      </c>
      <c r="G1692" s="76">
        <v>0</v>
      </c>
      <c r="H1692" s="76">
        <v>0</v>
      </c>
      <c r="I1692" s="19" t="s">
        <v>18</v>
      </c>
      <c r="J1692" s="19" t="s">
        <v>2249</v>
      </c>
      <c r="K1692" s="14" t="str">
        <f t="shared" si="56"/>
        <v/>
      </c>
      <c r="L1692" s="1" t="s">
        <v>1171</v>
      </c>
      <c r="M1692" s="24" t="s">
        <v>3707</v>
      </c>
      <c r="N1692" s="24" t="s">
        <v>1171</v>
      </c>
      <c r="O1692"/>
      <c r="P1692"/>
      <c r="Q1692"/>
      <c r="R1692"/>
      <c r="S1692"/>
      <c r="T1692"/>
      <c r="U1692"/>
      <c r="V1692"/>
      <c r="W1692"/>
    </row>
    <row r="1693" spans="1:23">
      <c r="A1693" s="13">
        <v>1693</v>
      </c>
      <c r="B1693" s="2">
        <v>1682</v>
      </c>
      <c r="C1693" s="1" t="s">
        <v>2487</v>
      </c>
      <c r="D1693" s="1" t="s">
        <v>14</v>
      </c>
      <c r="E1693" s="20" t="s">
        <v>1172</v>
      </c>
      <c r="F1693" s="19" t="s">
        <v>1172</v>
      </c>
      <c r="G1693" s="76">
        <v>0</v>
      </c>
      <c r="H1693" s="76" t="s">
        <v>4084</v>
      </c>
      <c r="I1693" s="19" t="s">
        <v>3</v>
      </c>
      <c r="J1693" s="19" t="s">
        <v>2249</v>
      </c>
      <c r="K1693" s="14" t="str">
        <f t="shared" si="56"/>
        <v/>
      </c>
      <c r="L1693" s="1" t="s">
        <v>1173</v>
      </c>
      <c r="M1693" s="24" t="s">
        <v>3708</v>
      </c>
      <c r="N1693" s="24" t="s">
        <v>1173</v>
      </c>
      <c r="O1693"/>
      <c r="P1693"/>
      <c r="Q1693"/>
      <c r="R1693"/>
      <c r="S1693"/>
      <c r="T1693"/>
      <c r="U1693"/>
      <c r="V1693"/>
      <c r="W1693"/>
    </row>
    <row r="1694" spans="1:23">
      <c r="A1694" s="13">
        <v>1694</v>
      </c>
      <c r="B1694" s="2">
        <v>1683</v>
      </c>
      <c r="C1694" s="1" t="s">
        <v>2280</v>
      </c>
      <c r="D1694" s="1" t="s">
        <v>7</v>
      </c>
      <c r="E1694" s="19" t="s">
        <v>1133</v>
      </c>
      <c r="F1694" s="19" t="s">
        <v>1133</v>
      </c>
      <c r="G1694" s="76">
        <v>0</v>
      </c>
      <c r="H1694" s="76">
        <v>0</v>
      </c>
      <c r="I1694" s="19" t="s">
        <v>3</v>
      </c>
      <c r="J1694" s="19" t="s">
        <v>2249</v>
      </c>
      <c r="K1694" s="14" t="str">
        <f t="shared" si="56"/>
        <v/>
      </c>
      <c r="L1694" s="1" t="s">
        <v>1174</v>
      </c>
      <c r="M1694" s="24" t="s">
        <v>3709</v>
      </c>
      <c r="N1694" s="24" t="s">
        <v>1174</v>
      </c>
      <c r="O1694"/>
      <c r="P1694"/>
      <c r="Q1694"/>
      <c r="R1694"/>
      <c r="S1694"/>
      <c r="T1694"/>
      <c r="U1694"/>
      <c r="V1694"/>
      <c r="W1694"/>
    </row>
    <row r="1695" spans="1:23">
      <c r="A1695" s="13">
        <v>1695</v>
      </c>
      <c r="B1695" s="2">
        <v>1684</v>
      </c>
      <c r="C1695" s="1" t="s">
        <v>2280</v>
      </c>
      <c r="D1695" s="1" t="s">
        <v>7</v>
      </c>
      <c r="E1695" s="19" t="s">
        <v>4287</v>
      </c>
      <c r="F1695" s="19" t="s">
        <v>4287</v>
      </c>
      <c r="G1695" s="76">
        <v>0</v>
      </c>
      <c r="H1695" s="76">
        <v>0</v>
      </c>
      <c r="I1695" s="19" t="s">
        <v>18</v>
      </c>
      <c r="J1695" s="19" t="s">
        <v>2249</v>
      </c>
      <c r="K1695" s="14" t="str">
        <f t="shared" si="56"/>
        <v/>
      </c>
      <c r="L1695" s="1" t="s">
        <v>1175</v>
      </c>
      <c r="M1695" s="24" t="s">
        <v>3710</v>
      </c>
      <c r="N1695" s="24" t="s">
        <v>1175</v>
      </c>
      <c r="O1695"/>
      <c r="P1695"/>
      <c r="Q1695"/>
      <c r="R1695"/>
      <c r="S1695"/>
      <c r="T1695"/>
      <c r="U1695"/>
      <c r="V1695"/>
      <c r="W1695"/>
    </row>
    <row r="1696" spans="1:23">
      <c r="A1696" s="13">
        <v>1696</v>
      </c>
      <c r="B1696" s="2">
        <v>1685</v>
      </c>
      <c r="C1696" s="1" t="s">
        <v>2471</v>
      </c>
      <c r="D1696" s="1">
        <v>2</v>
      </c>
      <c r="E1696" s="19" t="s">
        <v>2226</v>
      </c>
      <c r="F1696" s="19" t="s">
        <v>2226</v>
      </c>
      <c r="G1696" s="76">
        <v>0</v>
      </c>
      <c r="H1696" s="76">
        <v>0</v>
      </c>
      <c r="I1696" s="19" t="s">
        <v>3</v>
      </c>
      <c r="J1696" s="19" t="s">
        <v>2249</v>
      </c>
      <c r="K1696" s="14" t="str">
        <f t="shared" si="56"/>
        <v/>
      </c>
      <c r="L1696" s="1" t="s">
        <v>1176</v>
      </c>
      <c r="M1696" s="24" t="s">
        <v>3711</v>
      </c>
      <c r="N1696" s="24" t="s">
        <v>1175</v>
      </c>
      <c r="O1696"/>
      <c r="P1696"/>
      <c r="Q1696"/>
      <c r="R1696"/>
      <c r="S1696"/>
      <c r="T1696"/>
      <c r="U1696"/>
      <c r="V1696"/>
      <c r="W1696"/>
    </row>
    <row r="1697" spans="1:23">
      <c r="A1697" s="13">
        <v>1697</v>
      </c>
      <c r="B1697" s="2">
        <v>1686</v>
      </c>
      <c r="C1697" s="1" t="s">
        <v>2471</v>
      </c>
      <c r="D1697" s="1">
        <v>8</v>
      </c>
      <c r="E1697" s="19" t="s">
        <v>2227</v>
      </c>
      <c r="F1697" s="19" t="s">
        <v>2227</v>
      </c>
      <c r="G1697" s="76">
        <v>0</v>
      </c>
      <c r="H1697" s="76">
        <v>0</v>
      </c>
      <c r="I1697" s="19" t="s">
        <v>3</v>
      </c>
      <c r="J1697" s="19" t="s">
        <v>2249</v>
      </c>
      <c r="K1697" s="14" t="str">
        <f t="shared" si="56"/>
        <v/>
      </c>
      <c r="L1697" s="1" t="s">
        <v>1176</v>
      </c>
      <c r="M1697" s="24" t="s">
        <v>3712</v>
      </c>
      <c r="N1697" s="24" t="s">
        <v>1175</v>
      </c>
      <c r="O1697"/>
      <c r="P1697"/>
      <c r="Q1697"/>
      <c r="R1697"/>
      <c r="S1697"/>
      <c r="T1697"/>
      <c r="U1697"/>
      <c r="V1697"/>
      <c r="W1697"/>
    </row>
    <row r="1698" spans="1:23">
      <c r="A1698" s="13">
        <v>1698</v>
      </c>
      <c r="B1698" s="2">
        <v>1687</v>
      </c>
      <c r="C1698" s="1" t="s">
        <v>2471</v>
      </c>
      <c r="D1698" s="1">
        <v>10</v>
      </c>
      <c r="E1698" s="19" t="s">
        <v>1177</v>
      </c>
      <c r="F1698" s="19" t="s">
        <v>1177</v>
      </c>
      <c r="G1698" s="76">
        <v>0</v>
      </c>
      <c r="H1698" s="76">
        <v>0</v>
      </c>
      <c r="I1698" s="19" t="s">
        <v>3</v>
      </c>
      <c r="J1698" s="19" t="s">
        <v>2249</v>
      </c>
      <c r="K1698" s="14" t="str">
        <f t="shared" si="56"/>
        <v/>
      </c>
      <c r="L1698" s="1" t="s">
        <v>1176</v>
      </c>
      <c r="M1698" s="24" t="s">
        <v>3713</v>
      </c>
      <c r="N1698" s="24" t="s">
        <v>1175</v>
      </c>
      <c r="O1698"/>
      <c r="P1698"/>
      <c r="Q1698"/>
      <c r="R1698"/>
      <c r="S1698"/>
      <c r="T1698"/>
      <c r="U1698"/>
      <c r="V1698"/>
      <c r="W1698"/>
    </row>
    <row r="1699" spans="1:23">
      <c r="A1699" s="13">
        <v>1699</v>
      </c>
      <c r="B1699" s="2">
        <v>1688</v>
      </c>
      <c r="C1699" s="1" t="s">
        <v>2471</v>
      </c>
      <c r="D1699" s="1">
        <v>16</v>
      </c>
      <c r="E1699" s="19" t="s">
        <v>1178</v>
      </c>
      <c r="F1699" s="19" t="s">
        <v>1178</v>
      </c>
      <c r="G1699" s="76">
        <v>0</v>
      </c>
      <c r="H1699" s="76">
        <v>0</v>
      </c>
      <c r="I1699" s="19" t="s">
        <v>3</v>
      </c>
      <c r="J1699" s="19" t="s">
        <v>2249</v>
      </c>
      <c r="K1699" s="14" t="str">
        <f t="shared" si="56"/>
        <v/>
      </c>
      <c r="L1699" s="1" t="s">
        <v>1176</v>
      </c>
      <c r="M1699" s="24" t="s">
        <v>3714</v>
      </c>
      <c r="N1699" s="24" t="s">
        <v>1175</v>
      </c>
      <c r="O1699"/>
      <c r="P1699"/>
      <c r="Q1699"/>
      <c r="R1699"/>
      <c r="S1699"/>
      <c r="T1699"/>
      <c r="U1699"/>
      <c r="V1699"/>
      <c r="W1699"/>
    </row>
    <row r="1700" spans="1:23">
      <c r="A1700" s="13">
        <v>1700</v>
      </c>
      <c r="B1700" s="2">
        <v>1689</v>
      </c>
      <c r="C1700" s="1" t="s">
        <v>2452</v>
      </c>
      <c r="D1700" s="1">
        <v>8</v>
      </c>
      <c r="E1700" s="19" t="s">
        <v>2228</v>
      </c>
      <c r="F1700" s="19" t="s">
        <v>2228</v>
      </c>
      <c r="G1700" s="76">
        <v>0</v>
      </c>
      <c r="H1700" s="76">
        <v>0</v>
      </c>
      <c r="I1700" s="19" t="s">
        <v>3</v>
      </c>
      <c r="J1700" s="19" t="s">
        <v>2249</v>
      </c>
      <c r="K1700" s="14" t="str">
        <f t="shared" si="56"/>
        <v/>
      </c>
      <c r="L1700" s="1" t="s">
        <v>1176</v>
      </c>
      <c r="M1700" s="24" t="s">
        <v>3715</v>
      </c>
      <c r="N1700" s="24" t="s">
        <v>1175</v>
      </c>
      <c r="O1700"/>
      <c r="P1700"/>
      <c r="Q1700"/>
      <c r="R1700"/>
      <c r="S1700"/>
      <c r="T1700"/>
      <c r="U1700"/>
      <c r="V1700"/>
      <c r="W1700"/>
    </row>
    <row r="1701" spans="1:23">
      <c r="A1701" s="13">
        <v>1701</v>
      </c>
      <c r="B1701" s="2">
        <v>1690</v>
      </c>
      <c r="C1701" s="1" t="s">
        <v>2452</v>
      </c>
      <c r="D1701" s="1">
        <v>16</v>
      </c>
      <c r="E1701" s="19" t="s">
        <v>1179</v>
      </c>
      <c r="F1701" s="19" t="s">
        <v>1179</v>
      </c>
      <c r="G1701" s="76">
        <v>0</v>
      </c>
      <c r="H1701" s="76">
        <v>0</v>
      </c>
      <c r="I1701" s="19" t="s">
        <v>3</v>
      </c>
      <c r="J1701" s="19" t="s">
        <v>2249</v>
      </c>
      <c r="K1701" s="14" t="str">
        <f t="shared" si="56"/>
        <v/>
      </c>
      <c r="L1701" s="1" t="s">
        <v>1176</v>
      </c>
      <c r="M1701" s="24" t="s">
        <v>3716</v>
      </c>
      <c r="N1701" s="24" t="s">
        <v>1175</v>
      </c>
      <c r="O1701"/>
      <c r="P1701"/>
      <c r="Q1701"/>
      <c r="R1701"/>
      <c r="S1701"/>
      <c r="T1701"/>
      <c r="U1701"/>
      <c r="V1701"/>
      <c r="W1701"/>
    </row>
    <row r="1702" spans="1:23">
      <c r="A1702" s="13">
        <v>1702</v>
      </c>
      <c r="B1702" s="2">
        <v>1691</v>
      </c>
      <c r="C1702" s="1" t="s">
        <v>2452</v>
      </c>
      <c r="D1702" s="1">
        <v>32</v>
      </c>
      <c r="E1702" s="19" t="s">
        <v>1180</v>
      </c>
      <c r="F1702" s="19" t="s">
        <v>1180</v>
      </c>
      <c r="G1702" s="76">
        <v>0</v>
      </c>
      <c r="H1702" s="76">
        <v>0</v>
      </c>
      <c r="I1702" s="19" t="s">
        <v>3</v>
      </c>
      <c r="J1702" s="19" t="s">
        <v>2249</v>
      </c>
      <c r="K1702" s="14" t="str">
        <f t="shared" si="56"/>
        <v/>
      </c>
      <c r="L1702" s="1" t="s">
        <v>1176</v>
      </c>
      <c r="M1702" s="24" t="s">
        <v>3717</v>
      </c>
      <c r="N1702" s="24" t="s">
        <v>1175</v>
      </c>
      <c r="O1702"/>
      <c r="P1702"/>
      <c r="Q1702"/>
      <c r="R1702"/>
      <c r="S1702"/>
      <c r="T1702"/>
      <c r="U1702"/>
      <c r="V1702"/>
      <c r="W1702"/>
    </row>
    <row r="1703" spans="1:23">
      <c r="A1703" s="13">
        <v>1703</v>
      </c>
      <c r="B1703" s="2">
        <v>1692</v>
      </c>
      <c r="C1703" s="1" t="s">
        <v>2452</v>
      </c>
      <c r="D1703" s="1">
        <v>64</v>
      </c>
      <c r="E1703" s="19" t="s">
        <v>1181</v>
      </c>
      <c r="F1703" s="19" t="s">
        <v>1181</v>
      </c>
      <c r="G1703" s="76">
        <v>0</v>
      </c>
      <c r="H1703" s="76">
        <v>0</v>
      </c>
      <c r="I1703" s="19" t="s">
        <v>3</v>
      </c>
      <c r="J1703" s="19" t="s">
        <v>2249</v>
      </c>
      <c r="K1703" s="14" t="str">
        <f t="shared" si="56"/>
        <v/>
      </c>
      <c r="L1703" s="1" t="s">
        <v>1176</v>
      </c>
      <c r="M1703" s="24" t="s">
        <v>3718</v>
      </c>
      <c r="N1703" s="24" t="s">
        <v>1175</v>
      </c>
      <c r="O1703"/>
      <c r="P1703"/>
      <c r="Q1703"/>
      <c r="R1703"/>
      <c r="S1703"/>
      <c r="T1703"/>
      <c r="U1703"/>
      <c r="V1703"/>
      <c r="W1703"/>
    </row>
    <row r="1704" spans="1:23">
      <c r="A1704" s="13">
        <v>1704</v>
      </c>
      <c r="B1704" s="2">
        <v>1693</v>
      </c>
      <c r="C1704" s="1" t="s">
        <v>2488</v>
      </c>
      <c r="D1704" s="1" t="s">
        <v>14</v>
      </c>
      <c r="E1704" s="19" t="s">
        <v>419</v>
      </c>
      <c r="F1704" s="19" t="s">
        <v>419</v>
      </c>
      <c r="G1704" s="76">
        <v>0</v>
      </c>
      <c r="H1704" s="76" t="s">
        <v>4084</v>
      </c>
      <c r="I1704" s="19" t="s">
        <v>3</v>
      </c>
      <c r="J1704" s="19" t="s">
        <v>2249</v>
      </c>
      <c r="K1704" s="14" t="str">
        <f t="shared" si="56"/>
        <v/>
      </c>
      <c r="L1704" s="1" t="s">
        <v>1182</v>
      </c>
      <c r="M1704" s="24" t="s">
        <v>3719</v>
      </c>
      <c r="N1704" s="24" t="s">
        <v>1182</v>
      </c>
      <c r="O1704"/>
      <c r="P1704"/>
      <c r="Q1704"/>
      <c r="R1704"/>
      <c r="S1704"/>
      <c r="T1704"/>
      <c r="U1704"/>
      <c r="V1704"/>
      <c r="W1704"/>
    </row>
    <row r="1705" spans="1:23">
      <c r="A1705" s="13">
        <v>1705</v>
      </c>
      <c r="B1705" s="2">
        <v>1694</v>
      </c>
      <c r="C1705" s="1" t="s">
        <v>2489</v>
      </c>
      <c r="D1705" s="1" t="s">
        <v>1163</v>
      </c>
      <c r="E1705" s="19" t="s">
        <v>2229</v>
      </c>
      <c r="F1705" s="19" t="s">
        <v>2229</v>
      </c>
      <c r="G1705" s="76">
        <v>0</v>
      </c>
      <c r="H1705" s="76">
        <v>0</v>
      </c>
      <c r="I1705" s="19" t="s">
        <v>3</v>
      </c>
      <c r="J1705" s="19" t="s">
        <v>2248</v>
      </c>
      <c r="K1705" s="14" t="str">
        <f t="shared" si="56"/>
        <v/>
      </c>
      <c r="L1705" s="1" t="s">
        <v>1183</v>
      </c>
      <c r="M1705" s="24" t="s">
        <v>3720</v>
      </c>
      <c r="N1705" s="24" t="s">
        <v>1183</v>
      </c>
      <c r="O1705"/>
      <c r="P1705"/>
      <c r="Q1705"/>
      <c r="R1705"/>
      <c r="S1705"/>
      <c r="T1705"/>
      <c r="U1705"/>
      <c r="V1705"/>
      <c r="W1705"/>
    </row>
    <row r="1706" spans="1:23">
      <c r="A1706" s="13">
        <v>1706</v>
      </c>
      <c r="B1706" s="2">
        <v>1695</v>
      </c>
      <c r="C1706" s="1" t="s">
        <v>2486</v>
      </c>
      <c r="D1706" s="1" t="s">
        <v>1184</v>
      </c>
      <c r="E1706" s="19" t="s">
        <v>64</v>
      </c>
      <c r="F1706" s="19" t="s">
        <v>64</v>
      </c>
      <c r="G1706" s="76">
        <v>0</v>
      </c>
      <c r="H1706" s="76">
        <v>0</v>
      </c>
      <c r="I1706" s="19" t="s">
        <v>3</v>
      </c>
      <c r="J1706" s="19" t="s">
        <v>2249</v>
      </c>
      <c r="K1706" s="14" t="str">
        <f t="shared" si="56"/>
        <v/>
      </c>
      <c r="L1706" s="1" t="s">
        <v>65</v>
      </c>
      <c r="M1706" s="24" t="s">
        <v>3721</v>
      </c>
      <c r="N1706" s="24" t="s">
        <v>3939</v>
      </c>
      <c r="O1706"/>
      <c r="P1706"/>
      <c r="Q1706"/>
      <c r="R1706"/>
      <c r="S1706"/>
      <c r="T1706"/>
      <c r="U1706"/>
      <c r="V1706"/>
      <c r="W1706"/>
    </row>
    <row r="1707" spans="1:23">
      <c r="A1707" s="13">
        <v>1707</v>
      </c>
      <c r="B1707" s="2">
        <v>1696</v>
      </c>
      <c r="C1707" s="1" t="s">
        <v>2486</v>
      </c>
      <c r="D1707" s="1" t="s">
        <v>1185</v>
      </c>
      <c r="E1707" s="19" t="s">
        <v>1186</v>
      </c>
      <c r="F1707" s="19" t="s">
        <v>1186</v>
      </c>
      <c r="G1707" s="76">
        <v>0</v>
      </c>
      <c r="H1707" s="76">
        <v>0</v>
      </c>
      <c r="I1707" s="19" t="s">
        <v>3</v>
      </c>
      <c r="J1707" s="19" t="s">
        <v>2249</v>
      </c>
      <c r="K1707" s="14" t="str">
        <f t="shared" si="56"/>
        <v/>
      </c>
      <c r="L1707" s="1" t="s">
        <v>65</v>
      </c>
      <c r="M1707" s="24" t="s">
        <v>3722</v>
      </c>
      <c r="N1707" s="24" t="s">
        <v>3940</v>
      </c>
      <c r="O1707"/>
      <c r="P1707"/>
      <c r="Q1707"/>
      <c r="R1707"/>
      <c r="S1707"/>
      <c r="T1707"/>
      <c r="U1707"/>
      <c r="V1707"/>
      <c r="W1707"/>
    </row>
    <row r="1708" spans="1:23">
      <c r="A1708" s="13">
        <v>1708</v>
      </c>
      <c r="B1708" s="2">
        <v>1697</v>
      </c>
      <c r="C1708" s="1" t="s">
        <v>2350</v>
      </c>
      <c r="D1708" s="1" t="s">
        <v>1793</v>
      </c>
      <c r="E1708" s="19" t="s">
        <v>601</v>
      </c>
      <c r="F1708" s="19" t="s">
        <v>1187</v>
      </c>
      <c r="G1708" s="76">
        <v>0</v>
      </c>
      <c r="H1708" s="76">
        <v>0</v>
      </c>
      <c r="I1708" s="19" t="s">
        <v>1</v>
      </c>
      <c r="J1708" s="19" t="s">
        <v>2249</v>
      </c>
      <c r="K1708" s="14" t="str">
        <f t="shared" si="56"/>
        <v>NOT EQUAL</v>
      </c>
      <c r="L1708" s="1" t="s">
        <v>1188</v>
      </c>
      <c r="M1708" s="24" t="s">
        <v>1793</v>
      </c>
      <c r="N1708" s="24" t="s">
        <v>3941</v>
      </c>
      <c r="O1708"/>
      <c r="P1708"/>
      <c r="Q1708"/>
      <c r="R1708"/>
      <c r="S1708"/>
      <c r="T1708"/>
      <c r="U1708"/>
      <c r="V1708"/>
      <c r="W1708"/>
    </row>
    <row r="1709" spans="1:23">
      <c r="A1709" s="13">
        <v>1709</v>
      </c>
      <c r="B1709" s="2">
        <v>1698</v>
      </c>
      <c r="C1709" s="1" t="s">
        <v>2350</v>
      </c>
      <c r="D1709" s="1" t="s">
        <v>1794</v>
      </c>
      <c r="E1709" s="19" t="s">
        <v>601</v>
      </c>
      <c r="F1709" s="19" t="s">
        <v>1189</v>
      </c>
      <c r="G1709" s="76">
        <v>0</v>
      </c>
      <c r="H1709" s="76">
        <v>0</v>
      </c>
      <c r="I1709" s="19" t="s">
        <v>1</v>
      </c>
      <c r="J1709" s="19" t="s">
        <v>2249</v>
      </c>
      <c r="K1709" s="14" t="str">
        <f t="shared" si="56"/>
        <v>NOT EQUAL</v>
      </c>
      <c r="L1709" s="1" t="s">
        <v>1188</v>
      </c>
      <c r="M1709" s="24" t="s">
        <v>1794</v>
      </c>
      <c r="N1709" s="24" t="s">
        <v>1188</v>
      </c>
      <c r="O1709"/>
      <c r="P1709"/>
      <c r="Q1709"/>
      <c r="R1709"/>
      <c r="S1709"/>
      <c r="T1709"/>
      <c r="U1709"/>
      <c r="V1709"/>
      <c r="W1709"/>
    </row>
    <row r="1710" spans="1:23">
      <c r="A1710" s="13">
        <v>1710</v>
      </c>
      <c r="B1710" s="2">
        <v>1699</v>
      </c>
      <c r="C1710" s="1" t="s">
        <v>2350</v>
      </c>
      <c r="D1710" s="1" t="s">
        <v>1795</v>
      </c>
      <c r="E1710" s="19" t="s">
        <v>601</v>
      </c>
      <c r="F1710" s="19" t="s">
        <v>1190</v>
      </c>
      <c r="G1710" s="76">
        <v>0</v>
      </c>
      <c r="H1710" s="76">
        <v>0</v>
      </c>
      <c r="I1710" s="19" t="s">
        <v>1</v>
      </c>
      <c r="J1710" s="19" t="s">
        <v>2249</v>
      </c>
      <c r="K1710" s="14" t="str">
        <f t="shared" si="56"/>
        <v>NOT EQUAL</v>
      </c>
      <c r="L1710" s="1" t="s">
        <v>1188</v>
      </c>
      <c r="M1710" s="24" t="s">
        <v>1795</v>
      </c>
      <c r="N1710" s="24" t="s">
        <v>3942</v>
      </c>
      <c r="O1710"/>
      <c r="P1710"/>
      <c r="Q1710"/>
      <c r="R1710"/>
      <c r="S1710"/>
      <c r="T1710"/>
      <c r="U1710"/>
      <c r="V1710"/>
      <c r="W1710"/>
    </row>
    <row r="1711" spans="1:23">
      <c r="A1711" s="13">
        <v>1711</v>
      </c>
      <c r="E1711" s="18">
        <v>0</v>
      </c>
      <c r="F1711" s="18">
        <v>0</v>
      </c>
      <c r="G1711" s="75">
        <v>0</v>
      </c>
      <c r="H1711" s="75">
        <v>0</v>
      </c>
      <c r="K1711" s="14" t="str">
        <f t="shared" si="56"/>
        <v/>
      </c>
      <c r="M1711" s="24" t="s">
        <v>2503</v>
      </c>
      <c r="N1711" s="24" t="s">
        <v>3959</v>
      </c>
      <c r="O1711"/>
      <c r="P1711"/>
      <c r="Q1711"/>
      <c r="R1711"/>
      <c r="S1711"/>
      <c r="T1711"/>
      <c r="U1711"/>
      <c r="V1711"/>
      <c r="W1711"/>
    </row>
    <row r="1712" spans="1:23">
      <c r="A1712" s="13">
        <v>1712</v>
      </c>
      <c r="B1712" s="2">
        <v>1700</v>
      </c>
      <c r="C1712" s="1" t="s">
        <v>2280</v>
      </c>
      <c r="D1712" s="1" t="s">
        <v>7</v>
      </c>
      <c r="E1712" s="22" t="s">
        <v>2262</v>
      </c>
      <c r="F1712" s="22" t="s">
        <v>2262</v>
      </c>
      <c r="G1712" s="84">
        <v>0</v>
      </c>
      <c r="H1712" s="84">
        <v>0</v>
      </c>
      <c r="I1712" s="19" t="s">
        <v>30</v>
      </c>
      <c r="J1712" s="19" t="s">
        <v>2249</v>
      </c>
      <c r="K1712" s="14" t="str">
        <f t="shared" si="56"/>
        <v/>
      </c>
      <c r="L1712" s="10" t="s">
        <v>2255</v>
      </c>
      <c r="M1712" s="24" t="s">
        <v>3723</v>
      </c>
      <c r="N1712" s="24" t="s">
        <v>3943</v>
      </c>
      <c r="O1712"/>
      <c r="P1712"/>
      <c r="Q1712"/>
      <c r="R1712"/>
      <c r="S1712"/>
      <c r="T1712"/>
      <c r="U1712"/>
      <c r="V1712"/>
      <c r="W1712"/>
    </row>
    <row r="1713" spans="1:23">
      <c r="A1713" s="13">
        <v>1713</v>
      </c>
      <c r="B1713" s="2">
        <v>1701</v>
      </c>
      <c r="C1713" s="1" t="s">
        <v>2280</v>
      </c>
      <c r="D1713" s="1" t="s">
        <v>7</v>
      </c>
      <c r="E1713" s="22" t="s">
        <v>2262</v>
      </c>
      <c r="F1713" s="22" t="s">
        <v>2262</v>
      </c>
      <c r="G1713" s="84">
        <v>0</v>
      </c>
      <c r="H1713" s="84">
        <v>0</v>
      </c>
      <c r="I1713" s="19" t="s">
        <v>30</v>
      </c>
      <c r="J1713" s="19" t="s">
        <v>2249</v>
      </c>
      <c r="K1713" s="14" t="str">
        <f t="shared" si="56"/>
        <v/>
      </c>
      <c r="L1713" s="10" t="s">
        <v>2255</v>
      </c>
      <c r="M1713" s="24" t="s">
        <v>3724</v>
      </c>
      <c r="N1713" s="24" t="s">
        <v>3943</v>
      </c>
      <c r="O1713"/>
      <c r="P1713"/>
      <c r="Q1713"/>
      <c r="R1713"/>
      <c r="S1713"/>
      <c r="T1713"/>
      <c r="U1713"/>
      <c r="V1713"/>
      <c r="W1713"/>
    </row>
    <row r="1714" spans="1:23">
      <c r="A1714" s="13">
        <v>1714</v>
      </c>
      <c r="B1714" s="2">
        <v>1702</v>
      </c>
      <c r="C1714" s="1" t="s">
        <v>2280</v>
      </c>
      <c r="D1714" s="1" t="s">
        <v>7</v>
      </c>
      <c r="E1714" s="22" t="s">
        <v>2262</v>
      </c>
      <c r="F1714" s="22" t="s">
        <v>2262</v>
      </c>
      <c r="G1714" s="84">
        <v>0</v>
      </c>
      <c r="H1714" s="84">
        <v>0</v>
      </c>
      <c r="I1714" s="19" t="s">
        <v>30</v>
      </c>
      <c r="J1714" s="19" t="s">
        <v>2249</v>
      </c>
      <c r="K1714" s="14" t="str">
        <f t="shared" si="56"/>
        <v/>
      </c>
      <c r="L1714" s="10" t="s">
        <v>2255</v>
      </c>
      <c r="M1714" s="24" t="s">
        <v>3725</v>
      </c>
      <c r="N1714" s="24" t="s">
        <v>3943</v>
      </c>
      <c r="O1714"/>
      <c r="P1714"/>
      <c r="Q1714"/>
      <c r="R1714"/>
      <c r="S1714"/>
      <c r="T1714"/>
      <c r="U1714"/>
      <c r="V1714"/>
      <c r="W1714"/>
    </row>
    <row r="1715" spans="1:23">
      <c r="A1715" s="13">
        <v>1715</v>
      </c>
      <c r="B1715" s="2">
        <v>1703</v>
      </c>
      <c r="C1715" s="1" t="s">
        <v>2280</v>
      </c>
      <c r="D1715" s="1" t="s">
        <v>7</v>
      </c>
      <c r="E1715" s="22" t="s">
        <v>2262</v>
      </c>
      <c r="F1715" s="22" t="s">
        <v>2262</v>
      </c>
      <c r="G1715" s="84">
        <v>0</v>
      </c>
      <c r="H1715" s="84">
        <v>0</v>
      </c>
      <c r="I1715" s="19" t="s">
        <v>30</v>
      </c>
      <c r="J1715" s="19" t="s">
        <v>2249</v>
      </c>
      <c r="K1715" s="14" t="str">
        <f t="shared" si="56"/>
        <v/>
      </c>
      <c r="L1715" s="10" t="s">
        <v>2255</v>
      </c>
      <c r="M1715" s="24" t="s">
        <v>3726</v>
      </c>
      <c r="N1715" s="24" t="s">
        <v>3943</v>
      </c>
      <c r="O1715"/>
      <c r="P1715"/>
      <c r="Q1715"/>
      <c r="R1715"/>
      <c r="S1715"/>
      <c r="T1715"/>
      <c r="U1715"/>
      <c r="V1715"/>
      <c r="W1715"/>
    </row>
    <row r="1716" spans="1:23">
      <c r="A1716" s="13">
        <v>1716</v>
      </c>
      <c r="B1716" s="2">
        <v>1704</v>
      </c>
      <c r="C1716" s="1" t="s">
        <v>2280</v>
      </c>
      <c r="D1716" s="1" t="s">
        <v>7</v>
      </c>
      <c r="E1716" s="22" t="s">
        <v>2262</v>
      </c>
      <c r="F1716" s="22" t="s">
        <v>2262</v>
      </c>
      <c r="G1716" s="84">
        <v>0</v>
      </c>
      <c r="H1716" s="84">
        <v>0</v>
      </c>
      <c r="I1716" s="19" t="s">
        <v>30</v>
      </c>
      <c r="J1716" s="19" t="s">
        <v>2249</v>
      </c>
      <c r="K1716" s="14" t="str">
        <f t="shared" si="56"/>
        <v/>
      </c>
      <c r="L1716" s="10" t="s">
        <v>2255</v>
      </c>
      <c r="M1716" s="24" t="s">
        <v>3727</v>
      </c>
      <c r="N1716" s="24" t="s">
        <v>3943</v>
      </c>
      <c r="O1716"/>
      <c r="P1716"/>
      <c r="Q1716"/>
      <c r="R1716"/>
      <c r="S1716"/>
      <c r="T1716"/>
      <c r="U1716"/>
      <c r="V1716"/>
      <c r="W1716"/>
    </row>
    <row r="1717" spans="1:23">
      <c r="A1717" s="13">
        <v>1717</v>
      </c>
      <c r="B1717" s="2">
        <v>1705</v>
      </c>
      <c r="C1717" s="1" t="s">
        <v>2280</v>
      </c>
      <c r="D1717" s="1" t="s">
        <v>7</v>
      </c>
      <c r="E1717" s="22" t="s">
        <v>2262</v>
      </c>
      <c r="F1717" s="22" t="s">
        <v>2262</v>
      </c>
      <c r="G1717" s="84">
        <v>0</v>
      </c>
      <c r="H1717" s="84">
        <v>0</v>
      </c>
      <c r="I1717" s="19" t="s">
        <v>30</v>
      </c>
      <c r="J1717" s="19" t="s">
        <v>2249</v>
      </c>
      <c r="K1717" s="14" t="str">
        <f t="shared" si="56"/>
        <v/>
      </c>
      <c r="L1717" s="10" t="s">
        <v>2255</v>
      </c>
      <c r="M1717" s="24" t="s">
        <v>3728</v>
      </c>
      <c r="N1717" s="24" t="s">
        <v>3943</v>
      </c>
      <c r="O1717"/>
      <c r="P1717"/>
      <c r="Q1717"/>
      <c r="R1717"/>
      <c r="S1717"/>
      <c r="T1717"/>
      <c r="U1717"/>
      <c r="V1717"/>
      <c r="W1717"/>
    </row>
    <row r="1718" spans="1:23">
      <c r="A1718" s="13">
        <v>1718</v>
      </c>
      <c r="B1718" s="2">
        <v>1706</v>
      </c>
      <c r="C1718" s="1" t="s">
        <v>2280</v>
      </c>
      <c r="D1718" s="1" t="s">
        <v>7</v>
      </c>
      <c r="E1718" s="22" t="s">
        <v>2262</v>
      </c>
      <c r="F1718" s="22" t="s">
        <v>2262</v>
      </c>
      <c r="G1718" s="84">
        <v>0</v>
      </c>
      <c r="H1718" s="84">
        <v>0</v>
      </c>
      <c r="I1718" s="19" t="s">
        <v>30</v>
      </c>
      <c r="J1718" s="19" t="s">
        <v>2249</v>
      </c>
      <c r="K1718" s="14" t="str">
        <f t="shared" si="56"/>
        <v/>
      </c>
      <c r="L1718" s="10" t="s">
        <v>2255</v>
      </c>
      <c r="M1718" s="24" t="s">
        <v>3729</v>
      </c>
      <c r="N1718" s="24" t="s">
        <v>3943</v>
      </c>
      <c r="O1718"/>
      <c r="P1718"/>
      <c r="Q1718"/>
      <c r="R1718"/>
      <c r="S1718"/>
      <c r="T1718"/>
      <c r="U1718"/>
      <c r="V1718"/>
      <c r="W1718"/>
    </row>
    <row r="1719" spans="1:23">
      <c r="A1719" s="13">
        <v>1719</v>
      </c>
      <c r="B1719" s="2">
        <v>1707</v>
      </c>
      <c r="C1719" s="1" t="s">
        <v>2280</v>
      </c>
      <c r="D1719" s="1" t="s">
        <v>7</v>
      </c>
      <c r="E1719" s="22" t="s">
        <v>2262</v>
      </c>
      <c r="F1719" s="22" t="s">
        <v>2262</v>
      </c>
      <c r="G1719" s="84">
        <v>0</v>
      </c>
      <c r="H1719" s="84">
        <v>0</v>
      </c>
      <c r="I1719" s="19" t="s">
        <v>30</v>
      </c>
      <c r="J1719" s="19" t="s">
        <v>2249</v>
      </c>
      <c r="K1719" s="14" t="str">
        <f t="shared" si="56"/>
        <v/>
      </c>
      <c r="L1719" s="10" t="s">
        <v>2255</v>
      </c>
      <c r="M1719" s="24" t="s">
        <v>3730</v>
      </c>
      <c r="N1719" s="24" t="s">
        <v>3943</v>
      </c>
      <c r="O1719"/>
      <c r="P1719"/>
      <c r="Q1719"/>
      <c r="R1719"/>
      <c r="S1719"/>
      <c r="T1719"/>
      <c r="U1719"/>
      <c r="V1719"/>
      <c r="W1719"/>
    </row>
    <row r="1720" spans="1:23">
      <c r="A1720" s="13">
        <v>1720</v>
      </c>
      <c r="B1720" s="2">
        <v>1708</v>
      </c>
      <c r="C1720" s="1" t="s">
        <v>2280</v>
      </c>
      <c r="D1720" s="1" t="s">
        <v>7</v>
      </c>
      <c r="E1720" s="22" t="s">
        <v>2262</v>
      </c>
      <c r="F1720" s="22" t="s">
        <v>2262</v>
      </c>
      <c r="G1720" s="84">
        <v>0</v>
      </c>
      <c r="H1720" s="84">
        <v>0</v>
      </c>
      <c r="I1720" s="19" t="s">
        <v>30</v>
      </c>
      <c r="J1720" s="19" t="s">
        <v>2249</v>
      </c>
      <c r="K1720" s="14" t="str">
        <f t="shared" si="56"/>
        <v/>
      </c>
      <c r="L1720" s="10" t="s">
        <v>2255</v>
      </c>
      <c r="M1720" s="24" t="s">
        <v>3731</v>
      </c>
      <c r="N1720" s="24" t="s">
        <v>3943</v>
      </c>
      <c r="O1720"/>
      <c r="P1720"/>
      <c r="Q1720"/>
      <c r="R1720"/>
      <c r="S1720"/>
      <c r="T1720"/>
      <c r="U1720"/>
      <c r="V1720"/>
      <c r="W1720"/>
    </row>
    <row r="1721" spans="1:23">
      <c r="A1721" s="13">
        <v>1721</v>
      </c>
      <c r="B1721" s="2">
        <v>1709</v>
      </c>
      <c r="C1721" s="1" t="s">
        <v>2280</v>
      </c>
      <c r="D1721" s="1" t="s">
        <v>7</v>
      </c>
      <c r="E1721" s="22" t="s">
        <v>2262</v>
      </c>
      <c r="F1721" s="22" t="s">
        <v>2262</v>
      </c>
      <c r="G1721" s="84">
        <v>0</v>
      </c>
      <c r="H1721" s="84">
        <v>0</v>
      </c>
      <c r="I1721" s="19" t="s">
        <v>30</v>
      </c>
      <c r="J1721" s="19" t="s">
        <v>2249</v>
      </c>
      <c r="K1721" s="14" t="str">
        <f t="shared" si="56"/>
        <v/>
      </c>
      <c r="L1721" s="10" t="s">
        <v>2255</v>
      </c>
      <c r="M1721" s="24" t="s">
        <v>3732</v>
      </c>
      <c r="N1721" s="24" t="s">
        <v>3943</v>
      </c>
      <c r="O1721"/>
      <c r="P1721"/>
      <c r="Q1721"/>
      <c r="R1721"/>
      <c r="S1721"/>
      <c r="T1721"/>
      <c r="U1721"/>
      <c r="V1721"/>
      <c r="W1721"/>
    </row>
    <row r="1722" spans="1:23">
      <c r="A1722" s="13">
        <v>1722</v>
      </c>
      <c r="B1722" s="2">
        <v>1710</v>
      </c>
      <c r="C1722" s="1" t="s">
        <v>2280</v>
      </c>
      <c r="D1722" s="1" t="s">
        <v>7</v>
      </c>
      <c r="E1722" s="22" t="s">
        <v>2262</v>
      </c>
      <c r="F1722" s="22" t="s">
        <v>2262</v>
      </c>
      <c r="G1722" s="84">
        <v>0</v>
      </c>
      <c r="H1722" s="84">
        <v>0</v>
      </c>
      <c r="I1722" s="19" t="s">
        <v>30</v>
      </c>
      <c r="J1722" s="19" t="s">
        <v>2249</v>
      </c>
      <c r="K1722" s="14" t="str">
        <f t="shared" si="56"/>
        <v/>
      </c>
      <c r="L1722" s="10" t="s">
        <v>2255</v>
      </c>
      <c r="M1722" s="24" t="s">
        <v>3733</v>
      </c>
      <c r="N1722" s="24" t="s">
        <v>3943</v>
      </c>
      <c r="O1722"/>
      <c r="P1722"/>
      <c r="Q1722"/>
      <c r="R1722"/>
      <c r="S1722"/>
      <c r="T1722"/>
      <c r="U1722"/>
      <c r="V1722"/>
      <c r="W1722"/>
    </row>
    <row r="1723" spans="1:23">
      <c r="A1723" s="13">
        <v>1723</v>
      </c>
      <c r="B1723" s="2">
        <v>1711</v>
      </c>
      <c r="C1723" s="1" t="s">
        <v>2280</v>
      </c>
      <c r="D1723" s="1" t="s">
        <v>7</v>
      </c>
      <c r="E1723" s="22" t="s">
        <v>2262</v>
      </c>
      <c r="F1723" s="22" t="s">
        <v>2262</v>
      </c>
      <c r="G1723" s="84">
        <v>0</v>
      </c>
      <c r="H1723" s="84">
        <v>0</v>
      </c>
      <c r="I1723" s="19" t="s">
        <v>30</v>
      </c>
      <c r="J1723" s="19" t="s">
        <v>2249</v>
      </c>
      <c r="K1723" s="14" t="str">
        <f t="shared" si="56"/>
        <v/>
      </c>
      <c r="L1723" s="10" t="s">
        <v>2255</v>
      </c>
      <c r="M1723" s="24" t="s">
        <v>3734</v>
      </c>
      <c r="N1723" s="24" t="s">
        <v>3943</v>
      </c>
      <c r="O1723"/>
      <c r="P1723"/>
      <c r="Q1723"/>
      <c r="R1723"/>
      <c r="S1723"/>
      <c r="T1723"/>
      <c r="U1723"/>
      <c r="V1723"/>
      <c r="W1723"/>
    </row>
    <row r="1724" spans="1:23">
      <c r="A1724" s="13">
        <v>1724</v>
      </c>
      <c r="B1724" s="2">
        <v>1712</v>
      </c>
      <c r="C1724" s="1" t="s">
        <v>2280</v>
      </c>
      <c r="D1724" s="1" t="s">
        <v>7</v>
      </c>
      <c r="E1724" s="22" t="s">
        <v>2262</v>
      </c>
      <c r="F1724" s="22" t="s">
        <v>2262</v>
      </c>
      <c r="G1724" s="84">
        <v>0</v>
      </c>
      <c r="H1724" s="84">
        <v>0</v>
      </c>
      <c r="I1724" s="19" t="s">
        <v>30</v>
      </c>
      <c r="J1724" s="19" t="s">
        <v>2249</v>
      </c>
      <c r="K1724" s="14" t="str">
        <f t="shared" si="56"/>
        <v/>
      </c>
      <c r="L1724" s="10" t="s">
        <v>2255</v>
      </c>
      <c r="M1724" s="24" t="s">
        <v>3735</v>
      </c>
      <c r="N1724" s="24" t="s">
        <v>3943</v>
      </c>
      <c r="O1724"/>
      <c r="P1724"/>
      <c r="Q1724"/>
      <c r="R1724"/>
      <c r="S1724"/>
      <c r="T1724"/>
      <c r="U1724"/>
      <c r="V1724"/>
      <c r="W1724"/>
    </row>
    <row r="1725" spans="1:23">
      <c r="A1725" s="13">
        <v>1725</v>
      </c>
      <c r="B1725" s="2">
        <v>1713</v>
      </c>
      <c r="C1725" s="1" t="s">
        <v>2280</v>
      </c>
      <c r="D1725" s="1" t="s">
        <v>7</v>
      </c>
      <c r="E1725" s="22" t="s">
        <v>2262</v>
      </c>
      <c r="F1725" s="22" t="s">
        <v>2262</v>
      </c>
      <c r="G1725" s="84">
        <v>0</v>
      </c>
      <c r="H1725" s="84">
        <v>0</v>
      </c>
      <c r="I1725" s="19" t="s">
        <v>30</v>
      </c>
      <c r="J1725" s="19" t="s">
        <v>2249</v>
      </c>
      <c r="K1725" s="14" t="str">
        <f t="shared" si="56"/>
        <v/>
      </c>
      <c r="L1725" s="10" t="s">
        <v>2255</v>
      </c>
      <c r="M1725" s="24" t="s">
        <v>3736</v>
      </c>
      <c r="N1725" s="24" t="s">
        <v>3943</v>
      </c>
      <c r="O1725"/>
      <c r="P1725"/>
      <c r="Q1725"/>
      <c r="R1725"/>
      <c r="S1725"/>
      <c r="T1725"/>
      <c r="U1725"/>
      <c r="V1725"/>
      <c r="W1725"/>
    </row>
    <row r="1726" spans="1:23">
      <c r="A1726" s="13">
        <v>1726</v>
      </c>
      <c r="B1726" s="2">
        <v>1714</v>
      </c>
      <c r="C1726" s="1" t="s">
        <v>2280</v>
      </c>
      <c r="D1726" s="1" t="s">
        <v>7</v>
      </c>
      <c r="E1726" s="22" t="s">
        <v>2262</v>
      </c>
      <c r="F1726" s="22" t="s">
        <v>2262</v>
      </c>
      <c r="G1726" s="84">
        <v>0</v>
      </c>
      <c r="H1726" s="84">
        <v>0</v>
      </c>
      <c r="I1726" s="19" t="s">
        <v>30</v>
      </c>
      <c r="J1726" s="19" t="s">
        <v>2249</v>
      </c>
      <c r="K1726" s="14" t="str">
        <f t="shared" si="56"/>
        <v/>
      </c>
      <c r="L1726" s="10" t="s">
        <v>2255</v>
      </c>
      <c r="M1726" s="24" t="s">
        <v>3737</v>
      </c>
      <c r="N1726" s="24" t="s">
        <v>3943</v>
      </c>
      <c r="O1726"/>
      <c r="P1726"/>
      <c r="Q1726"/>
      <c r="R1726"/>
      <c r="S1726"/>
      <c r="T1726"/>
      <c r="U1726"/>
      <c r="V1726"/>
      <c r="W1726"/>
    </row>
    <row r="1727" spans="1:23">
      <c r="A1727" s="13">
        <v>1727</v>
      </c>
      <c r="B1727" s="2">
        <v>1715</v>
      </c>
      <c r="C1727" s="1" t="s">
        <v>2280</v>
      </c>
      <c r="D1727" s="1" t="s">
        <v>7</v>
      </c>
      <c r="E1727" s="22" t="s">
        <v>2262</v>
      </c>
      <c r="F1727" s="22" t="s">
        <v>2262</v>
      </c>
      <c r="G1727" s="84">
        <v>0</v>
      </c>
      <c r="H1727" s="84">
        <v>0</v>
      </c>
      <c r="I1727" s="19" t="s">
        <v>30</v>
      </c>
      <c r="J1727" s="19" t="s">
        <v>2249</v>
      </c>
      <c r="K1727" s="14" t="str">
        <f t="shared" si="56"/>
        <v/>
      </c>
      <c r="L1727" s="10" t="s">
        <v>2255</v>
      </c>
      <c r="M1727" s="24" t="s">
        <v>3738</v>
      </c>
      <c r="N1727" s="24" t="s">
        <v>3943</v>
      </c>
      <c r="O1727"/>
      <c r="P1727"/>
      <c r="Q1727"/>
      <c r="R1727"/>
      <c r="S1727"/>
      <c r="T1727"/>
      <c r="U1727"/>
      <c r="V1727"/>
      <c r="W1727"/>
    </row>
    <row r="1728" spans="1:23">
      <c r="A1728" s="13">
        <v>1728</v>
      </c>
      <c r="B1728" s="2">
        <v>1716</v>
      </c>
      <c r="C1728" s="1" t="s">
        <v>2280</v>
      </c>
      <c r="D1728" s="1" t="s">
        <v>7</v>
      </c>
      <c r="E1728" s="22" t="s">
        <v>2262</v>
      </c>
      <c r="F1728" s="22" t="s">
        <v>2262</v>
      </c>
      <c r="G1728" s="84">
        <v>0</v>
      </c>
      <c r="H1728" s="84">
        <v>0</v>
      </c>
      <c r="I1728" s="19" t="s">
        <v>30</v>
      </c>
      <c r="J1728" s="19" t="s">
        <v>2249</v>
      </c>
      <c r="K1728" s="14" t="str">
        <f t="shared" si="56"/>
        <v/>
      </c>
      <c r="L1728" s="10" t="s">
        <v>2255</v>
      </c>
      <c r="M1728" s="24" t="s">
        <v>3739</v>
      </c>
      <c r="N1728" s="24" t="s">
        <v>3943</v>
      </c>
      <c r="O1728"/>
      <c r="P1728"/>
      <c r="Q1728"/>
      <c r="R1728"/>
      <c r="S1728"/>
      <c r="T1728"/>
      <c r="U1728"/>
      <c r="V1728"/>
      <c r="W1728"/>
    </row>
    <row r="1729" spans="1:23">
      <c r="A1729" s="13">
        <v>1729</v>
      </c>
      <c r="B1729" s="2">
        <v>1717</v>
      </c>
      <c r="C1729" s="1" t="s">
        <v>2280</v>
      </c>
      <c r="D1729" s="1" t="s">
        <v>7</v>
      </c>
      <c r="E1729" s="22" t="s">
        <v>2262</v>
      </c>
      <c r="F1729" s="22" t="s">
        <v>2262</v>
      </c>
      <c r="G1729" s="84">
        <v>0</v>
      </c>
      <c r="H1729" s="84">
        <v>0</v>
      </c>
      <c r="I1729" s="19" t="s">
        <v>30</v>
      </c>
      <c r="J1729" s="19" t="s">
        <v>2249</v>
      </c>
      <c r="K1729" s="14" t="str">
        <f t="shared" si="56"/>
        <v/>
      </c>
      <c r="L1729" s="10" t="s">
        <v>2255</v>
      </c>
      <c r="M1729" s="24" t="s">
        <v>3740</v>
      </c>
      <c r="N1729" s="24" t="s">
        <v>3943</v>
      </c>
      <c r="O1729"/>
      <c r="P1729"/>
      <c r="Q1729"/>
      <c r="R1729"/>
      <c r="S1729"/>
      <c r="T1729"/>
      <c r="U1729"/>
      <c r="V1729"/>
      <c r="W1729"/>
    </row>
    <row r="1730" spans="1:23">
      <c r="A1730" s="13">
        <v>1730</v>
      </c>
      <c r="B1730" s="2">
        <v>1718</v>
      </c>
      <c r="C1730" s="1" t="s">
        <v>2280</v>
      </c>
      <c r="D1730" s="1" t="s">
        <v>7</v>
      </c>
      <c r="E1730" s="22" t="s">
        <v>2262</v>
      </c>
      <c r="F1730" s="22" t="s">
        <v>2262</v>
      </c>
      <c r="G1730" s="84">
        <v>0</v>
      </c>
      <c r="H1730" s="84">
        <v>0</v>
      </c>
      <c r="I1730" s="19" t="s">
        <v>30</v>
      </c>
      <c r="J1730" s="19" t="s">
        <v>2249</v>
      </c>
      <c r="K1730" s="14" t="str">
        <f t="shared" si="56"/>
        <v/>
      </c>
      <c r="L1730" s="10" t="s">
        <v>2255</v>
      </c>
      <c r="M1730" s="24" t="s">
        <v>3741</v>
      </c>
      <c r="N1730" s="24" t="s">
        <v>3943</v>
      </c>
      <c r="O1730"/>
      <c r="P1730"/>
      <c r="Q1730"/>
      <c r="R1730"/>
      <c r="S1730"/>
      <c r="T1730"/>
      <c r="U1730"/>
      <c r="V1730"/>
      <c r="W1730"/>
    </row>
    <row r="1731" spans="1:23">
      <c r="A1731" s="13">
        <v>1731</v>
      </c>
      <c r="B1731" s="2">
        <v>1719</v>
      </c>
      <c r="C1731" s="1" t="s">
        <v>2280</v>
      </c>
      <c r="D1731" s="1" t="s">
        <v>7</v>
      </c>
      <c r="E1731" s="22" t="s">
        <v>2262</v>
      </c>
      <c r="F1731" s="22" t="s">
        <v>2262</v>
      </c>
      <c r="G1731" s="84">
        <v>0</v>
      </c>
      <c r="H1731" s="84">
        <v>0</v>
      </c>
      <c r="I1731" s="19" t="s">
        <v>30</v>
      </c>
      <c r="J1731" s="19" t="s">
        <v>2249</v>
      </c>
      <c r="K1731" s="14" t="str">
        <f t="shared" si="56"/>
        <v/>
      </c>
      <c r="L1731" s="10" t="s">
        <v>2255</v>
      </c>
      <c r="M1731" s="24" t="s">
        <v>3742</v>
      </c>
      <c r="N1731" s="24" t="s">
        <v>3943</v>
      </c>
      <c r="O1731"/>
      <c r="P1731"/>
      <c r="Q1731"/>
      <c r="R1731"/>
      <c r="S1731"/>
      <c r="T1731"/>
      <c r="U1731"/>
      <c r="V1731"/>
      <c r="W1731"/>
    </row>
    <row r="1732" spans="1:23">
      <c r="A1732" s="13">
        <v>1732</v>
      </c>
      <c r="B1732" s="2">
        <v>1720</v>
      </c>
      <c r="C1732" s="1" t="s">
        <v>2280</v>
      </c>
      <c r="D1732" s="1" t="s">
        <v>7</v>
      </c>
      <c r="E1732" s="22" t="s">
        <v>2262</v>
      </c>
      <c r="F1732" s="22" t="s">
        <v>2262</v>
      </c>
      <c r="G1732" s="84">
        <v>0</v>
      </c>
      <c r="H1732" s="84">
        <v>0</v>
      </c>
      <c r="I1732" s="19" t="s">
        <v>30</v>
      </c>
      <c r="J1732" s="19" t="s">
        <v>2249</v>
      </c>
      <c r="K1732" s="14" t="str">
        <f t="shared" si="56"/>
        <v/>
      </c>
      <c r="L1732" s="10" t="s">
        <v>2255</v>
      </c>
      <c r="M1732" s="24" t="s">
        <v>3743</v>
      </c>
      <c r="N1732" s="24" t="s">
        <v>3943</v>
      </c>
      <c r="O1732"/>
      <c r="P1732"/>
      <c r="Q1732"/>
      <c r="R1732"/>
      <c r="S1732"/>
      <c r="T1732"/>
      <c r="U1732"/>
      <c r="V1732"/>
      <c r="W1732"/>
    </row>
    <row r="1733" spans="1:23">
      <c r="A1733" s="13">
        <v>1733</v>
      </c>
      <c r="B1733" s="2">
        <v>1721</v>
      </c>
      <c r="C1733" s="1" t="s">
        <v>2280</v>
      </c>
      <c r="D1733" s="1" t="s">
        <v>7</v>
      </c>
      <c r="E1733" s="22" t="s">
        <v>2262</v>
      </c>
      <c r="F1733" s="22" t="s">
        <v>2262</v>
      </c>
      <c r="G1733" s="84">
        <v>0</v>
      </c>
      <c r="H1733" s="84">
        <v>0</v>
      </c>
      <c r="I1733" s="19" t="s">
        <v>30</v>
      </c>
      <c r="J1733" s="19" t="s">
        <v>2249</v>
      </c>
      <c r="K1733" s="14" t="str">
        <f t="shared" si="56"/>
        <v/>
      </c>
      <c r="L1733" s="10" t="s">
        <v>2255</v>
      </c>
      <c r="M1733" s="24" t="s">
        <v>3744</v>
      </c>
      <c r="N1733" s="24" t="s">
        <v>3943</v>
      </c>
      <c r="O1733"/>
      <c r="P1733"/>
      <c r="Q1733"/>
      <c r="R1733"/>
      <c r="S1733"/>
      <c r="T1733"/>
      <c r="U1733"/>
      <c r="V1733"/>
      <c r="W1733"/>
    </row>
    <row r="1734" spans="1:23">
      <c r="A1734" s="13">
        <v>1734</v>
      </c>
      <c r="B1734" s="2">
        <v>1722</v>
      </c>
      <c r="C1734" s="1" t="s">
        <v>2280</v>
      </c>
      <c r="D1734" s="1" t="s">
        <v>7</v>
      </c>
      <c r="E1734" s="22" t="s">
        <v>2262</v>
      </c>
      <c r="F1734" s="22" t="s">
        <v>2262</v>
      </c>
      <c r="G1734" s="84">
        <v>0</v>
      </c>
      <c r="H1734" s="84">
        <v>0</v>
      </c>
      <c r="I1734" s="19" t="s">
        <v>30</v>
      </c>
      <c r="J1734" s="19" t="s">
        <v>2249</v>
      </c>
      <c r="K1734" s="14" t="str">
        <f t="shared" si="56"/>
        <v/>
      </c>
      <c r="L1734" s="10" t="s">
        <v>2255</v>
      </c>
      <c r="M1734" s="24" t="s">
        <v>3745</v>
      </c>
      <c r="N1734" s="24" t="s">
        <v>3943</v>
      </c>
      <c r="O1734"/>
      <c r="P1734"/>
      <c r="Q1734"/>
      <c r="R1734"/>
      <c r="S1734"/>
      <c r="T1734"/>
      <c r="U1734"/>
      <c r="V1734"/>
      <c r="W1734"/>
    </row>
    <row r="1735" spans="1:23">
      <c r="A1735" s="13">
        <v>1735</v>
      </c>
      <c r="B1735" s="2">
        <v>1723</v>
      </c>
      <c r="C1735" s="1" t="s">
        <v>2280</v>
      </c>
      <c r="D1735" s="1" t="s">
        <v>7</v>
      </c>
      <c r="E1735" s="22" t="s">
        <v>2262</v>
      </c>
      <c r="F1735" s="22" t="s">
        <v>2262</v>
      </c>
      <c r="G1735" s="84">
        <v>0</v>
      </c>
      <c r="H1735" s="84">
        <v>0</v>
      </c>
      <c r="I1735" s="19" t="s">
        <v>30</v>
      </c>
      <c r="J1735" s="19" t="s">
        <v>2249</v>
      </c>
      <c r="K1735" s="14" t="str">
        <f t="shared" si="56"/>
        <v/>
      </c>
      <c r="L1735" s="10" t="s">
        <v>2255</v>
      </c>
      <c r="M1735" s="24" t="s">
        <v>3746</v>
      </c>
      <c r="N1735" s="24" t="s">
        <v>3943</v>
      </c>
      <c r="O1735"/>
      <c r="P1735"/>
      <c r="Q1735"/>
      <c r="R1735"/>
      <c r="S1735"/>
      <c r="T1735"/>
      <c r="U1735"/>
      <c r="V1735"/>
      <c r="W1735"/>
    </row>
    <row r="1736" spans="1:23">
      <c r="A1736" s="13">
        <v>1736</v>
      </c>
      <c r="B1736" s="2">
        <v>1724</v>
      </c>
      <c r="C1736" s="1" t="s">
        <v>2280</v>
      </c>
      <c r="D1736" s="1" t="s">
        <v>7</v>
      </c>
      <c r="E1736" s="22" t="s">
        <v>2262</v>
      </c>
      <c r="F1736" s="22" t="s">
        <v>2262</v>
      </c>
      <c r="G1736" s="84">
        <v>0</v>
      </c>
      <c r="H1736" s="84">
        <v>0</v>
      </c>
      <c r="I1736" s="19" t="s">
        <v>30</v>
      </c>
      <c r="J1736" s="19" t="s">
        <v>2249</v>
      </c>
      <c r="K1736" s="14" t="str">
        <f t="shared" si="56"/>
        <v/>
      </c>
      <c r="L1736" s="10" t="s">
        <v>2255</v>
      </c>
      <c r="M1736" s="24" t="s">
        <v>3747</v>
      </c>
      <c r="N1736" s="24" t="s">
        <v>3943</v>
      </c>
      <c r="O1736"/>
      <c r="P1736"/>
      <c r="Q1736"/>
      <c r="R1736"/>
      <c r="S1736"/>
      <c r="T1736"/>
      <c r="U1736"/>
      <c r="V1736"/>
      <c r="W1736"/>
    </row>
    <row r="1737" spans="1:23">
      <c r="A1737" s="13">
        <v>1737</v>
      </c>
      <c r="B1737" s="2">
        <v>1725</v>
      </c>
      <c r="C1737" s="1" t="s">
        <v>2280</v>
      </c>
      <c r="D1737" s="1" t="s">
        <v>7</v>
      </c>
      <c r="E1737" s="22" t="s">
        <v>2262</v>
      </c>
      <c r="F1737" s="22" t="s">
        <v>2262</v>
      </c>
      <c r="G1737" s="84">
        <v>0</v>
      </c>
      <c r="H1737" s="84">
        <v>0</v>
      </c>
      <c r="I1737" s="19" t="s">
        <v>30</v>
      </c>
      <c r="J1737" s="19" t="s">
        <v>2249</v>
      </c>
      <c r="K1737" s="14" t="str">
        <f t="shared" si="56"/>
        <v/>
      </c>
      <c r="L1737" s="10" t="s">
        <v>2255</v>
      </c>
      <c r="M1737" s="24" t="s">
        <v>3748</v>
      </c>
      <c r="N1737" s="24" t="s">
        <v>3943</v>
      </c>
      <c r="O1737"/>
      <c r="P1737"/>
      <c r="Q1737"/>
      <c r="R1737"/>
      <c r="S1737"/>
      <c r="T1737"/>
      <c r="U1737"/>
      <c r="V1737"/>
      <c r="W1737"/>
    </row>
    <row r="1738" spans="1:23">
      <c r="A1738" s="13">
        <v>1738</v>
      </c>
      <c r="B1738" s="2">
        <v>1726</v>
      </c>
      <c r="C1738" s="1" t="s">
        <v>2280</v>
      </c>
      <c r="D1738" s="1" t="s">
        <v>7</v>
      </c>
      <c r="E1738" s="22" t="s">
        <v>2262</v>
      </c>
      <c r="F1738" s="22" t="s">
        <v>2262</v>
      </c>
      <c r="G1738" s="84">
        <v>0</v>
      </c>
      <c r="H1738" s="84">
        <v>0</v>
      </c>
      <c r="I1738" s="19" t="s">
        <v>30</v>
      </c>
      <c r="J1738" s="19" t="s">
        <v>2249</v>
      </c>
      <c r="K1738" s="14" t="str">
        <f t="shared" si="56"/>
        <v/>
      </c>
      <c r="L1738" s="10" t="s">
        <v>2255</v>
      </c>
      <c r="M1738" s="24" t="s">
        <v>3749</v>
      </c>
      <c r="N1738" s="24" t="s">
        <v>3943</v>
      </c>
      <c r="O1738"/>
      <c r="P1738"/>
      <c r="Q1738"/>
      <c r="R1738"/>
      <c r="S1738"/>
      <c r="T1738"/>
      <c r="U1738"/>
      <c r="V1738"/>
      <c r="W1738"/>
    </row>
    <row r="1739" spans="1:23">
      <c r="A1739" s="13">
        <v>1739</v>
      </c>
      <c r="B1739" s="2">
        <v>1727</v>
      </c>
      <c r="C1739" s="1" t="s">
        <v>2280</v>
      </c>
      <c r="D1739" s="1" t="s">
        <v>7</v>
      </c>
      <c r="E1739" s="22" t="s">
        <v>2262</v>
      </c>
      <c r="F1739" s="22" t="s">
        <v>2262</v>
      </c>
      <c r="G1739" s="84">
        <v>0</v>
      </c>
      <c r="H1739" s="84">
        <v>0</v>
      </c>
      <c r="I1739" s="19" t="s">
        <v>30</v>
      </c>
      <c r="J1739" s="19" t="s">
        <v>2249</v>
      </c>
      <c r="K1739" s="14" t="str">
        <f t="shared" si="56"/>
        <v/>
      </c>
      <c r="L1739" s="10" t="s">
        <v>2255</v>
      </c>
      <c r="M1739" s="24" t="s">
        <v>3750</v>
      </c>
      <c r="N1739" s="24" t="s">
        <v>3943</v>
      </c>
      <c r="O1739"/>
      <c r="P1739"/>
      <c r="Q1739"/>
      <c r="R1739"/>
      <c r="S1739"/>
      <c r="T1739"/>
      <c r="U1739"/>
      <c r="V1739"/>
      <c r="W1739"/>
    </row>
    <row r="1740" spans="1:23">
      <c r="A1740" s="13">
        <v>1740</v>
      </c>
      <c r="B1740" s="2">
        <v>1728</v>
      </c>
      <c r="C1740" s="1" t="s">
        <v>2280</v>
      </c>
      <c r="D1740" s="1" t="s">
        <v>7</v>
      </c>
      <c r="E1740" s="22" t="s">
        <v>2262</v>
      </c>
      <c r="F1740" s="22" t="s">
        <v>2262</v>
      </c>
      <c r="G1740" s="84">
        <v>0</v>
      </c>
      <c r="H1740" s="84">
        <v>0</v>
      </c>
      <c r="I1740" s="19" t="s">
        <v>30</v>
      </c>
      <c r="J1740" s="19" t="s">
        <v>2249</v>
      </c>
      <c r="K1740" s="14" t="str">
        <f t="shared" si="56"/>
        <v/>
      </c>
      <c r="L1740" s="10" t="s">
        <v>2255</v>
      </c>
      <c r="M1740" s="24" t="s">
        <v>3751</v>
      </c>
      <c r="N1740" s="24" t="s">
        <v>3943</v>
      </c>
      <c r="O1740"/>
      <c r="P1740"/>
      <c r="Q1740"/>
      <c r="R1740"/>
      <c r="S1740"/>
      <c r="T1740"/>
      <c r="U1740"/>
      <c r="V1740"/>
      <c r="W1740"/>
    </row>
    <row r="1741" spans="1:23">
      <c r="A1741" s="13">
        <v>1741</v>
      </c>
      <c r="B1741" s="2">
        <v>1729</v>
      </c>
      <c r="C1741" s="1" t="s">
        <v>2280</v>
      </c>
      <c r="D1741" s="1" t="s">
        <v>7</v>
      </c>
      <c r="E1741" s="22" t="s">
        <v>2262</v>
      </c>
      <c r="F1741" s="22" t="s">
        <v>2262</v>
      </c>
      <c r="G1741" s="84">
        <v>0</v>
      </c>
      <c r="H1741" s="84">
        <v>0</v>
      </c>
      <c r="I1741" s="19" t="s">
        <v>30</v>
      </c>
      <c r="J1741" s="19" t="s">
        <v>2249</v>
      </c>
      <c r="K1741" s="14" t="str">
        <f t="shared" si="56"/>
        <v/>
      </c>
      <c r="L1741" s="10" t="s">
        <v>2255</v>
      </c>
      <c r="M1741" s="24" t="s">
        <v>3752</v>
      </c>
      <c r="N1741" s="24" t="s">
        <v>3943</v>
      </c>
      <c r="O1741"/>
      <c r="P1741"/>
      <c r="Q1741"/>
      <c r="R1741"/>
      <c r="S1741"/>
      <c r="T1741"/>
      <c r="U1741"/>
      <c r="V1741"/>
      <c r="W1741"/>
    </row>
    <row r="1742" spans="1:23">
      <c r="A1742" s="13">
        <v>1742</v>
      </c>
      <c r="B1742" s="2">
        <v>1730</v>
      </c>
      <c r="C1742" s="1" t="s">
        <v>2280</v>
      </c>
      <c r="D1742" s="1" t="s">
        <v>7</v>
      </c>
      <c r="E1742" s="22" t="s">
        <v>2262</v>
      </c>
      <c r="F1742" s="22" t="s">
        <v>2262</v>
      </c>
      <c r="G1742" s="84">
        <v>0</v>
      </c>
      <c r="H1742" s="84">
        <v>0</v>
      </c>
      <c r="I1742" s="19" t="s">
        <v>30</v>
      </c>
      <c r="J1742" s="19" t="s">
        <v>2249</v>
      </c>
      <c r="K1742" s="14" t="str">
        <f t="shared" si="56"/>
        <v/>
      </c>
      <c r="L1742" s="10" t="s">
        <v>2255</v>
      </c>
      <c r="M1742" s="24" t="s">
        <v>3753</v>
      </c>
      <c r="N1742" s="24" t="s">
        <v>3943</v>
      </c>
      <c r="O1742"/>
      <c r="P1742"/>
      <c r="Q1742"/>
      <c r="R1742"/>
      <c r="S1742"/>
      <c r="T1742"/>
      <c r="U1742"/>
      <c r="V1742"/>
      <c r="W1742"/>
    </row>
    <row r="1743" spans="1:23">
      <c r="A1743" s="13">
        <v>1743</v>
      </c>
      <c r="B1743" s="2">
        <v>1731</v>
      </c>
      <c r="C1743" s="1" t="s">
        <v>2280</v>
      </c>
      <c r="D1743" s="1" t="s">
        <v>7</v>
      </c>
      <c r="E1743" s="22" t="s">
        <v>2262</v>
      </c>
      <c r="F1743" s="22" t="s">
        <v>2262</v>
      </c>
      <c r="G1743" s="84">
        <v>0</v>
      </c>
      <c r="H1743" s="84">
        <v>0</v>
      </c>
      <c r="I1743" s="19" t="s">
        <v>30</v>
      </c>
      <c r="J1743" s="19" t="s">
        <v>2249</v>
      </c>
      <c r="K1743" s="14" t="str">
        <f t="shared" si="56"/>
        <v/>
      </c>
      <c r="L1743" s="10" t="s">
        <v>2255</v>
      </c>
      <c r="M1743" s="24" t="s">
        <v>3754</v>
      </c>
      <c r="N1743" s="24" t="s">
        <v>3943</v>
      </c>
      <c r="O1743"/>
      <c r="P1743"/>
      <c r="Q1743"/>
      <c r="R1743"/>
      <c r="S1743"/>
      <c r="T1743"/>
      <c r="U1743"/>
      <c r="V1743"/>
      <c r="W1743"/>
    </row>
    <row r="1744" spans="1:23">
      <c r="A1744" s="13">
        <v>1744</v>
      </c>
      <c r="B1744" s="2">
        <v>1732</v>
      </c>
      <c r="C1744" s="1" t="s">
        <v>2280</v>
      </c>
      <c r="D1744" s="1" t="s">
        <v>7</v>
      </c>
      <c r="E1744" s="22" t="s">
        <v>2262</v>
      </c>
      <c r="F1744" s="22" t="s">
        <v>2262</v>
      </c>
      <c r="G1744" s="84">
        <v>0</v>
      </c>
      <c r="H1744" s="84">
        <v>0</v>
      </c>
      <c r="I1744" s="19" t="s">
        <v>30</v>
      </c>
      <c r="J1744" s="19" t="s">
        <v>2249</v>
      </c>
      <c r="K1744" s="14" t="str">
        <f t="shared" si="56"/>
        <v/>
      </c>
      <c r="L1744" s="10" t="s">
        <v>2255</v>
      </c>
      <c r="M1744" s="24" t="s">
        <v>3755</v>
      </c>
      <c r="N1744" s="24" t="s">
        <v>3943</v>
      </c>
      <c r="O1744"/>
      <c r="P1744"/>
      <c r="Q1744"/>
      <c r="R1744"/>
      <c r="S1744"/>
      <c r="T1744"/>
      <c r="U1744"/>
      <c r="V1744"/>
      <c r="W1744"/>
    </row>
    <row r="1745" spans="1:23">
      <c r="A1745" s="13">
        <v>1745</v>
      </c>
      <c r="B1745" s="2">
        <v>1733</v>
      </c>
      <c r="C1745" s="1" t="s">
        <v>2350</v>
      </c>
      <c r="D1745" s="1" t="s">
        <v>1796</v>
      </c>
      <c r="E1745" s="19" t="s">
        <v>601</v>
      </c>
      <c r="F1745" s="19" t="s">
        <v>1191</v>
      </c>
      <c r="G1745" s="76">
        <v>0</v>
      </c>
      <c r="H1745" s="76">
        <v>0</v>
      </c>
      <c r="I1745" s="19" t="s">
        <v>1</v>
      </c>
      <c r="J1745" s="19" t="s">
        <v>2249</v>
      </c>
      <c r="K1745" s="14" t="str">
        <f t="shared" si="56"/>
        <v>NOT EQUAL</v>
      </c>
      <c r="L1745" s="1" t="s">
        <v>1188</v>
      </c>
      <c r="M1745" s="24" t="s">
        <v>1796</v>
      </c>
      <c r="N1745" s="24" t="s">
        <v>1188</v>
      </c>
      <c r="O1745"/>
      <c r="P1745"/>
      <c r="Q1745"/>
      <c r="R1745"/>
      <c r="S1745"/>
      <c r="T1745"/>
      <c r="U1745"/>
      <c r="V1745"/>
      <c r="W1745"/>
    </row>
    <row r="1746" spans="1:23">
      <c r="A1746" s="13">
        <v>1746</v>
      </c>
      <c r="B1746" s="2">
        <v>1734</v>
      </c>
      <c r="C1746" s="1" t="s">
        <v>2350</v>
      </c>
      <c r="D1746" s="1" t="s">
        <v>1797</v>
      </c>
      <c r="E1746" s="19" t="s">
        <v>601</v>
      </c>
      <c r="F1746" s="19" t="s">
        <v>1192</v>
      </c>
      <c r="G1746" s="76">
        <v>0</v>
      </c>
      <c r="H1746" s="76">
        <v>0</v>
      </c>
      <c r="I1746" s="19" t="s">
        <v>1</v>
      </c>
      <c r="J1746" s="19" t="s">
        <v>2249</v>
      </c>
      <c r="K1746" s="14" t="str">
        <f t="shared" si="56"/>
        <v>NOT EQUAL</v>
      </c>
      <c r="L1746" s="1" t="s">
        <v>1188</v>
      </c>
      <c r="M1746" s="24" t="s">
        <v>1797</v>
      </c>
      <c r="N1746" s="24" t="s">
        <v>1188</v>
      </c>
      <c r="O1746"/>
      <c r="P1746"/>
      <c r="Q1746"/>
      <c r="R1746"/>
      <c r="S1746"/>
      <c r="T1746"/>
      <c r="U1746"/>
      <c r="V1746"/>
      <c r="W1746"/>
    </row>
    <row r="1747" spans="1:23">
      <c r="A1747" s="13">
        <v>1747</v>
      </c>
      <c r="B1747" s="2">
        <v>1735</v>
      </c>
      <c r="C1747" s="1" t="s">
        <v>2350</v>
      </c>
      <c r="D1747" s="1" t="s">
        <v>1798</v>
      </c>
      <c r="E1747" s="19" t="s">
        <v>601</v>
      </c>
      <c r="F1747" s="19" t="s">
        <v>1193</v>
      </c>
      <c r="G1747" s="76">
        <v>0</v>
      </c>
      <c r="H1747" s="76">
        <v>0</v>
      </c>
      <c r="I1747" s="19" t="s">
        <v>1</v>
      </c>
      <c r="J1747" s="19" t="s">
        <v>2249</v>
      </c>
      <c r="K1747" s="14" t="str">
        <f t="shared" si="56"/>
        <v>NOT EQUAL</v>
      </c>
      <c r="L1747" s="1" t="s">
        <v>1188</v>
      </c>
      <c r="M1747" s="24" t="s">
        <v>1798</v>
      </c>
      <c r="N1747" s="24" t="s">
        <v>1188</v>
      </c>
      <c r="O1747"/>
      <c r="P1747"/>
      <c r="Q1747"/>
      <c r="R1747"/>
      <c r="S1747"/>
      <c r="T1747"/>
      <c r="U1747"/>
      <c r="V1747"/>
      <c r="W1747"/>
    </row>
    <row r="1748" spans="1:23">
      <c r="A1748" s="13">
        <v>1748</v>
      </c>
      <c r="B1748" s="2">
        <v>1736</v>
      </c>
      <c r="C1748" s="36" t="s">
        <v>4300</v>
      </c>
      <c r="D1748" s="36" t="s">
        <v>7</v>
      </c>
      <c r="E1748" s="19" t="s">
        <v>601</v>
      </c>
      <c r="F1748" s="19" t="s">
        <v>1194</v>
      </c>
      <c r="G1748" s="76">
        <v>0</v>
      </c>
      <c r="H1748" s="76">
        <v>0</v>
      </c>
      <c r="I1748" s="19" t="s">
        <v>1</v>
      </c>
      <c r="J1748" s="19" t="s">
        <v>2249</v>
      </c>
      <c r="K1748" s="14" t="str">
        <f t="shared" si="56"/>
        <v>NOT EQUAL</v>
      </c>
      <c r="L1748" s="1" t="s">
        <v>1195</v>
      </c>
      <c r="M1748" s="24" t="s">
        <v>3756</v>
      </c>
      <c r="N1748" s="24" t="s">
        <v>3944</v>
      </c>
      <c r="O1748"/>
      <c r="P1748"/>
      <c r="Q1748"/>
      <c r="R1748"/>
      <c r="S1748"/>
      <c r="T1748"/>
      <c r="U1748"/>
      <c r="V1748"/>
      <c r="W1748"/>
    </row>
    <row r="1749" spans="1:23">
      <c r="A1749" s="13">
        <v>1749</v>
      </c>
      <c r="B1749" s="2">
        <v>1737</v>
      </c>
      <c r="C1749" s="1" t="s">
        <v>2490</v>
      </c>
      <c r="D1749" s="1" t="s">
        <v>7</v>
      </c>
      <c r="E1749" s="20" t="s">
        <v>2263</v>
      </c>
      <c r="F1749" s="20" t="s">
        <v>2263</v>
      </c>
      <c r="G1749" s="78">
        <v>0</v>
      </c>
      <c r="H1749" s="78">
        <v>0</v>
      </c>
      <c r="I1749" s="19" t="s">
        <v>1</v>
      </c>
      <c r="J1749" s="18" t="s">
        <v>2249</v>
      </c>
      <c r="K1749" s="14" t="str">
        <f t="shared" ref="K1749:K1812" si="57">IF(E1749=F1749,"","NOT EQUAL")</f>
        <v/>
      </c>
      <c r="L1749" t="s">
        <v>1196</v>
      </c>
      <c r="M1749" s="24" t="s">
        <v>3757</v>
      </c>
      <c r="N1749" s="24" t="s">
        <v>3945</v>
      </c>
      <c r="O1749"/>
      <c r="P1749"/>
      <c r="Q1749"/>
      <c r="R1749"/>
      <c r="S1749"/>
      <c r="T1749"/>
      <c r="U1749"/>
      <c r="V1749"/>
      <c r="W1749"/>
    </row>
    <row r="1750" spans="1:23">
      <c r="A1750" s="13">
        <v>1750</v>
      </c>
      <c r="B1750" s="2">
        <v>1738</v>
      </c>
      <c r="C1750" s="1" t="s">
        <v>2280</v>
      </c>
      <c r="D1750" s="1" t="s">
        <v>7</v>
      </c>
      <c r="E1750" s="21" t="str">
        <f>""""&amp;TEXT($B1750,"0000")&amp;""""</f>
        <v>"1738"</v>
      </c>
      <c r="F1750" s="21" t="str">
        <f>""""&amp;TEXT($B1750,"0000")&amp;""""</f>
        <v>"1738"</v>
      </c>
      <c r="G1750" s="83">
        <v>0</v>
      </c>
      <c r="H1750" s="83">
        <v>0</v>
      </c>
      <c r="I1750" s="19" t="s">
        <v>30</v>
      </c>
      <c r="J1750" s="19" t="s">
        <v>2249</v>
      </c>
      <c r="K1750" s="14" t="str">
        <f t="shared" si="57"/>
        <v/>
      </c>
      <c r="M1750" s="24" t="s">
        <v>3758</v>
      </c>
      <c r="N1750" s="24" t="s">
        <v>20</v>
      </c>
      <c r="O1750"/>
      <c r="P1750"/>
      <c r="Q1750"/>
      <c r="R1750"/>
      <c r="S1750"/>
      <c r="T1750"/>
      <c r="U1750"/>
      <c r="V1750"/>
      <c r="W1750"/>
    </row>
    <row r="1751" spans="1:23">
      <c r="A1751" s="13">
        <v>1751</v>
      </c>
      <c r="E1751" s="18">
        <v>0</v>
      </c>
      <c r="F1751" s="18">
        <v>0</v>
      </c>
      <c r="G1751" s="75">
        <v>0</v>
      </c>
      <c r="H1751" s="75">
        <v>0</v>
      </c>
      <c r="K1751" s="14" t="str">
        <f t="shared" si="57"/>
        <v/>
      </c>
      <c r="M1751" s="24" t="s">
        <v>2503</v>
      </c>
      <c r="N1751" s="24" t="s">
        <v>3959</v>
      </c>
      <c r="O1751"/>
      <c r="P1751"/>
      <c r="Q1751"/>
      <c r="R1751"/>
      <c r="S1751"/>
      <c r="T1751"/>
      <c r="U1751"/>
      <c r="V1751"/>
      <c r="W1751"/>
    </row>
    <row r="1752" spans="1:23">
      <c r="A1752" s="13">
        <v>1752</v>
      </c>
      <c r="B1752" s="2">
        <v>1739</v>
      </c>
      <c r="C1752" s="89" t="s">
        <v>4336</v>
      </c>
      <c r="D1752" s="89" t="s">
        <v>7</v>
      </c>
      <c r="E1752" s="19" t="s">
        <v>2230</v>
      </c>
      <c r="F1752" s="19" t="s">
        <v>575</v>
      </c>
      <c r="G1752" s="76">
        <v>0</v>
      </c>
      <c r="H1752" s="76">
        <v>0</v>
      </c>
      <c r="I1752" s="19" t="s">
        <v>3</v>
      </c>
      <c r="J1752" s="19" t="s">
        <v>2248</v>
      </c>
      <c r="K1752" s="14" t="str">
        <f t="shared" si="57"/>
        <v>NOT EQUAL</v>
      </c>
      <c r="L1752" s="1" t="s">
        <v>1197</v>
      </c>
      <c r="M1752" s="24" t="s">
        <v>3759</v>
      </c>
      <c r="N1752" s="24" t="s">
        <v>3946</v>
      </c>
      <c r="O1752"/>
      <c r="P1752"/>
      <c r="Q1752"/>
      <c r="R1752"/>
      <c r="S1752"/>
      <c r="T1752"/>
      <c r="U1752"/>
      <c r="V1752"/>
      <c r="W1752"/>
    </row>
    <row r="1753" spans="1:23">
      <c r="A1753" s="13">
        <v>1753</v>
      </c>
      <c r="B1753" s="2">
        <v>1740</v>
      </c>
      <c r="C1753" s="89" t="s">
        <v>4337</v>
      </c>
      <c r="D1753" s="89" t="s">
        <v>7</v>
      </c>
      <c r="E1753" s="19" t="s">
        <v>2231</v>
      </c>
      <c r="F1753" s="19" t="s">
        <v>1198</v>
      </c>
      <c r="G1753" s="76">
        <v>0</v>
      </c>
      <c r="H1753" s="76">
        <v>0</v>
      </c>
      <c r="I1753" s="19" t="s">
        <v>3</v>
      </c>
      <c r="J1753" s="19" t="s">
        <v>2248</v>
      </c>
      <c r="K1753" s="14" t="str">
        <f t="shared" si="57"/>
        <v>NOT EQUAL</v>
      </c>
      <c r="L1753" s="1" t="s">
        <v>2256</v>
      </c>
      <c r="M1753" s="24" t="s">
        <v>3760</v>
      </c>
      <c r="N1753" s="24" t="s">
        <v>3946</v>
      </c>
      <c r="O1753"/>
      <c r="P1753"/>
      <c r="Q1753"/>
      <c r="R1753"/>
      <c r="S1753"/>
      <c r="T1753"/>
      <c r="U1753"/>
      <c r="V1753"/>
      <c r="W1753"/>
    </row>
    <row r="1754" spans="1:23">
      <c r="A1754" s="13">
        <v>1754</v>
      </c>
      <c r="B1754" s="2">
        <v>1741</v>
      </c>
      <c r="C1754" s="89" t="s">
        <v>4338</v>
      </c>
      <c r="D1754" s="89" t="s">
        <v>7</v>
      </c>
      <c r="E1754" s="19" t="s">
        <v>2232</v>
      </c>
      <c r="F1754" s="19" t="s">
        <v>584</v>
      </c>
      <c r="G1754" s="76">
        <v>0</v>
      </c>
      <c r="H1754" s="76">
        <v>0</v>
      </c>
      <c r="I1754" s="19" t="s">
        <v>3</v>
      </c>
      <c r="J1754" s="19" t="s">
        <v>2248</v>
      </c>
      <c r="K1754" s="14" t="str">
        <f t="shared" si="57"/>
        <v>NOT EQUAL</v>
      </c>
      <c r="L1754" s="1" t="s">
        <v>2257</v>
      </c>
      <c r="M1754" s="24" t="s">
        <v>3761</v>
      </c>
      <c r="N1754" s="24" t="s">
        <v>3946</v>
      </c>
      <c r="O1754"/>
      <c r="P1754"/>
      <c r="Q1754"/>
      <c r="R1754"/>
      <c r="S1754"/>
      <c r="T1754"/>
      <c r="U1754"/>
      <c r="V1754"/>
      <c r="W1754"/>
    </row>
    <row r="1755" spans="1:23">
      <c r="A1755" s="13">
        <v>1755</v>
      </c>
      <c r="B1755" s="2">
        <v>1742</v>
      </c>
      <c r="C1755" s="1" t="s">
        <v>2486</v>
      </c>
      <c r="D1755" s="1" t="s">
        <v>1199</v>
      </c>
      <c r="E1755" s="28" t="s">
        <v>3987</v>
      </c>
      <c r="F1755" s="19" t="s">
        <v>1170</v>
      </c>
      <c r="G1755" s="76">
        <v>0</v>
      </c>
      <c r="H1755" s="76">
        <v>0</v>
      </c>
      <c r="I1755" s="19" t="s">
        <v>3</v>
      </c>
      <c r="J1755" s="20" t="s">
        <v>2249</v>
      </c>
      <c r="K1755" s="14" t="str">
        <f t="shared" si="57"/>
        <v>NOT EQUAL</v>
      </c>
      <c r="L1755" s="1" t="s">
        <v>1165</v>
      </c>
      <c r="M1755" s="24" t="s">
        <v>3762</v>
      </c>
      <c r="N1755" s="24" t="s">
        <v>3947</v>
      </c>
      <c r="O1755"/>
      <c r="P1755"/>
      <c r="Q1755"/>
      <c r="R1755"/>
      <c r="S1755"/>
      <c r="T1755"/>
      <c r="U1755"/>
      <c r="V1755"/>
      <c r="W1755"/>
    </row>
    <row r="1756" spans="1:23">
      <c r="A1756" s="13">
        <v>1756</v>
      </c>
      <c r="B1756" s="2">
        <v>1743</v>
      </c>
      <c r="C1756" s="89" t="s">
        <v>2458</v>
      </c>
      <c r="D1756" s="89" t="s">
        <v>4103</v>
      </c>
      <c r="E1756" s="90" t="s">
        <v>4342</v>
      </c>
      <c r="F1756" s="90" t="s">
        <v>4342</v>
      </c>
      <c r="G1756" s="85">
        <v>0</v>
      </c>
      <c r="H1756" s="85">
        <v>0</v>
      </c>
      <c r="I1756" s="19" t="s">
        <v>1</v>
      </c>
      <c r="J1756" s="19" t="s">
        <v>2249</v>
      </c>
      <c r="K1756" s="14" t="str">
        <f t="shared" si="57"/>
        <v/>
      </c>
      <c r="L1756" s="1" t="s">
        <v>4014</v>
      </c>
      <c r="M1756" s="24" t="s">
        <v>4340</v>
      </c>
      <c r="N1756" s="24" t="s">
        <v>4341</v>
      </c>
      <c r="O1756"/>
      <c r="P1756"/>
      <c r="Q1756"/>
      <c r="R1756"/>
      <c r="S1756"/>
      <c r="T1756"/>
      <c r="U1756"/>
      <c r="V1756"/>
      <c r="W1756"/>
    </row>
    <row r="1757" spans="1:23">
      <c r="A1757" s="13">
        <v>1757</v>
      </c>
      <c r="B1757" s="2">
        <v>1744</v>
      </c>
      <c r="C1757" s="1" t="s">
        <v>2486</v>
      </c>
      <c r="D1757" s="1" t="s">
        <v>1200</v>
      </c>
      <c r="E1757" s="28" t="s">
        <v>3988</v>
      </c>
      <c r="F1757" s="19" t="s">
        <v>1201</v>
      </c>
      <c r="G1757" s="76">
        <v>0</v>
      </c>
      <c r="H1757" s="76">
        <v>0</v>
      </c>
      <c r="I1757" s="19" t="s">
        <v>3</v>
      </c>
      <c r="J1757" s="20" t="s">
        <v>2249</v>
      </c>
      <c r="K1757" s="14" t="str">
        <f t="shared" si="57"/>
        <v>NOT EQUAL</v>
      </c>
      <c r="L1757" s="1" t="s">
        <v>1165</v>
      </c>
      <c r="M1757" s="24" t="s">
        <v>3763</v>
      </c>
      <c r="N1757" s="24" t="s">
        <v>3947</v>
      </c>
      <c r="O1757"/>
      <c r="P1757"/>
      <c r="Q1757"/>
      <c r="R1757"/>
      <c r="S1757"/>
      <c r="T1757"/>
      <c r="U1757"/>
      <c r="V1757"/>
      <c r="W1757"/>
    </row>
    <row r="1758" spans="1:23">
      <c r="A1758" s="13">
        <v>1758</v>
      </c>
      <c r="B1758" s="2">
        <v>1745</v>
      </c>
      <c r="C1758" s="1" t="s">
        <v>2486</v>
      </c>
      <c r="D1758" s="1" t="s">
        <v>4250</v>
      </c>
      <c r="E1758" s="21" t="s">
        <v>4248</v>
      </c>
      <c r="F1758" s="21" t="s">
        <v>4241</v>
      </c>
      <c r="G1758" s="83">
        <v>0</v>
      </c>
      <c r="H1758" s="83">
        <v>0</v>
      </c>
      <c r="I1758" s="19" t="s">
        <v>1</v>
      </c>
      <c r="J1758" s="19" t="s">
        <v>2249</v>
      </c>
      <c r="K1758" s="14" t="str">
        <f t="shared" si="57"/>
        <v>NOT EQUAL</v>
      </c>
      <c r="L1758" s="1" t="s">
        <v>4245</v>
      </c>
      <c r="M1758" s="24" t="s">
        <v>4249</v>
      </c>
      <c r="N1758" s="24" t="s">
        <v>4245</v>
      </c>
      <c r="O1758"/>
      <c r="P1758"/>
      <c r="Q1758"/>
      <c r="R1758"/>
      <c r="S1758"/>
      <c r="T1758"/>
      <c r="U1758"/>
      <c r="V1758"/>
      <c r="W1758"/>
    </row>
    <row r="1759" spans="1:23">
      <c r="A1759" s="13">
        <v>1759</v>
      </c>
      <c r="B1759" s="2">
        <v>1746</v>
      </c>
      <c r="C1759" s="1" t="s">
        <v>2486</v>
      </c>
      <c r="D1759" s="1" t="s">
        <v>4251</v>
      </c>
      <c r="E1759" s="21" t="s">
        <v>4240</v>
      </c>
      <c r="F1759" s="21" t="s">
        <v>4244</v>
      </c>
      <c r="G1759" s="83">
        <v>0</v>
      </c>
      <c r="H1759" s="83">
        <v>0</v>
      </c>
      <c r="I1759" s="19" t="s">
        <v>1</v>
      </c>
      <c r="J1759" s="19" t="s">
        <v>2249</v>
      </c>
      <c r="K1759" s="14" t="str">
        <f t="shared" si="57"/>
        <v>NOT EQUAL</v>
      </c>
      <c r="L1759" s="1" t="s">
        <v>4245</v>
      </c>
      <c r="M1759" s="24" t="s">
        <v>4247</v>
      </c>
      <c r="N1759" s="24" t="s">
        <v>4245</v>
      </c>
      <c r="O1759"/>
      <c r="P1759"/>
      <c r="Q1759"/>
      <c r="R1759"/>
      <c r="S1759"/>
      <c r="T1759"/>
      <c r="U1759"/>
      <c r="V1759"/>
      <c r="W1759"/>
    </row>
    <row r="1760" spans="1:23">
      <c r="A1760" s="13">
        <v>1760</v>
      </c>
      <c r="B1760" s="2">
        <v>1747</v>
      </c>
      <c r="C1760" s="1" t="s">
        <v>2486</v>
      </c>
      <c r="D1760" s="1" t="s">
        <v>4252</v>
      </c>
      <c r="E1760" s="21" t="s">
        <v>4243</v>
      </c>
      <c r="F1760" s="21" t="s">
        <v>4242</v>
      </c>
      <c r="G1760" s="83">
        <v>0</v>
      </c>
      <c r="H1760" s="83">
        <v>0</v>
      </c>
      <c r="I1760" s="19" t="s">
        <v>1</v>
      </c>
      <c r="J1760" s="19" t="s">
        <v>2249</v>
      </c>
      <c r="K1760" s="14" t="str">
        <f t="shared" si="57"/>
        <v>NOT EQUAL</v>
      </c>
      <c r="L1760" s="1" t="s">
        <v>4245</v>
      </c>
      <c r="M1760" s="24" t="s">
        <v>4246</v>
      </c>
      <c r="N1760" s="24" t="s">
        <v>4245</v>
      </c>
      <c r="O1760"/>
      <c r="P1760"/>
      <c r="Q1760"/>
      <c r="R1760"/>
      <c r="S1760"/>
      <c r="T1760"/>
      <c r="U1760"/>
      <c r="V1760"/>
      <c r="W1760"/>
    </row>
    <row r="1761" spans="1:23">
      <c r="A1761" s="13">
        <v>1761</v>
      </c>
      <c r="B1761" s="2">
        <v>1748</v>
      </c>
      <c r="C1761" s="1" t="s">
        <v>2280</v>
      </c>
      <c r="D1761" s="1" t="s">
        <v>7</v>
      </c>
      <c r="E1761" s="21" t="str">
        <f t="shared" ref="E1761:F1762" si="58">""""&amp;TEXT($B1761,"0000")&amp;""""</f>
        <v>"1748"</v>
      </c>
      <c r="F1761" s="21" t="str">
        <f t="shared" si="58"/>
        <v>"1748"</v>
      </c>
      <c r="G1761" s="83">
        <v>0</v>
      </c>
      <c r="H1761" s="83">
        <v>0</v>
      </c>
      <c r="I1761" s="19" t="s">
        <v>30</v>
      </c>
      <c r="J1761" s="19" t="s">
        <v>2249</v>
      </c>
      <c r="K1761" s="14" t="str">
        <f t="shared" si="57"/>
        <v/>
      </c>
      <c r="M1761" s="24" t="s">
        <v>3764</v>
      </c>
      <c r="N1761" s="24" t="s">
        <v>3959</v>
      </c>
      <c r="O1761"/>
      <c r="P1761"/>
      <c r="Q1761"/>
      <c r="R1761"/>
      <c r="S1761"/>
      <c r="T1761"/>
      <c r="U1761"/>
      <c r="V1761"/>
      <c r="W1761"/>
    </row>
    <row r="1762" spans="1:23">
      <c r="A1762" s="13">
        <v>1762</v>
      </c>
      <c r="B1762" s="2">
        <v>1749</v>
      </c>
      <c r="C1762" s="1" t="s">
        <v>2280</v>
      </c>
      <c r="D1762" s="1" t="s">
        <v>7</v>
      </c>
      <c r="E1762" s="21" t="str">
        <f t="shared" si="58"/>
        <v>"1749"</v>
      </c>
      <c r="F1762" s="21" t="str">
        <f t="shared" si="58"/>
        <v>"1749"</v>
      </c>
      <c r="G1762" s="83">
        <v>0</v>
      </c>
      <c r="H1762" s="83">
        <v>0</v>
      </c>
      <c r="I1762" s="19" t="s">
        <v>30</v>
      </c>
      <c r="J1762" s="19" t="s">
        <v>2249</v>
      </c>
      <c r="K1762" s="14" t="str">
        <f t="shared" si="57"/>
        <v/>
      </c>
      <c r="L1762" s="1"/>
      <c r="M1762" s="24" t="s">
        <v>3765</v>
      </c>
      <c r="N1762" s="24" t="s">
        <v>3959</v>
      </c>
      <c r="O1762"/>
      <c r="P1762"/>
      <c r="Q1762"/>
      <c r="R1762"/>
      <c r="S1762"/>
      <c r="T1762"/>
      <c r="U1762"/>
      <c r="V1762"/>
      <c r="W1762"/>
    </row>
    <row r="1763" spans="1:23">
      <c r="A1763" s="13">
        <v>1763</v>
      </c>
      <c r="B1763" s="2">
        <v>1750</v>
      </c>
      <c r="C1763" s="1" t="s">
        <v>2458</v>
      </c>
      <c r="D1763" s="1">
        <v>7</v>
      </c>
      <c r="E1763" s="20" t="s">
        <v>1202</v>
      </c>
      <c r="F1763" s="19" t="s">
        <v>1202</v>
      </c>
      <c r="G1763" s="76">
        <v>0</v>
      </c>
      <c r="H1763" s="76">
        <v>0</v>
      </c>
      <c r="I1763" s="19" t="s">
        <v>3</v>
      </c>
      <c r="J1763" s="19" t="s">
        <v>2248</v>
      </c>
      <c r="K1763" s="14" t="str">
        <f t="shared" si="57"/>
        <v/>
      </c>
      <c r="L1763" s="1" t="s">
        <v>1203</v>
      </c>
      <c r="M1763" s="24" t="s">
        <v>3766</v>
      </c>
      <c r="N1763" s="24" t="s">
        <v>1203</v>
      </c>
      <c r="O1763"/>
      <c r="P1763"/>
      <c r="Q1763"/>
      <c r="R1763"/>
      <c r="S1763"/>
      <c r="T1763"/>
      <c r="U1763"/>
      <c r="V1763"/>
      <c r="W1763"/>
    </row>
    <row r="1764" spans="1:23">
      <c r="A1764" s="13">
        <v>1764</v>
      </c>
      <c r="B1764" s="2">
        <v>1751</v>
      </c>
      <c r="C1764" s="1" t="s">
        <v>2458</v>
      </c>
      <c r="D1764" s="1">
        <v>6</v>
      </c>
      <c r="E1764" s="20" t="s">
        <v>1204</v>
      </c>
      <c r="F1764" s="19" t="s">
        <v>1204</v>
      </c>
      <c r="G1764" s="76">
        <v>0</v>
      </c>
      <c r="H1764" s="76">
        <v>0</v>
      </c>
      <c r="I1764" s="19" t="s">
        <v>3</v>
      </c>
      <c r="J1764" s="19" t="s">
        <v>2248</v>
      </c>
      <c r="K1764" s="14" t="str">
        <f t="shared" si="57"/>
        <v/>
      </c>
      <c r="L1764" s="1" t="s">
        <v>1203</v>
      </c>
      <c r="M1764" s="24" t="s">
        <v>3767</v>
      </c>
      <c r="N1764" s="24" t="s">
        <v>1203</v>
      </c>
      <c r="O1764"/>
      <c r="P1764"/>
      <c r="Q1764"/>
      <c r="R1764"/>
      <c r="S1764"/>
      <c r="T1764"/>
      <c r="U1764"/>
      <c r="V1764"/>
      <c r="W1764"/>
    </row>
    <row r="1765" spans="1:23">
      <c r="A1765" s="13">
        <v>1765</v>
      </c>
      <c r="B1765" s="2">
        <v>1752</v>
      </c>
      <c r="C1765" s="1" t="s">
        <v>2458</v>
      </c>
      <c r="D1765" s="1">
        <v>9</v>
      </c>
      <c r="E1765" s="19" t="s">
        <v>2233</v>
      </c>
      <c r="F1765" s="19" t="s">
        <v>1205</v>
      </c>
      <c r="G1765" s="76">
        <v>0</v>
      </c>
      <c r="H1765" s="76">
        <v>0</v>
      </c>
      <c r="I1765" s="19" t="s">
        <v>3</v>
      </c>
      <c r="J1765" s="19" t="s">
        <v>2248</v>
      </c>
      <c r="K1765" s="14" t="str">
        <f t="shared" si="57"/>
        <v>NOT EQUAL</v>
      </c>
      <c r="L1765" s="1" t="s">
        <v>1203</v>
      </c>
      <c r="M1765" s="24" t="s">
        <v>3768</v>
      </c>
      <c r="N1765" s="24" t="s">
        <v>1203</v>
      </c>
      <c r="O1765"/>
      <c r="P1765"/>
      <c r="Q1765"/>
      <c r="R1765"/>
      <c r="S1765"/>
      <c r="T1765"/>
      <c r="U1765"/>
      <c r="V1765"/>
      <c r="W1765"/>
    </row>
    <row r="1766" spans="1:23">
      <c r="A1766" s="13">
        <v>1766</v>
      </c>
      <c r="B1766" s="2">
        <v>1753</v>
      </c>
      <c r="C1766" s="1" t="s">
        <v>2458</v>
      </c>
      <c r="D1766" s="1">
        <v>8</v>
      </c>
      <c r="E1766" s="19" t="s">
        <v>2234</v>
      </c>
      <c r="F1766" s="19" t="s">
        <v>1206</v>
      </c>
      <c r="G1766" s="76">
        <v>0</v>
      </c>
      <c r="H1766" s="76">
        <v>0</v>
      </c>
      <c r="I1766" s="19" t="s">
        <v>3</v>
      </c>
      <c r="J1766" s="19" t="s">
        <v>2248</v>
      </c>
      <c r="K1766" s="14" t="str">
        <f t="shared" si="57"/>
        <v>NOT EQUAL</v>
      </c>
      <c r="L1766" s="1" t="s">
        <v>1203</v>
      </c>
      <c r="M1766" s="24" t="s">
        <v>3769</v>
      </c>
      <c r="N1766" s="24" t="s">
        <v>1203</v>
      </c>
      <c r="O1766"/>
      <c r="P1766"/>
      <c r="Q1766"/>
      <c r="R1766"/>
      <c r="S1766"/>
      <c r="T1766"/>
      <c r="U1766"/>
      <c r="V1766"/>
      <c r="W1766"/>
    </row>
    <row r="1767" spans="1:23">
      <c r="A1767" s="13">
        <v>1767</v>
      </c>
      <c r="B1767" s="2">
        <v>1754</v>
      </c>
      <c r="C1767" s="1" t="s">
        <v>2280</v>
      </c>
      <c r="D1767" s="1" t="s">
        <v>7</v>
      </c>
      <c r="E1767" s="19" t="s">
        <v>2235</v>
      </c>
      <c r="F1767" s="19" t="s">
        <v>1207</v>
      </c>
      <c r="G1767" s="76">
        <v>0</v>
      </c>
      <c r="H1767" s="76">
        <v>0</v>
      </c>
      <c r="I1767" s="19" t="s">
        <v>18</v>
      </c>
      <c r="J1767" s="19" t="s">
        <v>2249</v>
      </c>
      <c r="K1767" s="14" t="str">
        <f t="shared" si="57"/>
        <v>NOT EQUAL</v>
      </c>
      <c r="L1767" s="1" t="s">
        <v>1203</v>
      </c>
      <c r="M1767" s="24" t="s">
        <v>3770</v>
      </c>
      <c r="N1767" s="24" t="s">
        <v>1203</v>
      </c>
      <c r="O1767"/>
      <c r="P1767"/>
      <c r="Q1767"/>
      <c r="R1767"/>
      <c r="S1767"/>
      <c r="T1767"/>
      <c r="U1767"/>
      <c r="V1767"/>
      <c r="W1767"/>
    </row>
    <row r="1768" spans="1:23">
      <c r="A1768" s="13">
        <v>1768</v>
      </c>
      <c r="B1768" s="2">
        <v>1755</v>
      </c>
      <c r="C1768" s="1" t="s">
        <v>2458</v>
      </c>
      <c r="D1768" s="1">
        <v>10</v>
      </c>
      <c r="E1768" s="20" t="s">
        <v>2236</v>
      </c>
      <c r="F1768" s="19" t="s">
        <v>2236</v>
      </c>
      <c r="G1768" s="76">
        <v>0</v>
      </c>
      <c r="H1768" s="76">
        <v>0</v>
      </c>
      <c r="I1768" s="19" t="s">
        <v>3</v>
      </c>
      <c r="J1768" s="19" t="s">
        <v>2248</v>
      </c>
      <c r="K1768" s="14" t="str">
        <f t="shared" si="57"/>
        <v/>
      </c>
      <c r="L1768" s="10" t="s">
        <v>1203</v>
      </c>
      <c r="M1768" s="24" t="s">
        <v>3771</v>
      </c>
      <c r="N1768" s="24" t="s">
        <v>1203</v>
      </c>
      <c r="O1768"/>
      <c r="P1768"/>
      <c r="Q1768"/>
      <c r="R1768"/>
      <c r="S1768"/>
      <c r="T1768"/>
      <c r="U1768"/>
      <c r="V1768"/>
      <c r="W1768"/>
    </row>
    <row r="1769" spans="1:23">
      <c r="A1769" s="13">
        <v>1769</v>
      </c>
      <c r="B1769" s="2">
        <v>1756</v>
      </c>
      <c r="C1769" s="1" t="s">
        <v>2458</v>
      </c>
      <c r="D1769" s="1">
        <v>11</v>
      </c>
      <c r="E1769" s="20" t="s">
        <v>1208</v>
      </c>
      <c r="F1769" s="28" t="s">
        <v>1208</v>
      </c>
      <c r="G1769" s="77">
        <v>0</v>
      </c>
      <c r="H1769" s="77">
        <v>0</v>
      </c>
      <c r="I1769" s="19" t="s">
        <v>3</v>
      </c>
      <c r="J1769" s="19" t="s">
        <v>2248</v>
      </c>
      <c r="K1769" s="14" t="str">
        <f t="shared" si="57"/>
        <v/>
      </c>
      <c r="L1769" s="10" t="s">
        <v>1203</v>
      </c>
      <c r="M1769" s="24" t="s">
        <v>3772</v>
      </c>
      <c r="N1769" s="24" t="s">
        <v>1203</v>
      </c>
      <c r="O1769"/>
      <c r="P1769"/>
      <c r="Q1769"/>
      <c r="R1769"/>
      <c r="S1769"/>
      <c r="T1769"/>
      <c r="U1769"/>
      <c r="V1769"/>
      <c r="W1769"/>
    </row>
    <row r="1770" spans="1:23">
      <c r="A1770" s="13">
        <v>1770</v>
      </c>
      <c r="B1770" s="2">
        <v>1757</v>
      </c>
      <c r="C1770" s="1" t="s">
        <v>2458</v>
      </c>
      <c r="D1770" s="1">
        <v>12</v>
      </c>
      <c r="E1770" s="20" t="s">
        <v>1209</v>
      </c>
      <c r="F1770" s="28" t="s">
        <v>1209</v>
      </c>
      <c r="G1770" s="77">
        <v>0</v>
      </c>
      <c r="H1770" s="77">
        <v>0</v>
      </c>
      <c r="I1770" s="19" t="s">
        <v>3</v>
      </c>
      <c r="J1770" s="19" t="s">
        <v>2248</v>
      </c>
      <c r="K1770" s="14" t="str">
        <f t="shared" si="57"/>
        <v/>
      </c>
      <c r="L1770" s="10" t="s">
        <v>1203</v>
      </c>
      <c r="M1770" s="24" t="s">
        <v>3773</v>
      </c>
      <c r="N1770" s="24" t="s">
        <v>1203</v>
      </c>
      <c r="O1770"/>
      <c r="P1770"/>
      <c r="Q1770"/>
      <c r="R1770"/>
      <c r="S1770"/>
      <c r="T1770"/>
      <c r="U1770"/>
      <c r="V1770"/>
      <c r="W1770"/>
    </row>
    <row r="1771" spans="1:23">
      <c r="A1771" s="13">
        <v>1771</v>
      </c>
      <c r="B1771" s="2">
        <v>1758</v>
      </c>
      <c r="C1771" s="1" t="s">
        <v>2458</v>
      </c>
      <c r="D1771" s="1">
        <v>13</v>
      </c>
      <c r="E1771" s="20" t="s">
        <v>1210</v>
      </c>
      <c r="F1771" s="28" t="s">
        <v>1210</v>
      </c>
      <c r="G1771" s="77">
        <v>0</v>
      </c>
      <c r="H1771" s="77">
        <v>0</v>
      </c>
      <c r="I1771" s="19" t="s">
        <v>3</v>
      </c>
      <c r="J1771" s="19" t="s">
        <v>2248</v>
      </c>
      <c r="K1771" s="14" t="str">
        <f t="shared" si="57"/>
        <v/>
      </c>
      <c r="L1771" s="10" t="s">
        <v>1203</v>
      </c>
      <c r="M1771" s="24" t="s">
        <v>3774</v>
      </c>
      <c r="N1771" s="24" t="s">
        <v>1203</v>
      </c>
      <c r="O1771"/>
      <c r="P1771"/>
      <c r="Q1771"/>
      <c r="R1771"/>
      <c r="S1771"/>
      <c r="T1771"/>
      <c r="U1771"/>
      <c r="V1771"/>
      <c r="W1771"/>
    </row>
    <row r="1772" spans="1:23">
      <c r="A1772" s="13">
        <v>1772</v>
      </c>
      <c r="B1772" s="2">
        <v>1759</v>
      </c>
      <c r="C1772" s="1" t="s">
        <v>2458</v>
      </c>
      <c r="D1772" s="1">
        <v>14</v>
      </c>
      <c r="E1772" s="20" t="s">
        <v>1211</v>
      </c>
      <c r="F1772" s="28" t="s">
        <v>1211</v>
      </c>
      <c r="G1772" s="77">
        <v>0</v>
      </c>
      <c r="H1772" s="77">
        <v>0</v>
      </c>
      <c r="I1772" s="19" t="s">
        <v>3</v>
      </c>
      <c r="J1772" s="19" t="s">
        <v>2248</v>
      </c>
      <c r="K1772" s="14" t="str">
        <f t="shared" si="57"/>
        <v/>
      </c>
      <c r="L1772" s="1" t="s">
        <v>1203</v>
      </c>
      <c r="M1772" s="24" t="s">
        <v>3775</v>
      </c>
      <c r="N1772" s="24" t="s">
        <v>1203</v>
      </c>
      <c r="O1772"/>
      <c r="P1772"/>
      <c r="Q1772"/>
      <c r="R1772"/>
      <c r="S1772"/>
      <c r="T1772"/>
      <c r="U1772"/>
      <c r="V1772"/>
      <c r="W1772"/>
    </row>
    <row r="1773" spans="1:23">
      <c r="A1773" s="13">
        <v>1773</v>
      </c>
      <c r="B1773" s="2">
        <v>1760</v>
      </c>
      <c r="C1773" s="1" t="s">
        <v>2458</v>
      </c>
      <c r="D1773" s="1">
        <v>15</v>
      </c>
      <c r="E1773" s="20" t="s">
        <v>1212</v>
      </c>
      <c r="F1773" s="28" t="s">
        <v>1212</v>
      </c>
      <c r="G1773" s="77">
        <v>0</v>
      </c>
      <c r="H1773" s="77">
        <v>0</v>
      </c>
      <c r="I1773" s="19" t="s">
        <v>3</v>
      </c>
      <c r="J1773" s="19" t="s">
        <v>2248</v>
      </c>
      <c r="K1773" s="14" t="str">
        <f t="shared" si="57"/>
        <v/>
      </c>
      <c r="L1773" s="1" t="s">
        <v>1203</v>
      </c>
      <c r="M1773" s="24" t="s">
        <v>3776</v>
      </c>
      <c r="N1773" s="24" t="s">
        <v>1203</v>
      </c>
      <c r="O1773"/>
      <c r="P1773"/>
      <c r="Q1773"/>
      <c r="R1773"/>
      <c r="S1773"/>
      <c r="T1773"/>
      <c r="U1773"/>
      <c r="V1773"/>
      <c r="W1773"/>
    </row>
    <row r="1774" spans="1:23">
      <c r="A1774" s="13">
        <v>1774</v>
      </c>
      <c r="B1774" s="2">
        <v>1761</v>
      </c>
      <c r="C1774" s="1" t="s">
        <v>2458</v>
      </c>
      <c r="D1774" s="1">
        <v>16</v>
      </c>
      <c r="E1774" s="20" t="s">
        <v>1213</v>
      </c>
      <c r="F1774" s="28" t="s">
        <v>1213</v>
      </c>
      <c r="G1774" s="77">
        <v>0</v>
      </c>
      <c r="H1774" s="77">
        <v>0</v>
      </c>
      <c r="I1774" s="19" t="s">
        <v>3</v>
      </c>
      <c r="J1774" s="19" t="s">
        <v>2248</v>
      </c>
      <c r="K1774" s="14" t="str">
        <f t="shared" si="57"/>
        <v/>
      </c>
      <c r="L1774" s="1" t="s">
        <v>1203</v>
      </c>
      <c r="M1774" s="24" t="s">
        <v>3777</v>
      </c>
      <c r="N1774" s="24" t="s">
        <v>1203</v>
      </c>
      <c r="O1774"/>
      <c r="P1774"/>
      <c r="Q1774"/>
      <c r="R1774"/>
      <c r="S1774"/>
      <c r="T1774"/>
      <c r="U1774"/>
      <c r="V1774"/>
      <c r="W1774"/>
    </row>
    <row r="1775" spans="1:23">
      <c r="A1775" s="13">
        <v>1775</v>
      </c>
      <c r="B1775" s="2">
        <v>1762</v>
      </c>
      <c r="C1775" s="1" t="s">
        <v>2458</v>
      </c>
      <c r="D1775" s="1">
        <v>17</v>
      </c>
      <c r="E1775" s="20" t="s">
        <v>3982</v>
      </c>
      <c r="F1775" s="19" t="s">
        <v>2237</v>
      </c>
      <c r="G1775" s="76">
        <v>0</v>
      </c>
      <c r="H1775" s="76">
        <v>0</v>
      </c>
      <c r="I1775" s="19" t="s">
        <v>3</v>
      </c>
      <c r="J1775" s="19" t="s">
        <v>2248</v>
      </c>
      <c r="K1775" s="14" t="str">
        <f t="shared" si="57"/>
        <v>NOT EQUAL</v>
      </c>
      <c r="L1775" s="1" t="s">
        <v>1203</v>
      </c>
      <c r="M1775" s="24" t="s">
        <v>3778</v>
      </c>
      <c r="N1775" s="24" t="s">
        <v>1203</v>
      </c>
      <c r="O1775"/>
      <c r="P1775"/>
      <c r="Q1775"/>
      <c r="R1775"/>
      <c r="S1775"/>
      <c r="T1775"/>
      <c r="U1775"/>
      <c r="V1775"/>
      <c r="W1775"/>
    </row>
    <row r="1776" spans="1:23">
      <c r="A1776" s="13">
        <v>1776</v>
      </c>
      <c r="B1776" s="2">
        <v>1763</v>
      </c>
      <c r="C1776" s="1" t="s">
        <v>2458</v>
      </c>
      <c r="D1776" s="1">
        <v>18</v>
      </c>
      <c r="E1776" s="20" t="s">
        <v>3983</v>
      </c>
      <c r="F1776" s="19" t="s">
        <v>2238</v>
      </c>
      <c r="G1776" s="76">
        <v>0</v>
      </c>
      <c r="H1776" s="76">
        <v>0</v>
      </c>
      <c r="I1776" s="19" t="s">
        <v>3</v>
      </c>
      <c r="J1776" s="19" t="s">
        <v>2248</v>
      </c>
      <c r="K1776" s="14" t="str">
        <f t="shared" si="57"/>
        <v>NOT EQUAL</v>
      </c>
      <c r="L1776" s="1" t="s">
        <v>1203</v>
      </c>
      <c r="M1776" s="24" t="s">
        <v>3779</v>
      </c>
      <c r="N1776" s="24" t="s">
        <v>1203</v>
      </c>
      <c r="O1776"/>
      <c r="P1776"/>
      <c r="Q1776"/>
      <c r="R1776"/>
      <c r="S1776"/>
      <c r="T1776"/>
      <c r="U1776"/>
      <c r="V1776"/>
      <c r="W1776"/>
    </row>
    <row r="1777" spans="1:23">
      <c r="A1777" s="13">
        <v>1777</v>
      </c>
      <c r="B1777" s="2">
        <v>1764</v>
      </c>
      <c r="C1777" s="1" t="s">
        <v>2458</v>
      </c>
      <c r="D1777" s="1">
        <v>19</v>
      </c>
      <c r="E1777" s="20" t="s">
        <v>3984</v>
      </c>
      <c r="F1777" s="19" t="s">
        <v>2239</v>
      </c>
      <c r="G1777" s="76">
        <v>0</v>
      </c>
      <c r="H1777" s="76">
        <v>0</v>
      </c>
      <c r="I1777" s="19" t="s">
        <v>3</v>
      </c>
      <c r="J1777" s="19" t="s">
        <v>2248</v>
      </c>
      <c r="K1777" s="14" t="str">
        <f t="shared" si="57"/>
        <v>NOT EQUAL</v>
      </c>
      <c r="L1777" s="1" t="s">
        <v>1203</v>
      </c>
      <c r="M1777" s="24" t="s">
        <v>3780</v>
      </c>
      <c r="N1777" s="24" t="s">
        <v>1203</v>
      </c>
      <c r="O1777"/>
      <c r="P1777"/>
      <c r="Q1777"/>
      <c r="R1777"/>
      <c r="S1777"/>
      <c r="T1777"/>
      <c r="U1777"/>
      <c r="V1777"/>
      <c r="W1777"/>
    </row>
    <row r="1778" spans="1:23">
      <c r="A1778" s="13">
        <v>1778</v>
      </c>
      <c r="B1778" s="2">
        <v>1765</v>
      </c>
      <c r="C1778" s="1" t="s">
        <v>2458</v>
      </c>
      <c r="D1778" s="1">
        <v>20</v>
      </c>
      <c r="E1778" s="20" t="s">
        <v>2240</v>
      </c>
      <c r="F1778" s="19" t="s">
        <v>2240</v>
      </c>
      <c r="G1778" s="76">
        <v>0</v>
      </c>
      <c r="H1778" s="76">
        <v>0</v>
      </c>
      <c r="I1778" s="19" t="s">
        <v>3</v>
      </c>
      <c r="J1778" s="19" t="s">
        <v>2248</v>
      </c>
      <c r="K1778" s="14" t="str">
        <f t="shared" si="57"/>
        <v/>
      </c>
      <c r="L1778" s="1" t="s">
        <v>1203</v>
      </c>
      <c r="M1778" s="24" t="s">
        <v>3781</v>
      </c>
      <c r="N1778" s="24" t="s">
        <v>1203</v>
      </c>
      <c r="O1778"/>
      <c r="P1778"/>
      <c r="Q1778"/>
      <c r="R1778"/>
      <c r="S1778"/>
      <c r="T1778"/>
      <c r="U1778"/>
      <c r="V1778"/>
      <c r="W1778"/>
    </row>
    <row r="1779" spans="1:23">
      <c r="A1779" s="13">
        <v>1779</v>
      </c>
      <c r="B1779" s="2">
        <v>1766</v>
      </c>
      <c r="C1779" s="1" t="s">
        <v>4298</v>
      </c>
      <c r="D1779" s="1" t="s">
        <v>3782</v>
      </c>
      <c r="E1779" s="19" t="s">
        <v>2241</v>
      </c>
      <c r="F1779" s="19" t="s">
        <v>2241</v>
      </c>
      <c r="G1779" s="76">
        <v>0</v>
      </c>
      <c r="H1779" s="76">
        <v>0</v>
      </c>
      <c r="I1779" s="19" t="s">
        <v>3</v>
      </c>
      <c r="J1779" s="20" t="s">
        <v>2249</v>
      </c>
      <c r="K1779" s="14" t="str">
        <f t="shared" si="57"/>
        <v/>
      </c>
      <c r="L1779" s="1" t="s">
        <v>1128</v>
      </c>
      <c r="M1779" s="24" t="s">
        <v>3782</v>
      </c>
      <c r="N1779" s="24" t="s">
        <v>3948</v>
      </c>
      <c r="O1779"/>
      <c r="P1779"/>
      <c r="Q1779"/>
      <c r="R1779"/>
      <c r="S1779"/>
      <c r="T1779"/>
      <c r="U1779"/>
      <c r="V1779"/>
      <c r="W1779"/>
    </row>
    <row r="1780" spans="1:23">
      <c r="A1780" s="13">
        <v>1780</v>
      </c>
      <c r="B1780" s="2">
        <v>1767</v>
      </c>
      <c r="C1780" s="1" t="s">
        <v>2280</v>
      </c>
      <c r="D1780" s="1" t="s">
        <v>7</v>
      </c>
      <c r="E1780" s="21" t="str">
        <f>""""&amp;TEXT($B1780,"0000")&amp;""""</f>
        <v>"1767"</v>
      </c>
      <c r="F1780" s="21" t="str">
        <f>""""&amp;TEXT($B1780,"0000")&amp;""""</f>
        <v>"1767"</v>
      </c>
      <c r="G1780" s="83">
        <v>0</v>
      </c>
      <c r="H1780" s="83">
        <v>0</v>
      </c>
      <c r="I1780" s="19" t="s">
        <v>30</v>
      </c>
      <c r="J1780" s="19" t="s">
        <v>2249</v>
      </c>
      <c r="K1780" s="14" t="str">
        <f t="shared" ref="K1780" si="59">IF(E1780=F1780,"","NOT EQUAL")</f>
        <v/>
      </c>
      <c r="M1780" s="24" t="s">
        <v>4299</v>
      </c>
      <c r="N1780" s="24"/>
      <c r="O1780"/>
      <c r="P1780"/>
      <c r="Q1780"/>
      <c r="R1780"/>
      <c r="S1780"/>
      <c r="T1780"/>
      <c r="U1780"/>
      <c r="V1780"/>
      <c r="W1780"/>
    </row>
    <row r="1781" spans="1:23">
      <c r="A1781" s="13">
        <v>1781</v>
      </c>
      <c r="B1781" s="2">
        <v>1768</v>
      </c>
      <c r="C1781" s="1" t="s">
        <v>2491</v>
      </c>
      <c r="D1781" s="1" t="s">
        <v>7</v>
      </c>
      <c r="E1781" s="19" t="s">
        <v>2242</v>
      </c>
      <c r="F1781" s="19" t="s">
        <v>4011</v>
      </c>
      <c r="G1781" s="76">
        <v>0</v>
      </c>
      <c r="H1781" s="76">
        <v>0</v>
      </c>
      <c r="I1781" s="19" t="s">
        <v>3</v>
      </c>
      <c r="J1781" s="19" t="s">
        <v>2248</v>
      </c>
      <c r="K1781" s="14" t="str">
        <f t="shared" si="57"/>
        <v>NOT EQUAL</v>
      </c>
      <c r="L1781" s="1" t="s">
        <v>1214</v>
      </c>
      <c r="M1781" s="24" t="s">
        <v>3783</v>
      </c>
      <c r="N1781" s="24" t="s">
        <v>3948</v>
      </c>
      <c r="O1781"/>
      <c r="P1781"/>
      <c r="Q1781"/>
      <c r="R1781"/>
      <c r="S1781"/>
      <c r="T1781"/>
      <c r="U1781"/>
      <c r="V1781"/>
      <c r="W1781"/>
    </row>
    <row r="1782" spans="1:23">
      <c r="A1782" s="13">
        <v>1782</v>
      </c>
      <c r="B1782" s="2">
        <v>1769</v>
      </c>
      <c r="C1782" s="1" t="s">
        <v>2492</v>
      </c>
      <c r="D1782" s="1" t="s">
        <v>7</v>
      </c>
      <c r="E1782" s="19" t="s">
        <v>2243</v>
      </c>
      <c r="F1782" s="19" t="s">
        <v>4012</v>
      </c>
      <c r="G1782" s="76">
        <v>0</v>
      </c>
      <c r="H1782" s="76">
        <v>0</v>
      </c>
      <c r="I1782" s="19" t="s">
        <v>3</v>
      </c>
      <c r="J1782" s="19" t="s">
        <v>2248</v>
      </c>
      <c r="K1782" s="14" t="str">
        <f t="shared" si="57"/>
        <v>NOT EQUAL</v>
      </c>
      <c r="L1782" s="10" t="s">
        <v>1214</v>
      </c>
      <c r="M1782" s="24" t="s">
        <v>3784</v>
      </c>
      <c r="N1782" s="24" t="s">
        <v>3948</v>
      </c>
      <c r="O1782"/>
      <c r="P1782"/>
      <c r="Q1782"/>
      <c r="R1782"/>
      <c r="S1782"/>
      <c r="T1782"/>
      <c r="U1782"/>
      <c r="V1782"/>
      <c r="W1782"/>
    </row>
    <row r="1783" spans="1:23">
      <c r="A1783" s="13">
        <v>1783</v>
      </c>
      <c r="B1783" s="2">
        <v>1770</v>
      </c>
      <c r="C1783" s="1" t="s">
        <v>2486</v>
      </c>
      <c r="D1783" s="1" t="s">
        <v>1215</v>
      </c>
      <c r="E1783" s="19" t="s">
        <v>1216</v>
      </c>
      <c r="F1783" s="19" t="s">
        <v>1216</v>
      </c>
      <c r="G1783" s="76">
        <v>0</v>
      </c>
      <c r="H1783" s="76">
        <v>0</v>
      </c>
      <c r="I1783" s="28" t="s">
        <v>1</v>
      </c>
      <c r="J1783" s="19" t="s">
        <v>2249</v>
      </c>
      <c r="K1783" s="14" t="str">
        <f t="shared" si="57"/>
        <v/>
      </c>
      <c r="L1783" s="1"/>
      <c r="M1783" s="24" t="s">
        <v>3785</v>
      </c>
      <c r="N1783" s="24" t="s">
        <v>3949</v>
      </c>
      <c r="O1783"/>
      <c r="P1783"/>
      <c r="Q1783"/>
      <c r="R1783"/>
      <c r="S1783"/>
      <c r="T1783"/>
      <c r="U1783"/>
      <c r="V1783"/>
      <c r="W1783"/>
    </row>
    <row r="1784" spans="1:23">
      <c r="A1784" s="13">
        <v>1784</v>
      </c>
      <c r="B1784" s="2">
        <v>1771</v>
      </c>
      <c r="C1784" s="1" t="s">
        <v>2501</v>
      </c>
      <c r="D1784" s="1" t="s">
        <v>4135</v>
      </c>
      <c r="E1784" s="21" t="s">
        <v>4136</v>
      </c>
      <c r="F1784" s="21" t="s">
        <v>4136</v>
      </c>
      <c r="G1784" s="83">
        <v>0</v>
      </c>
      <c r="H1784" s="83">
        <v>0</v>
      </c>
      <c r="I1784" s="19" t="s">
        <v>3</v>
      </c>
      <c r="J1784" s="19" t="s">
        <v>2248</v>
      </c>
      <c r="K1784" s="14" t="str">
        <f t="shared" si="57"/>
        <v/>
      </c>
      <c r="M1784" s="24" t="s">
        <v>4137</v>
      </c>
      <c r="N1784" s="24" t="s">
        <v>4138</v>
      </c>
      <c r="O1784"/>
      <c r="P1784"/>
      <c r="Q1784"/>
      <c r="R1784"/>
      <c r="S1784"/>
      <c r="T1784"/>
      <c r="U1784"/>
      <c r="V1784"/>
      <c r="W1784"/>
    </row>
    <row r="1785" spans="1:23">
      <c r="A1785" s="13">
        <v>1785</v>
      </c>
      <c r="E1785" s="18">
        <v>0</v>
      </c>
      <c r="F1785" s="18">
        <v>0</v>
      </c>
      <c r="G1785" s="75">
        <v>0</v>
      </c>
      <c r="H1785" s="75">
        <v>0</v>
      </c>
      <c r="K1785" s="14" t="str">
        <f t="shared" si="57"/>
        <v/>
      </c>
      <c r="M1785" s="24" t="s">
        <v>2503</v>
      </c>
      <c r="N1785" s="24" t="s">
        <v>3959</v>
      </c>
      <c r="O1785"/>
      <c r="P1785"/>
      <c r="Q1785"/>
      <c r="R1785"/>
      <c r="S1785"/>
      <c r="T1785"/>
      <c r="U1785"/>
      <c r="V1785"/>
      <c r="W1785"/>
    </row>
    <row r="1786" spans="1:23">
      <c r="A1786" s="13">
        <v>1786</v>
      </c>
      <c r="B1786" s="2">
        <v>1772</v>
      </c>
      <c r="C1786" s="1" t="s">
        <v>2280</v>
      </c>
      <c r="D1786" s="1" t="s">
        <v>7</v>
      </c>
      <c r="E1786" s="20" t="s">
        <v>4206</v>
      </c>
      <c r="F1786" s="20" t="s">
        <v>4206</v>
      </c>
      <c r="G1786" s="78">
        <v>0</v>
      </c>
      <c r="H1786" s="78">
        <v>0</v>
      </c>
      <c r="I1786" s="19" t="s">
        <v>18</v>
      </c>
      <c r="J1786" s="19" t="s">
        <v>2249</v>
      </c>
      <c r="K1786" s="14" t="str">
        <f t="shared" si="57"/>
        <v/>
      </c>
      <c r="L1786" s="1"/>
      <c r="M1786" s="24" t="s">
        <v>3786</v>
      </c>
      <c r="N1786" s="24" t="s">
        <v>1217</v>
      </c>
      <c r="O1786"/>
      <c r="P1786"/>
      <c r="Q1786"/>
      <c r="R1786"/>
      <c r="S1786"/>
      <c r="T1786"/>
      <c r="U1786"/>
      <c r="V1786"/>
      <c r="W1786"/>
    </row>
    <row r="1787" spans="1:23">
      <c r="A1787" s="13">
        <v>1787</v>
      </c>
      <c r="E1787" s="18">
        <v>0</v>
      </c>
      <c r="F1787" s="18">
        <v>0</v>
      </c>
      <c r="G1787" s="75">
        <v>0</v>
      </c>
      <c r="H1787" s="75">
        <v>0</v>
      </c>
      <c r="K1787" s="14" t="str">
        <f t="shared" si="57"/>
        <v/>
      </c>
      <c r="M1787" s="24" t="s">
        <v>2503</v>
      </c>
      <c r="N1787" s="24" t="s">
        <v>3959</v>
      </c>
      <c r="O1787"/>
      <c r="P1787"/>
      <c r="Q1787"/>
      <c r="R1787"/>
      <c r="S1787"/>
      <c r="T1787"/>
      <c r="U1787"/>
      <c r="V1787"/>
      <c r="W1787"/>
    </row>
    <row r="1788" spans="1:23">
      <c r="A1788" s="13">
        <v>1788</v>
      </c>
      <c r="B1788" s="2">
        <v>1773</v>
      </c>
      <c r="C1788" s="1" t="s">
        <v>2493</v>
      </c>
      <c r="D1788" s="1" t="s">
        <v>1218</v>
      </c>
      <c r="E1788" s="20" t="s">
        <v>601</v>
      </c>
      <c r="F1788" s="19" t="s">
        <v>1219</v>
      </c>
      <c r="G1788" s="76">
        <v>0</v>
      </c>
      <c r="H1788" s="76">
        <v>0</v>
      </c>
      <c r="I1788" s="19" t="s">
        <v>1</v>
      </c>
      <c r="J1788" s="19" t="s">
        <v>2249</v>
      </c>
      <c r="K1788" s="14" t="str">
        <f t="shared" si="57"/>
        <v>NOT EQUAL</v>
      </c>
      <c r="L1788" s="10" t="s">
        <v>2258</v>
      </c>
      <c r="M1788" s="24" t="s">
        <v>3787</v>
      </c>
      <c r="N1788" s="24" t="s">
        <v>3950</v>
      </c>
      <c r="O1788"/>
      <c r="P1788"/>
      <c r="Q1788"/>
      <c r="R1788"/>
      <c r="S1788"/>
      <c r="T1788"/>
      <c r="U1788"/>
      <c r="V1788"/>
      <c r="W1788"/>
    </row>
    <row r="1789" spans="1:23">
      <c r="A1789" s="13">
        <v>1789</v>
      </c>
      <c r="B1789" s="2">
        <v>1774</v>
      </c>
      <c r="C1789" s="1" t="s">
        <v>2494</v>
      </c>
      <c r="D1789" s="1" t="s">
        <v>1218</v>
      </c>
      <c r="E1789" s="20" t="s">
        <v>601</v>
      </c>
      <c r="F1789" s="19" t="s">
        <v>1220</v>
      </c>
      <c r="G1789" s="76">
        <v>0</v>
      </c>
      <c r="H1789" s="76">
        <v>0</v>
      </c>
      <c r="I1789" s="19" t="s">
        <v>1</v>
      </c>
      <c r="J1789" s="19" t="s">
        <v>2249</v>
      </c>
      <c r="K1789" s="14" t="str">
        <f t="shared" si="57"/>
        <v>NOT EQUAL</v>
      </c>
      <c r="L1789" s="10" t="s">
        <v>2258</v>
      </c>
      <c r="M1789" s="24" t="s">
        <v>3788</v>
      </c>
      <c r="N1789" s="24" t="s">
        <v>3950</v>
      </c>
      <c r="O1789"/>
      <c r="P1789"/>
      <c r="Q1789"/>
      <c r="R1789"/>
      <c r="S1789"/>
      <c r="T1789"/>
      <c r="U1789"/>
      <c r="V1789"/>
      <c r="W1789"/>
    </row>
    <row r="1790" spans="1:23">
      <c r="A1790" s="13">
        <v>1790</v>
      </c>
      <c r="B1790" s="2">
        <v>1775</v>
      </c>
      <c r="C1790" s="1" t="s">
        <v>2495</v>
      </c>
      <c r="D1790" s="1" t="s">
        <v>1218</v>
      </c>
      <c r="E1790" s="20" t="s">
        <v>601</v>
      </c>
      <c r="F1790" s="19" t="s">
        <v>1221</v>
      </c>
      <c r="G1790" s="76">
        <v>0</v>
      </c>
      <c r="H1790" s="76">
        <v>0</v>
      </c>
      <c r="I1790" s="19" t="s">
        <v>1</v>
      </c>
      <c r="J1790" s="19" t="s">
        <v>2249</v>
      </c>
      <c r="K1790" s="14" t="str">
        <f t="shared" si="57"/>
        <v>NOT EQUAL</v>
      </c>
      <c r="L1790" s="10" t="s">
        <v>2258</v>
      </c>
      <c r="M1790" s="24" t="s">
        <v>3789</v>
      </c>
      <c r="N1790" s="24" t="s">
        <v>3950</v>
      </c>
      <c r="O1790"/>
      <c r="P1790"/>
      <c r="Q1790"/>
      <c r="R1790"/>
      <c r="S1790"/>
      <c r="T1790"/>
      <c r="U1790"/>
      <c r="V1790"/>
      <c r="W1790"/>
    </row>
    <row r="1791" spans="1:23">
      <c r="A1791" s="13">
        <v>1791</v>
      </c>
      <c r="B1791" s="2">
        <v>1776</v>
      </c>
      <c r="C1791" s="1" t="s">
        <v>2493</v>
      </c>
      <c r="D1791" s="1" t="s">
        <v>1222</v>
      </c>
      <c r="E1791" s="20" t="s">
        <v>601</v>
      </c>
      <c r="F1791" s="19" t="s">
        <v>1223</v>
      </c>
      <c r="G1791" s="76">
        <v>0</v>
      </c>
      <c r="H1791" s="76">
        <v>0</v>
      </c>
      <c r="I1791" s="19" t="s">
        <v>1</v>
      </c>
      <c r="J1791" s="19" t="s">
        <v>2249</v>
      </c>
      <c r="K1791" s="14" t="str">
        <f t="shared" si="57"/>
        <v>NOT EQUAL</v>
      </c>
      <c r="L1791" s="10" t="s">
        <v>2258</v>
      </c>
      <c r="M1791" s="24" t="s">
        <v>3790</v>
      </c>
      <c r="N1791" s="24" t="s">
        <v>3950</v>
      </c>
      <c r="O1791"/>
      <c r="P1791"/>
      <c r="Q1791"/>
      <c r="R1791"/>
      <c r="S1791"/>
      <c r="T1791"/>
      <c r="U1791"/>
      <c r="V1791"/>
      <c r="W1791"/>
    </row>
    <row r="1792" spans="1:23">
      <c r="A1792" s="13">
        <v>1792</v>
      </c>
      <c r="B1792" s="2">
        <v>1777</v>
      </c>
      <c r="C1792" s="1" t="s">
        <v>2494</v>
      </c>
      <c r="D1792" s="1" t="s">
        <v>1222</v>
      </c>
      <c r="E1792" s="20" t="s">
        <v>601</v>
      </c>
      <c r="F1792" s="19" t="s">
        <v>1224</v>
      </c>
      <c r="G1792" s="76">
        <v>0</v>
      </c>
      <c r="H1792" s="76">
        <v>0</v>
      </c>
      <c r="I1792" s="19" t="s">
        <v>1</v>
      </c>
      <c r="J1792" s="19" t="s">
        <v>2249</v>
      </c>
      <c r="K1792" s="14" t="str">
        <f t="shared" si="57"/>
        <v>NOT EQUAL</v>
      </c>
      <c r="L1792" s="10" t="s">
        <v>2258</v>
      </c>
      <c r="M1792" s="24" t="s">
        <v>3791</v>
      </c>
      <c r="N1792" s="24" t="s">
        <v>3950</v>
      </c>
      <c r="O1792"/>
      <c r="P1792"/>
      <c r="Q1792"/>
      <c r="R1792"/>
      <c r="S1792"/>
      <c r="T1792"/>
      <c r="U1792"/>
      <c r="V1792"/>
      <c r="W1792"/>
    </row>
    <row r="1793" spans="1:23">
      <c r="A1793" s="13">
        <v>1793</v>
      </c>
      <c r="B1793" s="2">
        <v>1778</v>
      </c>
      <c r="C1793" s="1" t="s">
        <v>2495</v>
      </c>
      <c r="D1793" s="1" t="s">
        <v>1222</v>
      </c>
      <c r="E1793" s="20" t="s">
        <v>601</v>
      </c>
      <c r="F1793" s="19" t="s">
        <v>1225</v>
      </c>
      <c r="G1793" s="76">
        <v>0</v>
      </c>
      <c r="H1793" s="76">
        <v>0</v>
      </c>
      <c r="I1793" s="19" t="s">
        <v>1</v>
      </c>
      <c r="J1793" s="19" t="s">
        <v>2249</v>
      </c>
      <c r="K1793" s="14" t="str">
        <f t="shared" si="57"/>
        <v>NOT EQUAL</v>
      </c>
      <c r="L1793" s="10" t="s">
        <v>2258</v>
      </c>
      <c r="M1793" s="24" t="s">
        <v>3792</v>
      </c>
      <c r="N1793" s="24" t="s">
        <v>3950</v>
      </c>
      <c r="O1793"/>
      <c r="P1793"/>
      <c r="Q1793"/>
      <c r="R1793"/>
      <c r="S1793"/>
      <c r="T1793"/>
      <c r="U1793"/>
      <c r="V1793"/>
      <c r="W1793"/>
    </row>
    <row r="1794" spans="1:23">
      <c r="A1794" s="13">
        <v>1794</v>
      </c>
      <c r="B1794" s="2">
        <v>1779</v>
      </c>
      <c r="C1794" s="1" t="s">
        <v>2493</v>
      </c>
      <c r="D1794" s="1" t="s">
        <v>1226</v>
      </c>
      <c r="E1794" s="20" t="s">
        <v>601</v>
      </c>
      <c r="F1794" s="19" t="s">
        <v>1227</v>
      </c>
      <c r="G1794" s="76">
        <v>0</v>
      </c>
      <c r="H1794" s="76">
        <v>0</v>
      </c>
      <c r="I1794" s="19" t="s">
        <v>1</v>
      </c>
      <c r="J1794" s="19" t="s">
        <v>2249</v>
      </c>
      <c r="K1794" s="14" t="str">
        <f t="shared" si="57"/>
        <v>NOT EQUAL</v>
      </c>
      <c r="L1794" s="10" t="s">
        <v>2258</v>
      </c>
      <c r="M1794" s="24" t="s">
        <v>3793</v>
      </c>
      <c r="N1794" s="24" t="s">
        <v>3950</v>
      </c>
      <c r="O1794"/>
      <c r="P1794"/>
      <c r="Q1794"/>
      <c r="R1794"/>
      <c r="S1794"/>
      <c r="T1794"/>
      <c r="U1794"/>
      <c r="V1794"/>
      <c r="W1794"/>
    </row>
    <row r="1795" spans="1:23">
      <c r="A1795" s="13">
        <v>1795</v>
      </c>
      <c r="B1795" s="2">
        <v>1780</v>
      </c>
      <c r="C1795" s="1" t="s">
        <v>2494</v>
      </c>
      <c r="D1795" s="1" t="s">
        <v>1226</v>
      </c>
      <c r="E1795" s="20" t="s">
        <v>601</v>
      </c>
      <c r="F1795" s="19" t="s">
        <v>1228</v>
      </c>
      <c r="G1795" s="76">
        <v>0</v>
      </c>
      <c r="H1795" s="76">
        <v>0</v>
      </c>
      <c r="I1795" s="19" t="s">
        <v>1</v>
      </c>
      <c r="J1795" s="19" t="s">
        <v>2249</v>
      </c>
      <c r="K1795" s="14" t="str">
        <f t="shared" si="57"/>
        <v>NOT EQUAL</v>
      </c>
      <c r="L1795" s="10" t="s">
        <v>2258</v>
      </c>
      <c r="M1795" s="24" t="s">
        <v>3794</v>
      </c>
      <c r="N1795" s="24" t="s">
        <v>3950</v>
      </c>
      <c r="O1795"/>
      <c r="P1795"/>
      <c r="Q1795"/>
      <c r="R1795"/>
      <c r="S1795"/>
      <c r="T1795"/>
      <c r="U1795"/>
      <c r="V1795"/>
      <c r="W1795"/>
    </row>
    <row r="1796" spans="1:23">
      <c r="A1796" s="13">
        <v>1796</v>
      </c>
      <c r="B1796" s="2">
        <v>1781</v>
      </c>
      <c r="C1796" s="1" t="s">
        <v>2495</v>
      </c>
      <c r="D1796" s="1" t="s">
        <v>1226</v>
      </c>
      <c r="E1796" s="20" t="s">
        <v>601</v>
      </c>
      <c r="F1796" s="19" t="s">
        <v>1229</v>
      </c>
      <c r="G1796" s="76">
        <v>0</v>
      </c>
      <c r="H1796" s="76">
        <v>0</v>
      </c>
      <c r="I1796" s="19" t="s">
        <v>1</v>
      </c>
      <c r="J1796" s="19" t="s">
        <v>2249</v>
      </c>
      <c r="K1796" s="14" t="str">
        <f t="shared" si="57"/>
        <v>NOT EQUAL</v>
      </c>
      <c r="L1796" s="10" t="s">
        <v>2258</v>
      </c>
      <c r="M1796" s="24" t="s">
        <v>3795</v>
      </c>
      <c r="N1796" s="24" t="s">
        <v>3950</v>
      </c>
      <c r="O1796"/>
      <c r="P1796"/>
      <c r="Q1796"/>
      <c r="R1796"/>
      <c r="S1796"/>
      <c r="T1796"/>
      <c r="U1796"/>
      <c r="V1796"/>
      <c r="W1796"/>
    </row>
    <row r="1797" spans="1:23">
      <c r="A1797" s="13">
        <v>1797</v>
      </c>
      <c r="B1797" s="2">
        <v>1782</v>
      </c>
      <c r="C1797" s="1" t="s">
        <v>2493</v>
      </c>
      <c r="D1797" s="1" t="s">
        <v>1230</v>
      </c>
      <c r="E1797" s="20" t="s">
        <v>601</v>
      </c>
      <c r="F1797" s="19" t="s">
        <v>1231</v>
      </c>
      <c r="G1797" s="76">
        <v>0</v>
      </c>
      <c r="H1797" s="76">
        <v>0</v>
      </c>
      <c r="I1797" s="19" t="s">
        <v>1</v>
      </c>
      <c r="J1797" s="19" t="s">
        <v>2249</v>
      </c>
      <c r="K1797" s="14" t="str">
        <f t="shared" si="57"/>
        <v>NOT EQUAL</v>
      </c>
      <c r="L1797" s="10" t="s">
        <v>2258</v>
      </c>
      <c r="M1797" s="24" t="s">
        <v>3796</v>
      </c>
      <c r="N1797" s="24" t="s">
        <v>3950</v>
      </c>
      <c r="O1797"/>
      <c r="P1797"/>
      <c r="Q1797"/>
      <c r="R1797"/>
      <c r="S1797"/>
      <c r="T1797"/>
      <c r="U1797"/>
      <c r="V1797"/>
      <c r="W1797"/>
    </row>
    <row r="1798" spans="1:23">
      <c r="A1798" s="13">
        <v>1798</v>
      </c>
      <c r="B1798" s="2">
        <v>1783</v>
      </c>
      <c r="C1798" s="1" t="s">
        <v>2494</v>
      </c>
      <c r="D1798" s="1" t="s">
        <v>1230</v>
      </c>
      <c r="E1798" s="20" t="s">
        <v>601</v>
      </c>
      <c r="F1798" s="19" t="s">
        <v>1232</v>
      </c>
      <c r="G1798" s="76">
        <v>0</v>
      </c>
      <c r="H1798" s="76">
        <v>0</v>
      </c>
      <c r="I1798" s="19" t="s">
        <v>1</v>
      </c>
      <c r="J1798" s="19" t="s">
        <v>2249</v>
      </c>
      <c r="K1798" s="14" t="str">
        <f t="shared" si="57"/>
        <v>NOT EQUAL</v>
      </c>
      <c r="L1798" s="10" t="s">
        <v>2258</v>
      </c>
      <c r="M1798" s="24" t="s">
        <v>3797</v>
      </c>
      <c r="N1798" s="24" t="s">
        <v>3950</v>
      </c>
      <c r="O1798"/>
      <c r="P1798"/>
      <c r="Q1798"/>
      <c r="R1798"/>
      <c r="S1798"/>
      <c r="T1798"/>
      <c r="U1798"/>
      <c r="V1798"/>
      <c r="W1798"/>
    </row>
    <row r="1799" spans="1:23">
      <c r="A1799" s="13">
        <v>1799</v>
      </c>
      <c r="B1799" s="2">
        <v>1784</v>
      </c>
      <c r="C1799" s="1" t="s">
        <v>2495</v>
      </c>
      <c r="D1799" s="1" t="s">
        <v>1230</v>
      </c>
      <c r="E1799" s="20" t="s">
        <v>601</v>
      </c>
      <c r="F1799" s="19" t="s">
        <v>1233</v>
      </c>
      <c r="G1799" s="76">
        <v>0</v>
      </c>
      <c r="H1799" s="76">
        <v>0</v>
      </c>
      <c r="I1799" s="19" t="s">
        <v>1</v>
      </c>
      <c r="J1799" s="19" t="s">
        <v>2249</v>
      </c>
      <c r="K1799" s="14" t="str">
        <f t="shared" si="57"/>
        <v>NOT EQUAL</v>
      </c>
      <c r="L1799" s="10" t="s">
        <v>2258</v>
      </c>
      <c r="M1799" s="24" t="s">
        <v>3798</v>
      </c>
      <c r="N1799" s="24" t="s">
        <v>3950</v>
      </c>
      <c r="O1799"/>
      <c r="P1799"/>
      <c r="Q1799"/>
      <c r="R1799"/>
      <c r="S1799"/>
      <c r="T1799"/>
      <c r="U1799"/>
      <c r="V1799"/>
      <c r="W1799"/>
    </row>
    <row r="1800" spans="1:23">
      <c r="A1800" s="13">
        <v>1800</v>
      </c>
      <c r="B1800" s="2">
        <v>1785</v>
      </c>
      <c r="C1800" s="1" t="s">
        <v>2493</v>
      </c>
      <c r="D1800" s="1" t="s">
        <v>1234</v>
      </c>
      <c r="E1800" s="20" t="s">
        <v>601</v>
      </c>
      <c r="F1800" s="19" t="s">
        <v>1235</v>
      </c>
      <c r="G1800" s="76">
        <v>0</v>
      </c>
      <c r="H1800" s="76">
        <v>0</v>
      </c>
      <c r="I1800" s="19" t="s">
        <v>1</v>
      </c>
      <c r="J1800" s="19" t="s">
        <v>2249</v>
      </c>
      <c r="K1800" s="14" t="str">
        <f t="shared" si="57"/>
        <v>NOT EQUAL</v>
      </c>
      <c r="L1800" s="10" t="s">
        <v>2258</v>
      </c>
      <c r="M1800" s="24" t="s">
        <v>3799</v>
      </c>
      <c r="N1800" s="24" t="s">
        <v>3950</v>
      </c>
      <c r="O1800"/>
      <c r="P1800"/>
      <c r="Q1800"/>
      <c r="R1800"/>
      <c r="S1800"/>
      <c r="T1800"/>
      <c r="U1800"/>
      <c r="V1800"/>
      <c r="W1800"/>
    </row>
    <row r="1801" spans="1:23">
      <c r="A1801" s="13">
        <v>1801</v>
      </c>
      <c r="B1801" s="2">
        <v>1786</v>
      </c>
      <c r="C1801" s="1" t="s">
        <v>2494</v>
      </c>
      <c r="D1801" s="1" t="s">
        <v>1234</v>
      </c>
      <c r="E1801" s="20" t="s">
        <v>601</v>
      </c>
      <c r="F1801" s="19" t="s">
        <v>1236</v>
      </c>
      <c r="G1801" s="76">
        <v>0</v>
      </c>
      <c r="H1801" s="76">
        <v>0</v>
      </c>
      <c r="I1801" s="19" t="s">
        <v>1</v>
      </c>
      <c r="J1801" s="19" t="s">
        <v>2249</v>
      </c>
      <c r="K1801" s="14" t="str">
        <f t="shared" si="57"/>
        <v>NOT EQUAL</v>
      </c>
      <c r="L1801" s="10" t="s">
        <v>2258</v>
      </c>
      <c r="M1801" s="24" t="s">
        <v>3800</v>
      </c>
      <c r="N1801" s="24" t="s">
        <v>3950</v>
      </c>
      <c r="O1801"/>
      <c r="P1801"/>
      <c r="Q1801"/>
      <c r="R1801"/>
      <c r="S1801"/>
      <c r="T1801"/>
      <c r="U1801"/>
      <c r="V1801"/>
      <c r="W1801"/>
    </row>
    <row r="1802" spans="1:23">
      <c r="A1802" s="13">
        <v>1802</v>
      </c>
      <c r="B1802" s="2">
        <v>1787</v>
      </c>
      <c r="C1802" s="1" t="s">
        <v>2495</v>
      </c>
      <c r="D1802" s="1" t="s">
        <v>1234</v>
      </c>
      <c r="E1802" s="20" t="s">
        <v>601</v>
      </c>
      <c r="F1802" s="19" t="s">
        <v>1237</v>
      </c>
      <c r="G1802" s="76">
        <v>0</v>
      </c>
      <c r="H1802" s="76">
        <v>0</v>
      </c>
      <c r="I1802" s="19" t="s">
        <v>1</v>
      </c>
      <c r="J1802" s="19" t="s">
        <v>2249</v>
      </c>
      <c r="K1802" s="14" t="str">
        <f t="shared" si="57"/>
        <v>NOT EQUAL</v>
      </c>
      <c r="L1802" s="10" t="s">
        <v>2258</v>
      </c>
      <c r="M1802" s="24" t="s">
        <v>3801</v>
      </c>
      <c r="N1802" s="24" t="s">
        <v>3950</v>
      </c>
      <c r="O1802"/>
      <c r="P1802"/>
      <c r="Q1802"/>
      <c r="R1802"/>
      <c r="S1802"/>
      <c r="T1802"/>
      <c r="U1802"/>
      <c r="V1802"/>
      <c r="W1802"/>
    </row>
    <row r="1803" spans="1:23">
      <c r="A1803" s="13">
        <v>1803</v>
      </c>
      <c r="B1803" s="2">
        <v>1788</v>
      </c>
      <c r="C1803" s="1" t="s">
        <v>2493</v>
      </c>
      <c r="D1803" s="1" t="s">
        <v>1238</v>
      </c>
      <c r="E1803" s="20" t="s">
        <v>601</v>
      </c>
      <c r="F1803" s="19" t="s">
        <v>1239</v>
      </c>
      <c r="G1803" s="76">
        <v>0</v>
      </c>
      <c r="H1803" s="76">
        <v>0</v>
      </c>
      <c r="I1803" s="19" t="s">
        <v>1</v>
      </c>
      <c r="J1803" s="19" t="s">
        <v>2249</v>
      </c>
      <c r="K1803" s="14" t="str">
        <f t="shared" si="57"/>
        <v>NOT EQUAL</v>
      </c>
      <c r="L1803" s="10" t="s">
        <v>2258</v>
      </c>
      <c r="M1803" s="24" t="s">
        <v>3802</v>
      </c>
      <c r="N1803" s="24" t="s">
        <v>3950</v>
      </c>
      <c r="O1803"/>
      <c r="P1803"/>
      <c r="Q1803"/>
      <c r="R1803"/>
      <c r="S1803"/>
      <c r="T1803"/>
      <c r="U1803"/>
      <c r="V1803"/>
      <c r="W1803"/>
    </row>
    <row r="1804" spans="1:23">
      <c r="A1804" s="13">
        <v>1804</v>
      </c>
      <c r="B1804" s="2">
        <v>1789</v>
      </c>
      <c r="C1804" s="1" t="s">
        <v>2494</v>
      </c>
      <c r="D1804" s="1" t="s">
        <v>1238</v>
      </c>
      <c r="E1804" s="20" t="s">
        <v>601</v>
      </c>
      <c r="F1804" s="19" t="s">
        <v>1240</v>
      </c>
      <c r="G1804" s="76">
        <v>0</v>
      </c>
      <c r="H1804" s="76">
        <v>0</v>
      </c>
      <c r="I1804" s="19" t="s">
        <v>1</v>
      </c>
      <c r="J1804" s="19" t="s">
        <v>2249</v>
      </c>
      <c r="K1804" s="14" t="str">
        <f t="shared" si="57"/>
        <v>NOT EQUAL</v>
      </c>
      <c r="L1804" s="10" t="s">
        <v>2258</v>
      </c>
      <c r="M1804" s="24" t="s">
        <v>3803</v>
      </c>
      <c r="N1804" s="24" t="s">
        <v>3950</v>
      </c>
      <c r="O1804"/>
      <c r="P1804"/>
      <c r="Q1804"/>
      <c r="R1804"/>
      <c r="S1804"/>
      <c r="T1804"/>
      <c r="U1804"/>
      <c r="V1804"/>
      <c r="W1804"/>
    </row>
    <row r="1805" spans="1:23">
      <c r="A1805" s="13">
        <v>1805</v>
      </c>
      <c r="B1805" s="2">
        <v>1790</v>
      </c>
      <c r="C1805" s="1" t="s">
        <v>2495</v>
      </c>
      <c r="D1805" s="1" t="s">
        <v>1238</v>
      </c>
      <c r="E1805" s="20" t="s">
        <v>601</v>
      </c>
      <c r="F1805" s="19" t="s">
        <v>1241</v>
      </c>
      <c r="G1805" s="76">
        <v>0</v>
      </c>
      <c r="H1805" s="76">
        <v>0</v>
      </c>
      <c r="I1805" s="19" t="s">
        <v>1</v>
      </c>
      <c r="J1805" s="19" t="s">
        <v>2249</v>
      </c>
      <c r="K1805" s="14" t="str">
        <f t="shared" si="57"/>
        <v>NOT EQUAL</v>
      </c>
      <c r="L1805" s="10" t="s">
        <v>2258</v>
      </c>
      <c r="M1805" s="24" t="s">
        <v>3804</v>
      </c>
      <c r="N1805" s="24" t="s">
        <v>3950</v>
      </c>
      <c r="O1805"/>
      <c r="P1805"/>
      <c r="Q1805"/>
      <c r="R1805"/>
      <c r="S1805"/>
      <c r="T1805"/>
      <c r="U1805"/>
      <c r="V1805"/>
      <c r="W1805"/>
    </row>
    <row r="1806" spans="1:23">
      <c r="A1806" s="13">
        <v>1806</v>
      </c>
      <c r="B1806" s="2">
        <v>1791</v>
      </c>
      <c r="C1806" s="1" t="s">
        <v>2493</v>
      </c>
      <c r="D1806" s="1" t="s">
        <v>1242</v>
      </c>
      <c r="E1806" s="20" t="s">
        <v>601</v>
      </c>
      <c r="F1806" s="19" t="s">
        <v>1243</v>
      </c>
      <c r="G1806" s="76">
        <v>0</v>
      </c>
      <c r="H1806" s="76">
        <v>0</v>
      </c>
      <c r="I1806" s="19" t="s">
        <v>1</v>
      </c>
      <c r="J1806" s="19" t="s">
        <v>2249</v>
      </c>
      <c r="K1806" s="14" t="str">
        <f t="shared" si="57"/>
        <v>NOT EQUAL</v>
      </c>
      <c r="L1806" s="10" t="s">
        <v>2258</v>
      </c>
      <c r="M1806" s="24" t="s">
        <v>3805</v>
      </c>
      <c r="N1806" s="24" t="s">
        <v>3950</v>
      </c>
      <c r="O1806"/>
      <c r="P1806"/>
      <c r="Q1806"/>
      <c r="R1806"/>
      <c r="S1806"/>
      <c r="T1806"/>
      <c r="U1806"/>
      <c r="V1806"/>
      <c r="W1806"/>
    </row>
    <row r="1807" spans="1:23">
      <c r="A1807" s="13">
        <v>1807</v>
      </c>
      <c r="B1807" s="2">
        <v>1792</v>
      </c>
      <c r="C1807" s="1" t="s">
        <v>2494</v>
      </c>
      <c r="D1807" s="1" t="s">
        <v>1242</v>
      </c>
      <c r="E1807" s="20" t="s">
        <v>601</v>
      </c>
      <c r="F1807" s="19" t="s">
        <v>1244</v>
      </c>
      <c r="G1807" s="76">
        <v>0</v>
      </c>
      <c r="H1807" s="76">
        <v>0</v>
      </c>
      <c r="I1807" s="19" t="s">
        <v>1</v>
      </c>
      <c r="J1807" s="19" t="s">
        <v>2249</v>
      </c>
      <c r="K1807" s="14" t="str">
        <f t="shared" si="57"/>
        <v>NOT EQUAL</v>
      </c>
      <c r="L1807" s="10" t="s">
        <v>2258</v>
      </c>
      <c r="M1807" s="24" t="s">
        <v>3806</v>
      </c>
      <c r="N1807" s="24" t="s">
        <v>3950</v>
      </c>
      <c r="O1807"/>
      <c r="P1807"/>
      <c r="Q1807"/>
      <c r="R1807"/>
      <c r="S1807"/>
      <c r="T1807"/>
      <c r="U1807"/>
      <c r="V1807"/>
      <c r="W1807"/>
    </row>
    <row r="1808" spans="1:23">
      <c r="A1808" s="13">
        <v>1808</v>
      </c>
      <c r="B1808" s="2">
        <v>1793</v>
      </c>
      <c r="C1808" s="1" t="s">
        <v>2495</v>
      </c>
      <c r="D1808" s="1" t="s">
        <v>1242</v>
      </c>
      <c r="E1808" s="20" t="s">
        <v>601</v>
      </c>
      <c r="F1808" s="19" t="s">
        <v>1245</v>
      </c>
      <c r="G1808" s="76">
        <v>0</v>
      </c>
      <c r="H1808" s="76">
        <v>0</v>
      </c>
      <c r="I1808" s="19" t="s">
        <v>1</v>
      </c>
      <c r="J1808" s="19" t="s">
        <v>2249</v>
      </c>
      <c r="K1808" s="14" t="str">
        <f t="shared" si="57"/>
        <v>NOT EQUAL</v>
      </c>
      <c r="L1808" s="10" t="s">
        <v>2258</v>
      </c>
      <c r="M1808" s="24" t="s">
        <v>3807</v>
      </c>
      <c r="N1808" s="24" t="s">
        <v>3950</v>
      </c>
      <c r="O1808"/>
      <c r="P1808"/>
      <c r="Q1808"/>
      <c r="R1808"/>
      <c r="S1808"/>
      <c r="T1808"/>
      <c r="U1808"/>
      <c r="V1808"/>
      <c r="W1808"/>
    </row>
    <row r="1809" spans="1:23">
      <c r="A1809" s="13">
        <v>1809</v>
      </c>
      <c r="B1809" s="2">
        <v>1794</v>
      </c>
      <c r="C1809" s="1" t="s">
        <v>2493</v>
      </c>
      <c r="D1809" s="1" t="s">
        <v>1246</v>
      </c>
      <c r="E1809" s="20" t="s">
        <v>601</v>
      </c>
      <c r="F1809" s="19" t="s">
        <v>1247</v>
      </c>
      <c r="G1809" s="76">
        <v>0</v>
      </c>
      <c r="H1809" s="76">
        <v>0</v>
      </c>
      <c r="I1809" s="19" t="s">
        <v>1</v>
      </c>
      <c r="J1809" s="19" t="s">
        <v>2249</v>
      </c>
      <c r="K1809" s="14" t="str">
        <f t="shared" si="57"/>
        <v>NOT EQUAL</v>
      </c>
      <c r="L1809" s="10" t="s">
        <v>2258</v>
      </c>
      <c r="M1809" s="24" t="s">
        <v>3808</v>
      </c>
      <c r="N1809" s="24" t="s">
        <v>3950</v>
      </c>
      <c r="O1809"/>
      <c r="P1809"/>
      <c r="Q1809"/>
      <c r="R1809"/>
      <c r="S1809"/>
      <c r="T1809"/>
      <c r="U1809"/>
      <c r="V1809"/>
      <c r="W1809"/>
    </row>
    <row r="1810" spans="1:23">
      <c r="A1810" s="13">
        <v>1810</v>
      </c>
      <c r="B1810" s="2">
        <v>1795</v>
      </c>
      <c r="C1810" s="1" t="s">
        <v>2494</v>
      </c>
      <c r="D1810" s="1" t="s">
        <v>1246</v>
      </c>
      <c r="E1810" s="20" t="s">
        <v>601</v>
      </c>
      <c r="F1810" s="19" t="s">
        <v>1248</v>
      </c>
      <c r="G1810" s="76">
        <v>0</v>
      </c>
      <c r="H1810" s="76">
        <v>0</v>
      </c>
      <c r="I1810" s="19" t="s">
        <v>1</v>
      </c>
      <c r="J1810" s="19" t="s">
        <v>2249</v>
      </c>
      <c r="K1810" s="14" t="str">
        <f t="shared" si="57"/>
        <v>NOT EQUAL</v>
      </c>
      <c r="L1810" s="10" t="s">
        <v>2258</v>
      </c>
      <c r="M1810" s="24" t="s">
        <v>3809</v>
      </c>
      <c r="N1810" s="24" t="s">
        <v>3950</v>
      </c>
      <c r="O1810"/>
      <c r="P1810"/>
      <c r="Q1810"/>
      <c r="R1810"/>
      <c r="S1810"/>
      <c r="T1810"/>
      <c r="U1810"/>
      <c r="V1810"/>
      <c r="W1810"/>
    </row>
    <row r="1811" spans="1:23">
      <c r="A1811" s="13">
        <v>1811</v>
      </c>
      <c r="B1811" s="2">
        <v>1796</v>
      </c>
      <c r="C1811" s="1" t="s">
        <v>2495</v>
      </c>
      <c r="D1811" s="1" t="s">
        <v>1246</v>
      </c>
      <c r="E1811" s="20" t="s">
        <v>601</v>
      </c>
      <c r="F1811" s="19" t="s">
        <v>1249</v>
      </c>
      <c r="G1811" s="76">
        <v>0</v>
      </c>
      <c r="H1811" s="76">
        <v>0</v>
      </c>
      <c r="I1811" s="19" t="s">
        <v>1</v>
      </c>
      <c r="J1811" s="19" t="s">
        <v>2249</v>
      </c>
      <c r="K1811" s="14" t="str">
        <f t="shared" si="57"/>
        <v>NOT EQUAL</v>
      </c>
      <c r="L1811" s="10" t="s">
        <v>2258</v>
      </c>
      <c r="M1811" s="24" t="s">
        <v>3810</v>
      </c>
      <c r="N1811" s="24" t="s">
        <v>3950</v>
      </c>
      <c r="O1811"/>
      <c r="P1811"/>
      <c r="Q1811"/>
      <c r="R1811"/>
      <c r="S1811"/>
      <c r="T1811"/>
      <c r="U1811"/>
      <c r="V1811"/>
      <c r="W1811"/>
    </row>
    <row r="1812" spans="1:23">
      <c r="A1812" s="13">
        <v>1812</v>
      </c>
      <c r="B1812" s="2">
        <v>1797</v>
      </c>
      <c r="C1812" s="1" t="s">
        <v>2493</v>
      </c>
      <c r="D1812" s="1" t="s">
        <v>1250</v>
      </c>
      <c r="E1812" s="20" t="s">
        <v>601</v>
      </c>
      <c r="F1812" s="19" t="s">
        <v>1251</v>
      </c>
      <c r="G1812" s="76">
        <v>0</v>
      </c>
      <c r="H1812" s="76">
        <v>0</v>
      </c>
      <c r="I1812" s="19" t="s">
        <v>1</v>
      </c>
      <c r="J1812" s="19" t="s">
        <v>2249</v>
      </c>
      <c r="K1812" s="14" t="str">
        <f t="shared" si="57"/>
        <v>NOT EQUAL</v>
      </c>
      <c r="L1812" s="10" t="s">
        <v>2258</v>
      </c>
      <c r="M1812" s="24" t="s">
        <v>3811</v>
      </c>
      <c r="N1812" s="24" t="s">
        <v>3950</v>
      </c>
      <c r="O1812"/>
      <c r="P1812"/>
      <c r="Q1812"/>
      <c r="R1812"/>
      <c r="S1812"/>
      <c r="T1812"/>
      <c r="U1812"/>
      <c r="V1812"/>
      <c r="W1812"/>
    </row>
    <row r="1813" spans="1:23">
      <c r="A1813" s="13">
        <v>1813</v>
      </c>
      <c r="B1813" s="2">
        <v>1798</v>
      </c>
      <c r="C1813" s="1" t="s">
        <v>2494</v>
      </c>
      <c r="D1813" s="1" t="s">
        <v>1250</v>
      </c>
      <c r="E1813" s="20" t="s">
        <v>601</v>
      </c>
      <c r="F1813" s="19" t="s">
        <v>1252</v>
      </c>
      <c r="G1813" s="76">
        <v>0</v>
      </c>
      <c r="H1813" s="76">
        <v>0</v>
      </c>
      <c r="I1813" s="19" t="s">
        <v>1</v>
      </c>
      <c r="J1813" s="19" t="s">
        <v>2249</v>
      </c>
      <c r="K1813" s="14" t="str">
        <f t="shared" ref="K1813:K1876" si="60">IF(E1813=F1813,"","NOT EQUAL")</f>
        <v>NOT EQUAL</v>
      </c>
      <c r="L1813" s="10" t="s">
        <v>2258</v>
      </c>
      <c r="M1813" s="24" t="s">
        <v>3812</v>
      </c>
      <c r="N1813" s="24" t="s">
        <v>3950</v>
      </c>
      <c r="O1813"/>
      <c r="P1813"/>
      <c r="Q1813"/>
      <c r="R1813"/>
      <c r="S1813"/>
      <c r="T1813"/>
      <c r="U1813"/>
      <c r="V1813"/>
      <c r="W1813"/>
    </row>
    <row r="1814" spans="1:23">
      <c r="A1814" s="13">
        <v>1814</v>
      </c>
      <c r="B1814" s="2">
        <v>1799</v>
      </c>
      <c r="C1814" s="1" t="s">
        <v>2495</v>
      </c>
      <c r="D1814" s="1" t="s">
        <v>1250</v>
      </c>
      <c r="E1814" s="20" t="s">
        <v>601</v>
      </c>
      <c r="F1814" s="19" t="s">
        <v>1253</v>
      </c>
      <c r="G1814" s="76">
        <v>0</v>
      </c>
      <c r="H1814" s="76">
        <v>0</v>
      </c>
      <c r="I1814" s="19" t="s">
        <v>1</v>
      </c>
      <c r="J1814" s="19" t="s">
        <v>2249</v>
      </c>
      <c r="K1814" s="14" t="str">
        <f t="shared" si="60"/>
        <v>NOT EQUAL</v>
      </c>
      <c r="L1814" s="10" t="s">
        <v>2258</v>
      </c>
      <c r="M1814" s="24" t="s">
        <v>3813</v>
      </c>
      <c r="N1814" s="24" t="s">
        <v>3950</v>
      </c>
      <c r="O1814"/>
      <c r="P1814"/>
      <c r="Q1814"/>
      <c r="R1814"/>
      <c r="S1814"/>
      <c r="T1814"/>
      <c r="U1814"/>
      <c r="V1814"/>
      <c r="W1814"/>
    </row>
    <row r="1815" spans="1:23">
      <c r="A1815" s="13">
        <v>1815</v>
      </c>
      <c r="B1815" s="2">
        <v>1800</v>
      </c>
      <c r="C1815" s="1" t="s">
        <v>2493</v>
      </c>
      <c r="D1815" s="1" t="s">
        <v>1254</v>
      </c>
      <c r="E1815" s="20" t="s">
        <v>601</v>
      </c>
      <c r="F1815" s="19" t="s">
        <v>1255</v>
      </c>
      <c r="G1815" s="76">
        <v>0</v>
      </c>
      <c r="H1815" s="76">
        <v>0</v>
      </c>
      <c r="I1815" s="19" t="s">
        <v>1</v>
      </c>
      <c r="J1815" s="19" t="s">
        <v>2249</v>
      </c>
      <c r="K1815" s="14" t="str">
        <f t="shared" si="60"/>
        <v>NOT EQUAL</v>
      </c>
      <c r="L1815" s="10" t="s">
        <v>2258</v>
      </c>
      <c r="M1815" s="24" t="s">
        <v>3814</v>
      </c>
      <c r="N1815" s="24" t="s">
        <v>3950</v>
      </c>
      <c r="O1815"/>
      <c r="P1815"/>
      <c r="Q1815"/>
      <c r="R1815"/>
      <c r="S1815"/>
      <c r="T1815"/>
      <c r="U1815"/>
      <c r="V1815"/>
      <c r="W1815"/>
    </row>
    <row r="1816" spans="1:23">
      <c r="A1816" s="13">
        <v>1816</v>
      </c>
      <c r="B1816" s="2">
        <v>1801</v>
      </c>
      <c r="C1816" s="1" t="s">
        <v>2494</v>
      </c>
      <c r="D1816" s="1" t="s">
        <v>1254</v>
      </c>
      <c r="E1816" s="20" t="s">
        <v>601</v>
      </c>
      <c r="F1816" s="19" t="s">
        <v>1256</v>
      </c>
      <c r="G1816" s="76">
        <v>0</v>
      </c>
      <c r="H1816" s="76">
        <v>0</v>
      </c>
      <c r="I1816" s="19" t="s">
        <v>1</v>
      </c>
      <c r="J1816" s="19" t="s">
        <v>2249</v>
      </c>
      <c r="K1816" s="14" t="str">
        <f t="shared" si="60"/>
        <v>NOT EQUAL</v>
      </c>
      <c r="L1816" s="10" t="s">
        <v>2258</v>
      </c>
      <c r="M1816" s="24" t="s">
        <v>3815</v>
      </c>
      <c r="N1816" s="24" t="s">
        <v>3950</v>
      </c>
      <c r="O1816"/>
      <c r="P1816"/>
      <c r="Q1816"/>
      <c r="R1816"/>
      <c r="S1816"/>
      <c r="T1816"/>
      <c r="U1816"/>
      <c r="V1816"/>
      <c r="W1816"/>
    </row>
    <row r="1817" spans="1:23">
      <c r="A1817" s="13">
        <v>1817</v>
      </c>
      <c r="B1817" s="2">
        <v>1802</v>
      </c>
      <c r="C1817" s="1" t="s">
        <v>2495</v>
      </c>
      <c r="D1817" s="1" t="s">
        <v>1254</v>
      </c>
      <c r="E1817" s="20" t="s">
        <v>601</v>
      </c>
      <c r="F1817" s="19" t="s">
        <v>1257</v>
      </c>
      <c r="G1817" s="76">
        <v>0</v>
      </c>
      <c r="H1817" s="76">
        <v>0</v>
      </c>
      <c r="I1817" s="19" t="s">
        <v>1</v>
      </c>
      <c r="J1817" s="19" t="s">
        <v>2249</v>
      </c>
      <c r="K1817" s="14" t="str">
        <f t="shared" si="60"/>
        <v>NOT EQUAL</v>
      </c>
      <c r="L1817" s="10" t="s">
        <v>2258</v>
      </c>
      <c r="M1817" s="24" t="s">
        <v>3816</v>
      </c>
      <c r="N1817" s="24" t="s">
        <v>3950</v>
      </c>
      <c r="O1817"/>
      <c r="P1817"/>
      <c r="Q1817"/>
      <c r="R1817"/>
      <c r="S1817"/>
      <c r="T1817"/>
      <c r="U1817"/>
      <c r="V1817"/>
      <c r="W1817"/>
    </row>
    <row r="1818" spans="1:23">
      <c r="A1818" s="13">
        <v>1818</v>
      </c>
      <c r="B1818" s="2">
        <v>1803</v>
      </c>
      <c r="C1818" s="1" t="s">
        <v>2493</v>
      </c>
      <c r="D1818" s="1" t="s">
        <v>1799</v>
      </c>
      <c r="E1818" s="20" t="s">
        <v>601</v>
      </c>
      <c r="F1818" s="19" t="s">
        <v>1258</v>
      </c>
      <c r="G1818" s="76">
        <v>0</v>
      </c>
      <c r="H1818" s="76">
        <v>0</v>
      </c>
      <c r="I1818" s="19" t="s">
        <v>1</v>
      </c>
      <c r="J1818" s="19" t="s">
        <v>2249</v>
      </c>
      <c r="K1818" s="14" t="str">
        <f t="shared" si="60"/>
        <v>NOT EQUAL</v>
      </c>
      <c r="L1818" s="10" t="s">
        <v>2258</v>
      </c>
      <c r="M1818" s="24" t="s">
        <v>3817</v>
      </c>
      <c r="N1818" s="24" t="s">
        <v>3950</v>
      </c>
      <c r="O1818"/>
      <c r="P1818"/>
      <c r="Q1818"/>
      <c r="R1818"/>
      <c r="S1818"/>
      <c r="T1818"/>
      <c r="U1818"/>
      <c r="V1818"/>
      <c r="W1818"/>
    </row>
    <row r="1819" spans="1:23">
      <c r="A1819" s="13">
        <v>1819</v>
      </c>
      <c r="B1819" s="2">
        <v>1804</v>
      </c>
      <c r="C1819" s="1" t="s">
        <v>2494</v>
      </c>
      <c r="D1819" s="1" t="s">
        <v>1799</v>
      </c>
      <c r="E1819" s="20" t="s">
        <v>601</v>
      </c>
      <c r="F1819" s="19" t="s">
        <v>1259</v>
      </c>
      <c r="G1819" s="76">
        <v>0</v>
      </c>
      <c r="H1819" s="76">
        <v>0</v>
      </c>
      <c r="I1819" s="19" t="s">
        <v>1</v>
      </c>
      <c r="J1819" s="19" t="s">
        <v>2249</v>
      </c>
      <c r="K1819" s="14" t="str">
        <f t="shared" si="60"/>
        <v>NOT EQUAL</v>
      </c>
      <c r="L1819" s="10" t="s">
        <v>2258</v>
      </c>
      <c r="M1819" s="24" t="s">
        <v>3818</v>
      </c>
      <c r="N1819" s="24" t="s">
        <v>3950</v>
      </c>
      <c r="O1819"/>
      <c r="P1819"/>
      <c r="Q1819"/>
      <c r="R1819"/>
      <c r="S1819"/>
      <c r="T1819"/>
      <c r="U1819"/>
      <c r="V1819"/>
      <c r="W1819"/>
    </row>
    <row r="1820" spans="1:23">
      <c r="A1820" s="13">
        <v>1820</v>
      </c>
      <c r="B1820" s="2">
        <v>1805</v>
      </c>
      <c r="C1820" s="1" t="s">
        <v>2495</v>
      </c>
      <c r="D1820" s="1" t="s">
        <v>1799</v>
      </c>
      <c r="E1820" s="20" t="s">
        <v>601</v>
      </c>
      <c r="F1820" s="19" t="s">
        <v>1260</v>
      </c>
      <c r="G1820" s="76">
        <v>0</v>
      </c>
      <c r="H1820" s="76">
        <v>0</v>
      </c>
      <c r="I1820" s="19" t="s">
        <v>1</v>
      </c>
      <c r="J1820" s="19" t="s">
        <v>2249</v>
      </c>
      <c r="K1820" s="14" t="str">
        <f t="shared" si="60"/>
        <v>NOT EQUAL</v>
      </c>
      <c r="L1820" s="10" t="s">
        <v>2258</v>
      </c>
      <c r="M1820" s="24" t="s">
        <v>3819</v>
      </c>
      <c r="N1820" s="24" t="s">
        <v>3950</v>
      </c>
      <c r="O1820"/>
      <c r="P1820"/>
      <c r="Q1820"/>
      <c r="R1820"/>
      <c r="S1820"/>
      <c r="T1820"/>
      <c r="U1820"/>
      <c r="V1820"/>
      <c r="W1820"/>
    </row>
    <row r="1821" spans="1:23">
      <c r="A1821" s="13">
        <v>1821</v>
      </c>
      <c r="B1821" s="2">
        <v>1806</v>
      </c>
      <c r="C1821" s="1" t="s">
        <v>2493</v>
      </c>
      <c r="D1821" s="1" t="s">
        <v>1800</v>
      </c>
      <c r="E1821" s="20" t="s">
        <v>601</v>
      </c>
      <c r="F1821" s="19" t="s">
        <v>1261</v>
      </c>
      <c r="G1821" s="76">
        <v>0</v>
      </c>
      <c r="H1821" s="76">
        <v>0</v>
      </c>
      <c r="I1821" s="19" t="s">
        <v>1</v>
      </c>
      <c r="J1821" s="19" t="s">
        <v>2249</v>
      </c>
      <c r="K1821" s="14" t="str">
        <f t="shared" si="60"/>
        <v>NOT EQUAL</v>
      </c>
      <c r="L1821" s="10" t="s">
        <v>2258</v>
      </c>
      <c r="M1821" s="24" t="s">
        <v>3820</v>
      </c>
      <c r="N1821" s="24" t="s">
        <v>3950</v>
      </c>
      <c r="O1821"/>
      <c r="P1821"/>
      <c r="Q1821"/>
      <c r="R1821"/>
      <c r="S1821"/>
      <c r="T1821"/>
      <c r="U1821"/>
      <c r="V1821"/>
      <c r="W1821"/>
    </row>
    <row r="1822" spans="1:23">
      <c r="A1822" s="13">
        <v>1822</v>
      </c>
      <c r="B1822" s="2">
        <v>1807</v>
      </c>
      <c r="C1822" s="1" t="s">
        <v>2494</v>
      </c>
      <c r="D1822" s="1" t="s">
        <v>1800</v>
      </c>
      <c r="E1822" s="20" t="s">
        <v>601</v>
      </c>
      <c r="F1822" s="19" t="s">
        <v>1262</v>
      </c>
      <c r="G1822" s="76">
        <v>0</v>
      </c>
      <c r="H1822" s="76">
        <v>0</v>
      </c>
      <c r="I1822" s="19" t="s">
        <v>1</v>
      </c>
      <c r="J1822" s="19" t="s">
        <v>2249</v>
      </c>
      <c r="K1822" s="14" t="str">
        <f t="shared" si="60"/>
        <v>NOT EQUAL</v>
      </c>
      <c r="L1822" s="10" t="s">
        <v>2258</v>
      </c>
      <c r="M1822" s="24" t="s">
        <v>3821</v>
      </c>
      <c r="N1822" s="24" t="s">
        <v>3950</v>
      </c>
      <c r="O1822"/>
      <c r="P1822"/>
      <c r="Q1822"/>
      <c r="R1822"/>
      <c r="S1822"/>
      <c r="T1822"/>
      <c r="U1822"/>
      <c r="V1822"/>
      <c r="W1822"/>
    </row>
    <row r="1823" spans="1:23">
      <c r="A1823" s="13">
        <v>1823</v>
      </c>
      <c r="B1823" s="2">
        <v>1808</v>
      </c>
      <c r="C1823" s="1" t="s">
        <v>2495</v>
      </c>
      <c r="D1823" s="1" t="s">
        <v>1800</v>
      </c>
      <c r="E1823" s="20" t="s">
        <v>601</v>
      </c>
      <c r="F1823" s="19" t="s">
        <v>1263</v>
      </c>
      <c r="G1823" s="76">
        <v>0</v>
      </c>
      <c r="H1823" s="76">
        <v>0</v>
      </c>
      <c r="I1823" s="19" t="s">
        <v>1</v>
      </c>
      <c r="J1823" s="19" t="s">
        <v>2249</v>
      </c>
      <c r="K1823" s="14" t="str">
        <f t="shared" si="60"/>
        <v>NOT EQUAL</v>
      </c>
      <c r="L1823" s="10" t="s">
        <v>2258</v>
      </c>
      <c r="M1823" s="24" t="s">
        <v>3822</v>
      </c>
      <c r="N1823" s="24" t="s">
        <v>3950</v>
      </c>
      <c r="O1823"/>
      <c r="P1823"/>
      <c r="Q1823"/>
      <c r="R1823"/>
      <c r="S1823"/>
      <c r="T1823"/>
      <c r="U1823"/>
      <c r="V1823"/>
      <c r="W1823"/>
    </row>
    <row r="1824" spans="1:23">
      <c r="A1824" s="13">
        <v>1824</v>
      </c>
      <c r="B1824" s="2">
        <v>1809</v>
      </c>
      <c r="C1824" s="1" t="s">
        <v>2493</v>
      </c>
      <c r="D1824" s="1" t="s">
        <v>1801</v>
      </c>
      <c r="E1824" s="20" t="s">
        <v>601</v>
      </c>
      <c r="F1824" s="19" t="s">
        <v>1264</v>
      </c>
      <c r="G1824" s="76">
        <v>0</v>
      </c>
      <c r="H1824" s="76">
        <v>0</v>
      </c>
      <c r="I1824" s="19" t="s">
        <v>1</v>
      </c>
      <c r="J1824" s="19" t="s">
        <v>2249</v>
      </c>
      <c r="K1824" s="14" t="str">
        <f t="shared" si="60"/>
        <v>NOT EQUAL</v>
      </c>
      <c r="L1824" s="10" t="s">
        <v>2258</v>
      </c>
      <c r="M1824" s="24" t="s">
        <v>3823</v>
      </c>
      <c r="N1824" s="24" t="s">
        <v>3950</v>
      </c>
      <c r="O1824"/>
      <c r="P1824"/>
      <c r="Q1824"/>
      <c r="R1824"/>
      <c r="S1824"/>
      <c r="T1824"/>
      <c r="U1824"/>
      <c r="V1824"/>
      <c r="W1824"/>
    </row>
    <row r="1825" spans="1:23">
      <c r="A1825" s="13">
        <v>1825</v>
      </c>
      <c r="B1825" s="2">
        <v>1810</v>
      </c>
      <c r="C1825" s="1" t="s">
        <v>2494</v>
      </c>
      <c r="D1825" s="1" t="s">
        <v>1801</v>
      </c>
      <c r="E1825" s="20" t="s">
        <v>601</v>
      </c>
      <c r="F1825" s="19" t="s">
        <v>1265</v>
      </c>
      <c r="G1825" s="76">
        <v>0</v>
      </c>
      <c r="H1825" s="76">
        <v>0</v>
      </c>
      <c r="I1825" s="19" t="s">
        <v>1</v>
      </c>
      <c r="J1825" s="19" t="s">
        <v>2249</v>
      </c>
      <c r="K1825" s="14" t="str">
        <f t="shared" si="60"/>
        <v>NOT EQUAL</v>
      </c>
      <c r="L1825" s="10" t="s">
        <v>2258</v>
      </c>
      <c r="M1825" s="24" t="s">
        <v>3824</v>
      </c>
      <c r="N1825" s="24" t="s">
        <v>3950</v>
      </c>
      <c r="O1825"/>
      <c r="P1825"/>
      <c r="Q1825"/>
      <c r="R1825"/>
      <c r="S1825"/>
      <c r="T1825"/>
      <c r="U1825"/>
      <c r="V1825"/>
      <c r="W1825"/>
    </row>
    <row r="1826" spans="1:23">
      <c r="A1826" s="13">
        <v>1826</v>
      </c>
      <c r="B1826" s="2">
        <v>1811</v>
      </c>
      <c r="C1826" s="1" t="s">
        <v>2495</v>
      </c>
      <c r="D1826" s="1" t="s">
        <v>1801</v>
      </c>
      <c r="E1826" s="20" t="s">
        <v>601</v>
      </c>
      <c r="F1826" s="19" t="s">
        <v>1266</v>
      </c>
      <c r="G1826" s="76">
        <v>0</v>
      </c>
      <c r="H1826" s="76">
        <v>0</v>
      </c>
      <c r="I1826" s="19" t="s">
        <v>1</v>
      </c>
      <c r="J1826" s="19" t="s">
        <v>2249</v>
      </c>
      <c r="K1826" s="14" t="str">
        <f t="shared" si="60"/>
        <v>NOT EQUAL</v>
      </c>
      <c r="L1826" s="10" t="s">
        <v>2258</v>
      </c>
      <c r="M1826" s="24" t="s">
        <v>3825</v>
      </c>
      <c r="N1826" s="24" t="s">
        <v>3950</v>
      </c>
      <c r="O1826"/>
      <c r="P1826"/>
      <c r="Q1826"/>
      <c r="R1826"/>
      <c r="S1826"/>
      <c r="T1826"/>
      <c r="U1826"/>
      <c r="V1826"/>
      <c r="W1826"/>
    </row>
    <row r="1827" spans="1:23">
      <c r="A1827" s="13">
        <v>1827</v>
      </c>
      <c r="B1827" s="2">
        <v>1812</v>
      </c>
      <c r="C1827" s="1" t="s">
        <v>2493</v>
      </c>
      <c r="D1827" s="1" t="s">
        <v>1802</v>
      </c>
      <c r="E1827" s="20" t="s">
        <v>601</v>
      </c>
      <c r="F1827" s="19" t="s">
        <v>1267</v>
      </c>
      <c r="G1827" s="76">
        <v>0</v>
      </c>
      <c r="H1827" s="76">
        <v>0</v>
      </c>
      <c r="I1827" s="19" t="s">
        <v>1</v>
      </c>
      <c r="J1827" s="19" t="s">
        <v>2249</v>
      </c>
      <c r="K1827" s="14" t="str">
        <f t="shared" si="60"/>
        <v>NOT EQUAL</v>
      </c>
      <c r="L1827" s="10" t="s">
        <v>2258</v>
      </c>
      <c r="M1827" s="24" t="s">
        <v>3826</v>
      </c>
      <c r="N1827" s="24" t="s">
        <v>3950</v>
      </c>
      <c r="O1827"/>
      <c r="P1827"/>
      <c r="Q1827"/>
      <c r="R1827"/>
      <c r="S1827"/>
      <c r="T1827"/>
      <c r="U1827"/>
      <c r="V1827"/>
      <c r="W1827"/>
    </row>
    <row r="1828" spans="1:23">
      <c r="A1828" s="13">
        <v>1828</v>
      </c>
      <c r="B1828" s="2">
        <v>1813</v>
      </c>
      <c r="C1828" s="1" t="s">
        <v>2494</v>
      </c>
      <c r="D1828" s="1" t="s">
        <v>1802</v>
      </c>
      <c r="E1828" s="20" t="s">
        <v>601</v>
      </c>
      <c r="F1828" s="19" t="s">
        <v>1268</v>
      </c>
      <c r="G1828" s="76">
        <v>0</v>
      </c>
      <c r="H1828" s="76">
        <v>0</v>
      </c>
      <c r="I1828" s="19" t="s">
        <v>1</v>
      </c>
      <c r="J1828" s="19" t="s">
        <v>2249</v>
      </c>
      <c r="K1828" s="14" t="str">
        <f t="shared" si="60"/>
        <v>NOT EQUAL</v>
      </c>
      <c r="L1828" s="10" t="s">
        <v>2258</v>
      </c>
      <c r="M1828" s="24" t="s">
        <v>3827</v>
      </c>
      <c r="N1828" s="24" t="s">
        <v>3950</v>
      </c>
      <c r="O1828"/>
      <c r="P1828"/>
      <c r="Q1828"/>
      <c r="R1828"/>
      <c r="S1828"/>
      <c r="T1828"/>
      <c r="U1828"/>
      <c r="V1828"/>
      <c r="W1828"/>
    </row>
    <row r="1829" spans="1:23">
      <c r="A1829" s="13">
        <v>1829</v>
      </c>
      <c r="B1829" s="2">
        <v>1814</v>
      </c>
      <c r="C1829" s="1" t="s">
        <v>2495</v>
      </c>
      <c r="D1829" s="1" t="s">
        <v>1802</v>
      </c>
      <c r="E1829" s="20" t="s">
        <v>601</v>
      </c>
      <c r="F1829" s="19" t="s">
        <v>1269</v>
      </c>
      <c r="G1829" s="76">
        <v>0</v>
      </c>
      <c r="H1829" s="76">
        <v>0</v>
      </c>
      <c r="I1829" s="19" t="s">
        <v>1</v>
      </c>
      <c r="J1829" s="19" t="s">
        <v>2249</v>
      </c>
      <c r="K1829" s="14" t="str">
        <f t="shared" si="60"/>
        <v>NOT EQUAL</v>
      </c>
      <c r="L1829" s="10" t="s">
        <v>2258</v>
      </c>
      <c r="M1829" s="24" t="s">
        <v>3828</v>
      </c>
      <c r="N1829" s="24" t="s">
        <v>3950</v>
      </c>
      <c r="O1829"/>
      <c r="P1829"/>
      <c r="Q1829"/>
      <c r="R1829"/>
      <c r="S1829"/>
      <c r="T1829"/>
      <c r="U1829"/>
      <c r="V1829"/>
      <c r="W1829"/>
    </row>
    <row r="1830" spans="1:23">
      <c r="A1830" s="13">
        <v>1830</v>
      </c>
      <c r="B1830" s="2">
        <v>1815</v>
      </c>
      <c r="C1830" s="1" t="s">
        <v>2493</v>
      </c>
      <c r="D1830" s="1" t="s">
        <v>1803</v>
      </c>
      <c r="E1830" s="20" t="s">
        <v>601</v>
      </c>
      <c r="F1830" s="19" t="s">
        <v>1270</v>
      </c>
      <c r="G1830" s="76">
        <v>0</v>
      </c>
      <c r="H1830" s="76">
        <v>0</v>
      </c>
      <c r="I1830" s="19" t="s">
        <v>1</v>
      </c>
      <c r="J1830" s="19" t="s">
        <v>2249</v>
      </c>
      <c r="K1830" s="14" t="str">
        <f t="shared" si="60"/>
        <v>NOT EQUAL</v>
      </c>
      <c r="L1830" s="10" t="s">
        <v>2258</v>
      </c>
      <c r="M1830" s="24" t="s">
        <v>3829</v>
      </c>
      <c r="N1830" s="24" t="s">
        <v>3950</v>
      </c>
      <c r="O1830"/>
      <c r="P1830"/>
      <c r="Q1830"/>
      <c r="R1830"/>
      <c r="S1830"/>
      <c r="T1830"/>
      <c r="U1830"/>
      <c r="V1830"/>
      <c r="W1830"/>
    </row>
    <row r="1831" spans="1:23">
      <c r="A1831" s="13">
        <v>1831</v>
      </c>
      <c r="B1831" s="2">
        <v>1816</v>
      </c>
      <c r="C1831" s="1" t="s">
        <v>2494</v>
      </c>
      <c r="D1831" s="1" t="s">
        <v>1803</v>
      </c>
      <c r="E1831" s="20" t="s">
        <v>601</v>
      </c>
      <c r="F1831" s="19" t="s">
        <v>1271</v>
      </c>
      <c r="G1831" s="76">
        <v>0</v>
      </c>
      <c r="H1831" s="76">
        <v>0</v>
      </c>
      <c r="I1831" s="19" t="s">
        <v>1</v>
      </c>
      <c r="J1831" s="19" t="s">
        <v>2249</v>
      </c>
      <c r="K1831" s="14" t="str">
        <f t="shared" si="60"/>
        <v>NOT EQUAL</v>
      </c>
      <c r="L1831" s="10" t="s">
        <v>2258</v>
      </c>
      <c r="M1831" s="24" t="s">
        <v>3830</v>
      </c>
      <c r="N1831" s="24" t="s">
        <v>3950</v>
      </c>
      <c r="O1831"/>
      <c r="P1831"/>
      <c r="Q1831"/>
      <c r="R1831"/>
      <c r="S1831"/>
      <c r="T1831"/>
      <c r="U1831"/>
      <c r="V1831"/>
      <c r="W1831"/>
    </row>
    <row r="1832" spans="1:23">
      <c r="A1832" s="13">
        <v>1832</v>
      </c>
      <c r="B1832" s="2">
        <v>1817</v>
      </c>
      <c r="C1832" s="1" t="s">
        <v>2495</v>
      </c>
      <c r="D1832" s="1" t="s">
        <v>1803</v>
      </c>
      <c r="E1832" s="20" t="s">
        <v>601</v>
      </c>
      <c r="F1832" s="19" t="s">
        <v>1272</v>
      </c>
      <c r="G1832" s="76">
        <v>0</v>
      </c>
      <c r="H1832" s="76">
        <v>0</v>
      </c>
      <c r="I1832" s="19" t="s">
        <v>1</v>
      </c>
      <c r="J1832" s="19" t="s">
        <v>2249</v>
      </c>
      <c r="K1832" s="14" t="str">
        <f t="shared" si="60"/>
        <v>NOT EQUAL</v>
      </c>
      <c r="L1832" s="10" t="s">
        <v>2258</v>
      </c>
      <c r="M1832" s="24" t="s">
        <v>3831</v>
      </c>
      <c r="N1832" s="24" t="s">
        <v>3950</v>
      </c>
      <c r="O1832"/>
      <c r="P1832"/>
      <c r="Q1832"/>
      <c r="R1832"/>
      <c r="S1832"/>
      <c r="T1832"/>
      <c r="U1832"/>
      <c r="V1832"/>
      <c r="W1832"/>
    </row>
    <row r="1833" spans="1:23">
      <c r="A1833" s="13">
        <v>1833</v>
      </c>
      <c r="B1833" s="2">
        <v>1818</v>
      </c>
      <c r="C1833" s="1" t="s">
        <v>2493</v>
      </c>
      <c r="D1833" s="1" t="s">
        <v>1804</v>
      </c>
      <c r="E1833" s="20" t="s">
        <v>601</v>
      </c>
      <c r="F1833" s="19" t="s">
        <v>1273</v>
      </c>
      <c r="G1833" s="76">
        <v>0</v>
      </c>
      <c r="H1833" s="76">
        <v>0</v>
      </c>
      <c r="I1833" s="19" t="s">
        <v>1</v>
      </c>
      <c r="J1833" s="19" t="s">
        <v>2249</v>
      </c>
      <c r="K1833" s="14" t="str">
        <f t="shared" si="60"/>
        <v>NOT EQUAL</v>
      </c>
      <c r="L1833" s="10" t="s">
        <v>2258</v>
      </c>
      <c r="M1833" s="24" t="s">
        <v>3832</v>
      </c>
      <c r="N1833" s="24" t="s">
        <v>3950</v>
      </c>
      <c r="O1833"/>
      <c r="P1833"/>
      <c r="Q1833"/>
      <c r="R1833"/>
      <c r="S1833"/>
      <c r="T1833"/>
      <c r="U1833"/>
      <c r="V1833"/>
      <c r="W1833"/>
    </row>
    <row r="1834" spans="1:23">
      <c r="A1834" s="13">
        <v>1834</v>
      </c>
      <c r="B1834" s="2">
        <v>1819</v>
      </c>
      <c r="C1834" s="1" t="s">
        <v>2494</v>
      </c>
      <c r="D1834" s="1" t="s">
        <v>1804</v>
      </c>
      <c r="E1834" s="20" t="s">
        <v>601</v>
      </c>
      <c r="F1834" s="19" t="s">
        <v>1274</v>
      </c>
      <c r="G1834" s="76">
        <v>0</v>
      </c>
      <c r="H1834" s="76">
        <v>0</v>
      </c>
      <c r="I1834" s="19" t="s">
        <v>1</v>
      </c>
      <c r="J1834" s="19" t="s">
        <v>2249</v>
      </c>
      <c r="K1834" s="14" t="str">
        <f t="shared" si="60"/>
        <v>NOT EQUAL</v>
      </c>
      <c r="L1834" s="10" t="s">
        <v>2258</v>
      </c>
      <c r="M1834" s="24" t="s">
        <v>3833</v>
      </c>
      <c r="N1834" s="24" t="s">
        <v>3950</v>
      </c>
      <c r="O1834"/>
      <c r="P1834"/>
      <c r="Q1834"/>
      <c r="R1834"/>
      <c r="S1834"/>
      <c r="T1834"/>
      <c r="U1834"/>
      <c r="V1834"/>
      <c r="W1834"/>
    </row>
    <row r="1835" spans="1:23">
      <c r="A1835" s="13">
        <v>1835</v>
      </c>
      <c r="B1835" s="2">
        <v>1820</v>
      </c>
      <c r="C1835" s="1" t="s">
        <v>2495</v>
      </c>
      <c r="D1835" s="1" t="s">
        <v>1804</v>
      </c>
      <c r="E1835" s="20" t="s">
        <v>601</v>
      </c>
      <c r="F1835" s="19" t="s">
        <v>1275</v>
      </c>
      <c r="G1835" s="76">
        <v>0</v>
      </c>
      <c r="H1835" s="76">
        <v>0</v>
      </c>
      <c r="I1835" s="19" t="s">
        <v>1</v>
      </c>
      <c r="J1835" s="19" t="s">
        <v>2249</v>
      </c>
      <c r="K1835" s="14" t="str">
        <f t="shared" si="60"/>
        <v>NOT EQUAL</v>
      </c>
      <c r="L1835" s="10" t="s">
        <v>2258</v>
      </c>
      <c r="M1835" s="24" t="s">
        <v>3834</v>
      </c>
      <c r="N1835" s="24" t="s">
        <v>3950</v>
      </c>
      <c r="O1835"/>
      <c r="P1835"/>
      <c r="Q1835"/>
      <c r="R1835"/>
      <c r="S1835"/>
      <c r="T1835"/>
      <c r="U1835"/>
      <c r="V1835"/>
      <c r="W1835"/>
    </row>
    <row r="1836" spans="1:23">
      <c r="A1836" s="13">
        <v>1836</v>
      </c>
      <c r="B1836" s="2">
        <v>1821</v>
      </c>
      <c r="C1836" s="1" t="s">
        <v>2493</v>
      </c>
      <c r="D1836" s="1" t="s">
        <v>1805</v>
      </c>
      <c r="E1836" s="20" t="s">
        <v>601</v>
      </c>
      <c r="F1836" s="19" t="s">
        <v>1276</v>
      </c>
      <c r="G1836" s="76">
        <v>0</v>
      </c>
      <c r="H1836" s="76">
        <v>0</v>
      </c>
      <c r="I1836" s="19" t="s">
        <v>1</v>
      </c>
      <c r="J1836" s="19" t="s">
        <v>2249</v>
      </c>
      <c r="K1836" s="14" t="str">
        <f t="shared" si="60"/>
        <v>NOT EQUAL</v>
      </c>
      <c r="L1836" s="10" t="s">
        <v>2258</v>
      </c>
      <c r="M1836" s="24" t="s">
        <v>3835</v>
      </c>
      <c r="N1836" s="24" t="s">
        <v>3950</v>
      </c>
      <c r="O1836"/>
      <c r="P1836"/>
      <c r="Q1836"/>
      <c r="R1836"/>
      <c r="S1836"/>
      <c r="T1836"/>
      <c r="U1836"/>
      <c r="V1836"/>
      <c r="W1836"/>
    </row>
    <row r="1837" spans="1:23">
      <c r="A1837" s="13">
        <v>1837</v>
      </c>
      <c r="B1837" s="2">
        <v>1822</v>
      </c>
      <c r="C1837" s="1" t="s">
        <v>2494</v>
      </c>
      <c r="D1837" s="1" t="s">
        <v>1805</v>
      </c>
      <c r="E1837" s="20" t="s">
        <v>601</v>
      </c>
      <c r="F1837" s="19" t="s">
        <v>1277</v>
      </c>
      <c r="G1837" s="76">
        <v>0</v>
      </c>
      <c r="H1837" s="76">
        <v>0</v>
      </c>
      <c r="I1837" s="19" t="s">
        <v>1</v>
      </c>
      <c r="J1837" s="19" t="s">
        <v>2249</v>
      </c>
      <c r="K1837" s="14" t="str">
        <f t="shared" si="60"/>
        <v>NOT EQUAL</v>
      </c>
      <c r="L1837" s="10" t="s">
        <v>2258</v>
      </c>
      <c r="M1837" s="24" t="s">
        <v>3836</v>
      </c>
      <c r="N1837" s="24" t="s">
        <v>3950</v>
      </c>
      <c r="O1837"/>
      <c r="P1837"/>
      <c r="Q1837"/>
      <c r="R1837"/>
      <c r="S1837"/>
      <c r="T1837"/>
      <c r="U1837"/>
      <c r="V1837"/>
      <c r="W1837"/>
    </row>
    <row r="1838" spans="1:23">
      <c r="A1838" s="13">
        <v>1838</v>
      </c>
      <c r="B1838" s="2">
        <v>1823</v>
      </c>
      <c r="C1838" s="1" t="s">
        <v>2495</v>
      </c>
      <c r="D1838" s="1" t="s">
        <v>1805</v>
      </c>
      <c r="E1838" s="20" t="s">
        <v>601</v>
      </c>
      <c r="F1838" s="19" t="s">
        <v>1278</v>
      </c>
      <c r="G1838" s="76">
        <v>0</v>
      </c>
      <c r="H1838" s="76">
        <v>0</v>
      </c>
      <c r="I1838" s="19" t="s">
        <v>1</v>
      </c>
      <c r="J1838" s="19" t="s">
        <v>2249</v>
      </c>
      <c r="K1838" s="14" t="str">
        <f t="shared" si="60"/>
        <v>NOT EQUAL</v>
      </c>
      <c r="L1838" s="10" t="s">
        <v>2258</v>
      </c>
      <c r="M1838" s="24" t="s">
        <v>3837</v>
      </c>
      <c r="N1838" s="24" t="s">
        <v>3950</v>
      </c>
      <c r="O1838"/>
      <c r="P1838"/>
      <c r="Q1838"/>
      <c r="R1838"/>
      <c r="S1838"/>
      <c r="T1838"/>
      <c r="U1838"/>
      <c r="V1838"/>
      <c r="W1838"/>
    </row>
    <row r="1839" spans="1:23">
      <c r="A1839" s="13">
        <v>1839</v>
      </c>
      <c r="B1839" s="2">
        <v>1824</v>
      </c>
      <c r="C1839" s="1" t="s">
        <v>2493</v>
      </c>
      <c r="D1839" s="1" t="s">
        <v>1806</v>
      </c>
      <c r="E1839" s="20" t="s">
        <v>601</v>
      </c>
      <c r="F1839" s="19" t="s">
        <v>1279</v>
      </c>
      <c r="G1839" s="76">
        <v>0</v>
      </c>
      <c r="H1839" s="76">
        <v>0</v>
      </c>
      <c r="I1839" s="19" t="s">
        <v>1</v>
      </c>
      <c r="J1839" s="19" t="s">
        <v>2249</v>
      </c>
      <c r="K1839" s="14" t="str">
        <f t="shared" si="60"/>
        <v>NOT EQUAL</v>
      </c>
      <c r="L1839" s="10" t="s">
        <v>2258</v>
      </c>
      <c r="M1839" s="24" t="s">
        <v>3838</v>
      </c>
      <c r="N1839" s="24" t="s">
        <v>3950</v>
      </c>
      <c r="O1839"/>
      <c r="P1839"/>
      <c r="Q1839"/>
      <c r="R1839"/>
      <c r="S1839"/>
      <c r="T1839"/>
      <c r="U1839"/>
      <c r="V1839"/>
      <c r="W1839"/>
    </row>
    <row r="1840" spans="1:23">
      <c r="A1840" s="13">
        <v>1840</v>
      </c>
      <c r="B1840" s="2">
        <v>1825</v>
      </c>
      <c r="C1840" s="1" t="s">
        <v>2494</v>
      </c>
      <c r="D1840" s="1" t="s">
        <v>1806</v>
      </c>
      <c r="E1840" s="20" t="s">
        <v>601</v>
      </c>
      <c r="F1840" s="19" t="s">
        <v>1280</v>
      </c>
      <c r="G1840" s="76">
        <v>0</v>
      </c>
      <c r="H1840" s="76">
        <v>0</v>
      </c>
      <c r="I1840" s="19" t="s">
        <v>1</v>
      </c>
      <c r="J1840" s="19" t="s">
        <v>2249</v>
      </c>
      <c r="K1840" s="14" t="str">
        <f t="shared" si="60"/>
        <v>NOT EQUAL</v>
      </c>
      <c r="L1840" s="10" t="s">
        <v>2258</v>
      </c>
      <c r="M1840" s="24" t="s">
        <v>3839</v>
      </c>
      <c r="N1840" s="24" t="s">
        <v>3950</v>
      </c>
      <c r="O1840"/>
      <c r="P1840"/>
      <c r="Q1840"/>
      <c r="R1840"/>
      <c r="S1840"/>
      <c r="T1840"/>
      <c r="U1840"/>
      <c r="V1840"/>
      <c r="W1840"/>
    </row>
    <row r="1841" spans="1:23">
      <c r="A1841" s="13">
        <v>1841</v>
      </c>
      <c r="B1841" s="2">
        <v>1826</v>
      </c>
      <c r="C1841" s="1" t="s">
        <v>2495</v>
      </c>
      <c r="D1841" s="1" t="s">
        <v>1806</v>
      </c>
      <c r="E1841" s="20" t="s">
        <v>601</v>
      </c>
      <c r="F1841" s="19" t="s">
        <v>1281</v>
      </c>
      <c r="G1841" s="76">
        <v>0</v>
      </c>
      <c r="H1841" s="76">
        <v>0</v>
      </c>
      <c r="I1841" s="19" t="s">
        <v>1</v>
      </c>
      <c r="J1841" s="19" t="s">
        <v>2249</v>
      </c>
      <c r="K1841" s="14" t="str">
        <f t="shared" si="60"/>
        <v>NOT EQUAL</v>
      </c>
      <c r="L1841" s="10" t="s">
        <v>2258</v>
      </c>
      <c r="M1841" s="24" t="s">
        <v>3840</v>
      </c>
      <c r="N1841" s="24" t="s">
        <v>3950</v>
      </c>
      <c r="O1841"/>
      <c r="P1841"/>
      <c r="Q1841"/>
      <c r="R1841"/>
      <c r="S1841"/>
      <c r="T1841"/>
      <c r="U1841"/>
      <c r="V1841"/>
      <c r="W1841"/>
    </row>
    <row r="1842" spans="1:23">
      <c r="A1842" s="13">
        <v>1842</v>
      </c>
      <c r="B1842" s="2">
        <v>1827</v>
      </c>
      <c r="C1842" s="1" t="s">
        <v>2493</v>
      </c>
      <c r="D1842" s="1" t="s">
        <v>1807</v>
      </c>
      <c r="E1842" s="20" t="s">
        <v>601</v>
      </c>
      <c r="F1842" s="19" t="s">
        <v>1282</v>
      </c>
      <c r="G1842" s="76">
        <v>0</v>
      </c>
      <c r="H1842" s="76">
        <v>0</v>
      </c>
      <c r="I1842" s="19" t="s">
        <v>1</v>
      </c>
      <c r="J1842" s="19" t="s">
        <v>2249</v>
      </c>
      <c r="K1842" s="14" t="str">
        <f t="shared" si="60"/>
        <v>NOT EQUAL</v>
      </c>
      <c r="L1842" s="10" t="s">
        <v>2258</v>
      </c>
      <c r="M1842" s="24" t="s">
        <v>3841</v>
      </c>
      <c r="N1842" s="24" t="s">
        <v>3950</v>
      </c>
      <c r="O1842"/>
      <c r="P1842"/>
      <c r="Q1842"/>
      <c r="R1842"/>
      <c r="S1842"/>
      <c r="T1842"/>
      <c r="U1842"/>
      <c r="V1842"/>
      <c r="W1842"/>
    </row>
    <row r="1843" spans="1:23">
      <c r="A1843" s="13">
        <v>1843</v>
      </c>
      <c r="B1843" s="2">
        <v>1828</v>
      </c>
      <c r="C1843" s="1" t="s">
        <v>2494</v>
      </c>
      <c r="D1843" s="1" t="s">
        <v>1807</v>
      </c>
      <c r="E1843" s="20" t="s">
        <v>601</v>
      </c>
      <c r="F1843" s="19" t="s">
        <v>1283</v>
      </c>
      <c r="G1843" s="76">
        <v>0</v>
      </c>
      <c r="H1843" s="76">
        <v>0</v>
      </c>
      <c r="I1843" s="19" t="s">
        <v>1</v>
      </c>
      <c r="J1843" s="19" t="s">
        <v>2249</v>
      </c>
      <c r="K1843" s="14" t="str">
        <f t="shared" si="60"/>
        <v>NOT EQUAL</v>
      </c>
      <c r="L1843" s="10" t="s">
        <v>2258</v>
      </c>
      <c r="M1843" s="24" t="s">
        <v>3842</v>
      </c>
      <c r="N1843" s="24" t="s">
        <v>3950</v>
      </c>
      <c r="O1843"/>
      <c r="P1843"/>
      <c r="Q1843"/>
      <c r="R1843"/>
      <c r="S1843"/>
      <c r="T1843"/>
      <c r="U1843"/>
      <c r="V1843"/>
      <c r="W1843"/>
    </row>
    <row r="1844" spans="1:23">
      <c r="A1844" s="13">
        <v>1844</v>
      </c>
      <c r="B1844" s="2">
        <v>1829</v>
      </c>
      <c r="C1844" s="1" t="s">
        <v>2495</v>
      </c>
      <c r="D1844" s="1" t="s">
        <v>1807</v>
      </c>
      <c r="E1844" s="20" t="s">
        <v>601</v>
      </c>
      <c r="F1844" s="19" t="s">
        <v>1284</v>
      </c>
      <c r="G1844" s="76">
        <v>0</v>
      </c>
      <c r="H1844" s="76">
        <v>0</v>
      </c>
      <c r="I1844" s="19" t="s">
        <v>1</v>
      </c>
      <c r="J1844" s="19" t="s">
        <v>2249</v>
      </c>
      <c r="K1844" s="14" t="str">
        <f t="shared" si="60"/>
        <v>NOT EQUAL</v>
      </c>
      <c r="L1844" s="10" t="s">
        <v>2258</v>
      </c>
      <c r="M1844" s="24" t="s">
        <v>3843</v>
      </c>
      <c r="N1844" s="24" t="s">
        <v>3950</v>
      </c>
      <c r="O1844"/>
      <c r="P1844"/>
      <c r="Q1844"/>
      <c r="R1844"/>
      <c r="S1844"/>
      <c r="T1844"/>
      <c r="U1844"/>
      <c r="V1844"/>
      <c r="W1844"/>
    </row>
    <row r="1845" spans="1:23">
      <c r="A1845" s="13">
        <v>1845</v>
      </c>
      <c r="B1845" s="2">
        <v>1830</v>
      </c>
      <c r="C1845" s="1" t="s">
        <v>2493</v>
      </c>
      <c r="D1845" s="1" t="s">
        <v>1808</v>
      </c>
      <c r="E1845" s="20" t="s">
        <v>601</v>
      </c>
      <c r="F1845" s="19" t="s">
        <v>1285</v>
      </c>
      <c r="G1845" s="76">
        <v>0</v>
      </c>
      <c r="H1845" s="76">
        <v>0</v>
      </c>
      <c r="I1845" s="19" t="s">
        <v>1</v>
      </c>
      <c r="J1845" s="19" t="s">
        <v>2249</v>
      </c>
      <c r="K1845" s="14" t="str">
        <f t="shared" si="60"/>
        <v>NOT EQUAL</v>
      </c>
      <c r="L1845" s="10" t="s">
        <v>2258</v>
      </c>
      <c r="M1845" s="24" t="s">
        <v>3844</v>
      </c>
      <c r="N1845" s="24" t="s">
        <v>3950</v>
      </c>
      <c r="O1845"/>
      <c r="P1845"/>
      <c r="Q1845"/>
      <c r="R1845"/>
      <c r="S1845"/>
      <c r="T1845"/>
      <c r="U1845"/>
      <c r="V1845"/>
      <c r="W1845"/>
    </row>
    <row r="1846" spans="1:23">
      <c r="A1846" s="13">
        <v>1846</v>
      </c>
      <c r="B1846" s="2">
        <v>1831</v>
      </c>
      <c r="C1846" s="1" t="s">
        <v>2494</v>
      </c>
      <c r="D1846" s="1" t="s">
        <v>1808</v>
      </c>
      <c r="E1846" s="20" t="s">
        <v>601</v>
      </c>
      <c r="F1846" s="19" t="s">
        <v>1286</v>
      </c>
      <c r="G1846" s="76">
        <v>0</v>
      </c>
      <c r="H1846" s="76">
        <v>0</v>
      </c>
      <c r="I1846" s="19" t="s">
        <v>1</v>
      </c>
      <c r="J1846" s="19" t="s">
        <v>2249</v>
      </c>
      <c r="K1846" s="14" t="str">
        <f t="shared" si="60"/>
        <v>NOT EQUAL</v>
      </c>
      <c r="L1846" s="10" t="s">
        <v>2258</v>
      </c>
      <c r="M1846" s="24" t="s">
        <v>3845</v>
      </c>
      <c r="N1846" s="24" t="s">
        <v>3950</v>
      </c>
      <c r="O1846"/>
      <c r="P1846"/>
      <c r="Q1846"/>
      <c r="R1846"/>
      <c r="S1846"/>
      <c r="T1846"/>
      <c r="U1846"/>
      <c r="V1846"/>
      <c r="W1846"/>
    </row>
    <row r="1847" spans="1:23">
      <c r="A1847" s="13">
        <v>1847</v>
      </c>
      <c r="B1847" s="2">
        <v>1832</v>
      </c>
      <c r="C1847" s="1" t="s">
        <v>2495</v>
      </c>
      <c r="D1847" s="1" t="s">
        <v>1808</v>
      </c>
      <c r="E1847" s="20" t="s">
        <v>601</v>
      </c>
      <c r="F1847" s="19" t="s">
        <v>1287</v>
      </c>
      <c r="G1847" s="76">
        <v>0</v>
      </c>
      <c r="H1847" s="76">
        <v>0</v>
      </c>
      <c r="I1847" s="19" t="s">
        <v>1</v>
      </c>
      <c r="J1847" s="19" t="s">
        <v>2249</v>
      </c>
      <c r="K1847" s="14" t="str">
        <f t="shared" si="60"/>
        <v>NOT EQUAL</v>
      </c>
      <c r="L1847" s="10" t="s">
        <v>2258</v>
      </c>
      <c r="M1847" s="24" t="s">
        <v>3846</v>
      </c>
      <c r="N1847" s="24" t="s">
        <v>3950</v>
      </c>
      <c r="O1847"/>
      <c r="P1847"/>
      <c r="Q1847"/>
      <c r="R1847"/>
      <c r="S1847"/>
      <c r="T1847"/>
      <c r="U1847"/>
      <c r="V1847"/>
      <c r="W1847"/>
    </row>
    <row r="1848" spans="1:23">
      <c r="A1848" s="13">
        <v>1848</v>
      </c>
      <c r="B1848" s="2">
        <v>1833</v>
      </c>
      <c r="C1848" s="1" t="s">
        <v>2493</v>
      </c>
      <c r="D1848" s="1" t="s">
        <v>1809</v>
      </c>
      <c r="E1848" s="20" t="s">
        <v>601</v>
      </c>
      <c r="F1848" s="19" t="s">
        <v>1288</v>
      </c>
      <c r="G1848" s="76">
        <v>0</v>
      </c>
      <c r="H1848" s="76">
        <v>0</v>
      </c>
      <c r="I1848" s="19" t="s">
        <v>1</v>
      </c>
      <c r="J1848" s="19" t="s">
        <v>2249</v>
      </c>
      <c r="K1848" s="14" t="str">
        <f t="shared" si="60"/>
        <v>NOT EQUAL</v>
      </c>
      <c r="L1848" s="10" t="s">
        <v>2258</v>
      </c>
      <c r="M1848" s="24" t="s">
        <v>3847</v>
      </c>
      <c r="N1848" s="24" t="s">
        <v>3950</v>
      </c>
      <c r="O1848"/>
      <c r="P1848"/>
      <c r="Q1848"/>
      <c r="R1848"/>
      <c r="S1848"/>
      <c r="T1848"/>
      <c r="U1848"/>
      <c r="V1848"/>
      <c r="W1848"/>
    </row>
    <row r="1849" spans="1:23">
      <c r="A1849" s="13">
        <v>1849</v>
      </c>
      <c r="B1849" s="2">
        <v>1834</v>
      </c>
      <c r="C1849" s="1" t="s">
        <v>2494</v>
      </c>
      <c r="D1849" s="1" t="s">
        <v>1809</v>
      </c>
      <c r="E1849" s="20" t="s">
        <v>601</v>
      </c>
      <c r="F1849" s="19" t="s">
        <v>1289</v>
      </c>
      <c r="G1849" s="76">
        <v>0</v>
      </c>
      <c r="H1849" s="76">
        <v>0</v>
      </c>
      <c r="I1849" s="19" t="s">
        <v>1</v>
      </c>
      <c r="J1849" s="19" t="s">
        <v>2249</v>
      </c>
      <c r="K1849" s="14" t="str">
        <f t="shared" si="60"/>
        <v>NOT EQUAL</v>
      </c>
      <c r="L1849" s="10" t="s">
        <v>2258</v>
      </c>
      <c r="M1849" s="24" t="s">
        <v>3848</v>
      </c>
      <c r="N1849" s="24" t="s">
        <v>3950</v>
      </c>
      <c r="O1849"/>
      <c r="P1849"/>
      <c r="Q1849"/>
      <c r="R1849"/>
      <c r="S1849"/>
      <c r="T1849"/>
      <c r="U1849"/>
      <c r="V1849"/>
      <c r="W1849"/>
    </row>
    <row r="1850" spans="1:23">
      <c r="A1850" s="13">
        <v>1850</v>
      </c>
      <c r="B1850" s="2">
        <v>1835</v>
      </c>
      <c r="C1850" s="1" t="s">
        <v>2495</v>
      </c>
      <c r="D1850" s="1" t="s">
        <v>1809</v>
      </c>
      <c r="E1850" s="20" t="s">
        <v>601</v>
      </c>
      <c r="F1850" s="19" t="s">
        <v>1290</v>
      </c>
      <c r="G1850" s="76">
        <v>0</v>
      </c>
      <c r="H1850" s="76">
        <v>0</v>
      </c>
      <c r="I1850" s="19" t="s">
        <v>1</v>
      </c>
      <c r="J1850" s="19" t="s">
        <v>2249</v>
      </c>
      <c r="K1850" s="14" t="str">
        <f t="shared" si="60"/>
        <v>NOT EQUAL</v>
      </c>
      <c r="L1850" s="10" t="s">
        <v>2258</v>
      </c>
      <c r="M1850" s="24" t="s">
        <v>3849</v>
      </c>
      <c r="N1850" s="24" t="s">
        <v>3950</v>
      </c>
      <c r="O1850"/>
      <c r="P1850"/>
      <c r="Q1850"/>
      <c r="R1850"/>
      <c r="S1850"/>
      <c r="T1850"/>
      <c r="U1850"/>
      <c r="V1850"/>
      <c r="W1850"/>
    </row>
    <row r="1851" spans="1:23">
      <c r="A1851" s="13">
        <v>1851</v>
      </c>
      <c r="B1851" s="2">
        <v>1836</v>
      </c>
      <c r="C1851" s="1" t="s">
        <v>2493</v>
      </c>
      <c r="D1851" s="1" t="s">
        <v>1810</v>
      </c>
      <c r="E1851" s="20" t="s">
        <v>601</v>
      </c>
      <c r="F1851" s="19" t="s">
        <v>1291</v>
      </c>
      <c r="G1851" s="76">
        <v>0</v>
      </c>
      <c r="H1851" s="76">
        <v>0</v>
      </c>
      <c r="I1851" s="19" t="s">
        <v>1</v>
      </c>
      <c r="J1851" s="19" t="s">
        <v>2249</v>
      </c>
      <c r="K1851" s="14" t="str">
        <f t="shared" si="60"/>
        <v>NOT EQUAL</v>
      </c>
      <c r="L1851" s="10" t="s">
        <v>2258</v>
      </c>
      <c r="M1851" s="24" t="s">
        <v>3850</v>
      </c>
      <c r="N1851" s="24" t="s">
        <v>3950</v>
      </c>
      <c r="O1851"/>
      <c r="P1851"/>
      <c r="Q1851"/>
      <c r="R1851"/>
      <c r="S1851"/>
      <c r="T1851"/>
      <c r="U1851"/>
      <c r="V1851"/>
      <c r="W1851"/>
    </row>
    <row r="1852" spans="1:23">
      <c r="A1852" s="13">
        <v>1852</v>
      </c>
      <c r="B1852" s="2">
        <v>1837</v>
      </c>
      <c r="C1852" s="1" t="s">
        <v>2494</v>
      </c>
      <c r="D1852" s="1" t="s">
        <v>1810</v>
      </c>
      <c r="E1852" s="20" t="s">
        <v>601</v>
      </c>
      <c r="F1852" s="19" t="s">
        <v>1292</v>
      </c>
      <c r="G1852" s="76">
        <v>0</v>
      </c>
      <c r="H1852" s="76">
        <v>0</v>
      </c>
      <c r="I1852" s="19" t="s">
        <v>1</v>
      </c>
      <c r="J1852" s="19" t="s">
        <v>2249</v>
      </c>
      <c r="K1852" s="14" t="str">
        <f t="shared" si="60"/>
        <v>NOT EQUAL</v>
      </c>
      <c r="L1852" s="10" t="s">
        <v>2258</v>
      </c>
      <c r="M1852" s="24" t="s">
        <v>3851</v>
      </c>
      <c r="N1852" s="24" t="s">
        <v>3950</v>
      </c>
      <c r="O1852"/>
      <c r="P1852"/>
      <c r="Q1852"/>
      <c r="R1852"/>
      <c r="S1852"/>
      <c r="T1852"/>
      <c r="U1852"/>
      <c r="V1852"/>
      <c r="W1852"/>
    </row>
    <row r="1853" spans="1:23">
      <c r="A1853" s="13">
        <v>1853</v>
      </c>
      <c r="B1853" s="2">
        <v>1838</v>
      </c>
      <c r="C1853" s="1" t="s">
        <v>2495</v>
      </c>
      <c r="D1853" s="1" t="s">
        <v>1810</v>
      </c>
      <c r="E1853" s="20" t="s">
        <v>601</v>
      </c>
      <c r="F1853" s="19" t="s">
        <v>1293</v>
      </c>
      <c r="G1853" s="76">
        <v>0</v>
      </c>
      <c r="H1853" s="76">
        <v>0</v>
      </c>
      <c r="I1853" s="19" t="s">
        <v>1</v>
      </c>
      <c r="J1853" s="19" t="s">
        <v>2249</v>
      </c>
      <c r="K1853" s="14" t="str">
        <f t="shared" si="60"/>
        <v>NOT EQUAL</v>
      </c>
      <c r="L1853" s="10" t="s">
        <v>2258</v>
      </c>
      <c r="M1853" s="24" t="s">
        <v>3852</v>
      </c>
      <c r="N1853" s="24" t="s">
        <v>3950</v>
      </c>
      <c r="O1853"/>
      <c r="P1853"/>
      <c r="Q1853"/>
      <c r="R1853"/>
      <c r="S1853"/>
      <c r="T1853"/>
      <c r="U1853"/>
      <c r="V1853"/>
      <c r="W1853"/>
    </row>
    <row r="1854" spans="1:23">
      <c r="A1854" s="13">
        <v>1854</v>
      </c>
      <c r="B1854" s="2">
        <v>1839</v>
      </c>
      <c r="C1854" s="1" t="s">
        <v>2493</v>
      </c>
      <c r="D1854" s="1" t="s">
        <v>1811</v>
      </c>
      <c r="E1854" s="20" t="s">
        <v>601</v>
      </c>
      <c r="F1854" s="19" t="s">
        <v>1294</v>
      </c>
      <c r="G1854" s="76">
        <v>0</v>
      </c>
      <c r="H1854" s="76">
        <v>0</v>
      </c>
      <c r="I1854" s="19" t="s">
        <v>1</v>
      </c>
      <c r="J1854" s="19" t="s">
        <v>2249</v>
      </c>
      <c r="K1854" s="14" t="str">
        <f t="shared" si="60"/>
        <v>NOT EQUAL</v>
      </c>
      <c r="L1854" s="10" t="s">
        <v>2258</v>
      </c>
      <c r="M1854" s="24" t="s">
        <v>3853</v>
      </c>
      <c r="N1854" s="24" t="s">
        <v>3950</v>
      </c>
      <c r="O1854"/>
      <c r="P1854"/>
      <c r="Q1854"/>
      <c r="R1854"/>
      <c r="S1854"/>
      <c r="T1854"/>
      <c r="U1854"/>
      <c r="V1854"/>
      <c r="W1854"/>
    </row>
    <row r="1855" spans="1:23">
      <c r="A1855" s="13">
        <v>1855</v>
      </c>
      <c r="B1855" s="2">
        <v>1840</v>
      </c>
      <c r="C1855" s="1" t="s">
        <v>2494</v>
      </c>
      <c r="D1855" s="1" t="s">
        <v>1811</v>
      </c>
      <c r="E1855" s="20" t="s">
        <v>601</v>
      </c>
      <c r="F1855" s="19" t="s">
        <v>1295</v>
      </c>
      <c r="G1855" s="76">
        <v>0</v>
      </c>
      <c r="H1855" s="76">
        <v>0</v>
      </c>
      <c r="I1855" s="19" t="s">
        <v>1</v>
      </c>
      <c r="J1855" s="19" t="s">
        <v>2249</v>
      </c>
      <c r="K1855" s="14" t="str">
        <f t="shared" si="60"/>
        <v>NOT EQUAL</v>
      </c>
      <c r="L1855" s="10" t="s">
        <v>2258</v>
      </c>
      <c r="M1855" s="24" t="s">
        <v>3854</v>
      </c>
      <c r="N1855" s="24" t="s">
        <v>3950</v>
      </c>
      <c r="O1855"/>
      <c r="P1855"/>
      <c r="Q1855"/>
      <c r="R1855"/>
      <c r="S1855"/>
      <c r="T1855"/>
      <c r="U1855"/>
      <c r="V1855"/>
      <c r="W1855"/>
    </row>
    <row r="1856" spans="1:23">
      <c r="A1856" s="13">
        <v>1856</v>
      </c>
      <c r="B1856" s="2">
        <v>1841</v>
      </c>
      <c r="C1856" s="1" t="s">
        <v>2495</v>
      </c>
      <c r="D1856" s="1" t="s">
        <v>1811</v>
      </c>
      <c r="E1856" s="20" t="s">
        <v>601</v>
      </c>
      <c r="F1856" s="19" t="s">
        <v>1296</v>
      </c>
      <c r="G1856" s="76">
        <v>0</v>
      </c>
      <c r="H1856" s="76">
        <v>0</v>
      </c>
      <c r="I1856" s="19" t="s">
        <v>1</v>
      </c>
      <c r="J1856" s="19" t="s">
        <v>2249</v>
      </c>
      <c r="K1856" s="14" t="str">
        <f t="shared" si="60"/>
        <v>NOT EQUAL</v>
      </c>
      <c r="L1856" s="10" t="s">
        <v>2258</v>
      </c>
      <c r="M1856" s="24" t="s">
        <v>3855</v>
      </c>
      <c r="N1856" s="24" t="s">
        <v>3950</v>
      </c>
      <c r="O1856"/>
      <c r="P1856"/>
      <c r="Q1856"/>
      <c r="R1856"/>
      <c r="S1856"/>
      <c r="T1856"/>
      <c r="U1856"/>
      <c r="V1856"/>
      <c r="W1856"/>
    </row>
    <row r="1857" spans="1:23">
      <c r="A1857" s="13">
        <v>1857</v>
      </c>
      <c r="B1857" s="2">
        <v>1842</v>
      </c>
      <c r="C1857" s="1" t="s">
        <v>2493</v>
      </c>
      <c r="D1857" s="1" t="s">
        <v>1812</v>
      </c>
      <c r="E1857" s="20" t="s">
        <v>601</v>
      </c>
      <c r="F1857" s="19" t="s">
        <v>1297</v>
      </c>
      <c r="G1857" s="76">
        <v>0</v>
      </c>
      <c r="H1857" s="76">
        <v>0</v>
      </c>
      <c r="I1857" s="19" t="s">
        <v>1</v>
      </c>
      <c r="J1857" s="19" t="s">
        <v>2249</v>
      </c>
      <c r="K1857" s="14" t="str">
        <f t="shared" si="60"/>
        <v>NOT EQUAL</v>
      </c>
      <c r="L1857" s="10" t="s">
        <v>2258</v>
      </c>
      <c r="M1857" s="24" t="s">
        <v>3856</v>
      </c>
      <c r="N1857" s="24" t="s">
        <v>3950</v>
      </c>
      <c r="O1857"/>
      <c r="P1857"/>
      <c r="Q1857"/>
      <c r="R1857"/>
      <c r="S1857"/>
      <c r="T1857"/>
      <c r="U1857"/>
      <c r="V1857"/>
      <c r="W1857"/>
    </row>
    <row r="1858" spans="1:23">
      <c r="A1858" s="13">
        <v>1858</v>
      </c>
      <c r="B1858" s="2">
        <v>1843</v>
      </c>
      <c r="C1858" s="1" t="s">
        <v>2494</v>
      </c>
      <c r="D1858" s="1" t="s">
        <v>1812</v>
      </c>
      <c r="E1858" s="20" t="s">
        <v>601</v>
      </c>
      <c r="F1858" s="19" t="s">
        <v>1298</v>
      </c>
      <c r="G1858" s="76">
        <v>0</v>
      </c>
      <c r="H1858" s="76">
        <v>0</v>
      </c>
      <c r="I1858" s="19" t="s">
        <v>1</v>
      </c>
      <c r="J1858" s="19" t="s">
        <v>2249</v>
      </c>
      <c r="K1858" s="14" t="str">
        <f t="shared" si="60"/>
        <v>NOT EQUAL</v>
      </c>
      <c r="L1858" s="10" t="s">
        <v>2258</v>
      </c>
      <c r="M1858" s="24" t="s">
        <v>3857</v>
      </c>
      <c r="N1858" s="24" t="s">
        <v>3950</v>
      </c>
      <c r="O1858"/>
      <c r="P1858"/>
      <c r="Q1858"/>
      <c r="R1858"/>
      <c r="S1858"/>
      <c r="T1858"/>
      <c r="U1858"/>
      <c r="V1858"/>
      <c r="W1858"/>
    </row>
    <row r="1859" spans="1:23">
      <c r="A1859" s="13">
        <v>1859</v>
      </c>
      <c r="B1859" s="2">
        <v>1844</v>
      </c>
      <c r="C1859" s="1" t="s">
        <v>2495</v>
      </c>
      <c r="D1859" s="1" t="s">
        <v>1812</v>
      </c>
      <c r="E1859" s="20" t="s">
        <v>601</v>
      </c>
      <c r="F1859" s="19" t="s">
        <v>1299</v>
      </c>
      <c r="G1859" s="76">
        <v>0</v>
      </c>
      <c r="H1859" s="76">
        <v>0</v>
      </c>
      <c r="I1859" s="19" t="s">
        <v>1</v>
      </c>
      <c r="J1859" s="19" t="s">
        <v>2249</v>
      </c>
      <c r="K1859" s="14" t="str">
        <f t="shared" si="60"/>
        <v>NOT EQUAL</v>
      </c>
      <c r="L1859" s="10" t="s">
        <v>2258</v>
      </c>
      <c r="M1859" s="24" t="s">
        <v>3858</v>
      </c>
      <c r="N1859" s="24" t="s">
        <v>3950</v>
      </c>
      <c r="O1859"/>
      <c r="P1859"/>
      <c r="Q1859"/>
      <c r="R1859"/>
      <c r="S1859"/>
      <c r="T1859"/>
      <c r="U1859"/>
      <c r="V1859"/>
      <c r="W1859"/>
    </row>
    <row r="1860" spans="1:23">
      <c r="A1860" s="13">
        <v>1860</v>
      </c>
      <c r="B1860" s="2">
        <v>1845</v>
      </c>
      <c r="C1860" s="1" t="s">
        <v>2493</v>
      </c>
      <c r="D1860" s="1" t="s">
        <v>1813</v>
      </c>
      <c r="E1860" s="20" t="s">
        <v>601</v>
      </c>
      <c r="F1860" s="19" t="s">
        <v>1300</v>
      </c>
      <c r="G1860" s="76">
        <v>0</v>
      </c>
      <c r="H1860" s="76">
        <v>0</v>
      </c>
      <c r="I1860" s="19" t="s">
        <v>1</v>
      </c>
      <c r="J1860" s="19" t="s">
        <v>2249</v>
      </c>
      <c r="K1860" s="14" t="str">
        <f t="shared" si="60"/>
        <v>NOT EQUAL</v>
      </c>
      <c r="L1860" s="10" t="s">
        <v>2258</v>
      </c>
      <c r="M1860" s="24" t="s">
        <v>3859</v>
      </c>
      <c r="N1860" s="24" t="s">
        <v>3950</v>
      </c>
      <c r="O1860"/>
      <c r="P1860"/>
      <c r="Q1860"/>
      <c r="R1860"/>
      <c r="S1860"/>
      <c r="T1860"/>
      <c r="U1860"/>
      <c r="V1860"/>
      <c r="W1860"/>
    </row>
    <row r="1861" spans="1:23">
      <c r="A1861" s="13">
        <v>1861</v>
      </c>
      <c r="B1861" s="2">
        <v>1846</v>
      </c>
      <c r="C1861" s="1" t="s">
        <v>2494</v>
      </c>
      <c r="D1861" s="1" t="s">
        <v>1813</v>
      </c>
      <c r="E1861" s="20" t="s">
        <v>601</v>
      </c>
      <c r="F1861" s="19" t="s">
        <v>1301</v>
      </c>
      <c r="G1861" s="76">
        <v>0</v>
      </c>
      <c r="H1861" s="76">
        <v>0</v>
      </c>
      <c r="I1861" s="19" t="s">
        <v>1</v>
      </c>
      <c r="J1861" s="19" t="s">
        <v>2249</v>
      </c>
      <c r="K1861" s="14" t="str">
        <f t="shared" si="60"/>
        <v>NOT EQUAL</v>
      </c>
      <c r="L1861" s="10" t="s">
        <v>2258</v>
      </c>
      <c r="M1861" s="24" t="s">
        <v>3860</v>
      </c>
      <c r="N1861" s="24" t="s">
        <v>3950</v>
      </c>
      <c r="O1861"/>
      <c r="P1861"/>
      <c r="Q1861"/>
      <c r="R1861"/>
      <c r="S1861"/>
      <c r="T1861"/>
      <c r="U1861"/>
      <c r="V1861"/>
      <c r="W1861"/>
    </row>
    <row r="1862" spans="1:23">
      <c r="A1862" s="13">
        <v>1862</v>
      </c>
      <c r="B1862" s="2">
        <v>1847</v>
      </c>
      <c r="C1862" s="1" t="s">
        <v>2495</v>
      </c>
      <c r="D1862" s="1" t="s">
        <v>1813</v>
      </c>
      <c r="E1862" s="20" t="s">
        <v>601</v>
      </c>
      <c r="F1862" s="19" t="s">
        <v>1302</v>
      </c>
      <c r="G1862" s="76">
        <v>0</v>
      </c>
      <c r="H1862" s="76">
        <v>0</v>
      </c>
      <c r="I1862" s="19" t="s">
        <v>1</v>
      </c>
      <c r="J1862" s="19" t="s">
        <v>2249</v>
      </c>
      <c r="K1862" s="14" t="str">
        <f t="shared" si="60"/>
        <v>NOT EQUAL</v>
      </c>
      <c r="L1862" s="10" t="s">
        <v>2258</v>
      </c>
      <c r="M1862" s="24" t="s">
        <v>3861</v>
      </c>
      <c r="N1862" s="24" t="s">
        <v>3950</v>
      </c>
      <c r="O1862"/>
      <c r="P1862"/>
      <c r="Q1862"/>
      <c r="R1862"/>
      <c r="S1862"/>
      <c r="T1862"/>
      <c r="U1862"/>
      <c r="V1862"/>
      <c r="W1862"/>
    </row>
    <row r="1863" spans="1:23">
      <c r="A1863" s="13">
        <v>1863</v>
      </c>
      <c r="B1863" s="2">
        <v>1848</v>
      </c>
      <c r="C1863" s="1" t="s">
        <v>2493</v>
      </c>
      <c r="D1863" s="1" t="s">
        <v>1814</v>
      </c>
      <c r="E1863" s="20" t="s">
        <v>601</v>
      </c>
      <c r="F1863" s="19" t="s">
        <v>1303</v>
      </c>
      <c r="G1863" s="76">
        <v>0</v>
      </c>
      <c r="H1863" s="76">
        <v>0</v>
      </c>
      <c r="I1863" s="19" t="s">
        <v>1</v>
      </c>
      <c r="J1863" s="19" t="s">
        <v>2249</v>
      </c>
      <c r="K1863" s="14" t="str">
        <f t="shared" si="60"/>
        <v>NOT EQUAL</v>
      </c>
      <c r="L1863" s="10" t="s">
        <v>2258</v>
      </c>
      <c r="M1863" s="24" t="s">
        <v>3862</v>
      </c>
      <c r="N1863" s="24" t="s">
        <v>3950</v>
      </c>
      <c r="O1863"/>
      <c r="P1863"/>
      <c r="Q1863"/>
      <c r="R1863"/>
      <c r="S1863"/>
      <c r="T1863"/>
      <c r="U1863"/>
      <c r="V1863"/>
      <c r="W1863"/>
    </row>
    <row r="1864" spans="1:23">
      <c r="A1864" s="13">
        <v>1864</v>
      </c>
      <c r="B1864" s="2">
        <v>1849</v>
      </c>
      <c r="C1864" s="1" t="s">
        <v>2494</v>
      </c>
      <c r="D1864" s="1" t="s">
        <v>1814</v>
      </c>
      <c r="E1864" s="20" t="s">
        <v>601</v>
      </c>
      <c r="F1864" s="19" t="s">
        <v>1304</v>
      </c>
      <c r="G1864" s="76">
        <v>0</v>
      </c>
      <c r="H1864" s="76">
        <v>0</v>
      </c>
      <c r="I1864" s="19" t="s">
        <v>1</v>
      </c>
      <c r="J1864" s="19" t="s">
        <v>2249</v>
      </c>
      <c r="K1864" s="14" t="str">
        <f t="shared" si="60"/>
        <v>NOT EQUAL</v>
      </c>
      <c r="L1864" s="10" t="s">
        <v>2258</v>
      </c>
      <c r="M1864" s="24" t="s">
        <v>3863</v>
      </c>
      <c r="N1864" s="24" t="s">
        <v>3950</v>
      </c>
      <c r="O1864"/>
      <c r="P1864"/>
      <c r="Q1864"/>
      <c r="R1864"/>
      <c r="S1864"/>
      <c r="T1864"/>
      <c r="U1864"/>
      <c r="V1864"/>
      <c r="W1864"/>
    </row>
    <row r="1865" spans="1:23">
      <c r="A1865" s="13">
        <v>1865</v>
      </c>
      <c r="B1865" s="2">
        <v>1850</v>
      </c>
      <c r="C1865" s="1" t="s">
        <v>2495</v>
      </c>
      <c r="D1865" s="1" t="s">
        <v>1814</v>
      </c>
      <c r="E1865" s="20" t="s">
        <v>601</v>
      </c>
      <c r="F1865" s="19" t="s">
        <v>1305</v>
      </c>
      <c r="G1865" s="76">
        <v>0</v>
      </c>
      <c r="H1865" s="76">
        <v>0</v>
      </c>
      <c r="I1865" s="19" t="s">
        <v>1</v>
      </c>
      <c r="J1865" s="19" t="s">
        <v>2249</v>
      </c>
      <c r="K1865" s="14" t="str">
        <f t="shared" si="60"/>
        <v>NOT EQUAL</v>
      </c>
      <c r="L1865" s="10" t="s">
        <v>2258</v>
      </c>
      <c r="M1865" s="24" t="s">
        <v>3864</v>
      </c>
      <c r="N1865" s="24" t="s">
        <v>3950</v>
      </c>
      <c r="O1865"/>
      <c r="P1865"/>
      <c r="Q1865"/>
      <c r="R1865"/>
      <c r="S1865"/>
      <c r="T1865"/>
      <c r="U1865"/>
      <c r="V1865"/>
      <c r="W1865"/>
    </row>
    <row r="1866" spans="1:23">
      <c r="A1866" s="13">
        <v>1866</v>
      </c>
      <c r="B1866" s="2">
        <v>1851</v>
      </c>
      <c r="C1866" s="1" t="s">
        <v>2493</v>
      </c>
      <c r="D1866" s="1" t="s">
        <v>1815</v>
      </c>
      <c r="E1866" s="20" t="s">
        <v>601</v>
      </c>
      <c r="F1866" s="19" t="s">
        <v>1306</v>
      </c>
      <c r="G1866" s="76">
        <v>0</v>
      </c>
      <c r="H1866" s="76">
        <v>0</v>
      </c>
      <c r="I1866" s="19" t="s">
        <v>1</v>
      </c>
      <c r="J1866" s="19" t="s">
        <v>2249</v>
      </c>
      <c r="K1866" s="14" t="str">
        <f t="shared" si="60"/>
        <v>NOT EQUAL</v>
      </c>
      <c r="L1866" s="10" t="s">
        <v>2258</v>
      </c>
      <c r="M1866" s="24" t="s">
        <v>3865</v>
      </c>
      <c r="N1866" s="24" t="s">
        <v>3950</v>
      </c>
      <c r="O1866"/>
      <c r="P1866"/>
      <c r="Q1866"/>
      <c r="R1866"/>
      <c r="S1866"/>
      <c r="T1866"/>
      <c r="U1866"/>
      <c r="V1866"/>
      <c r="W1866"/>
    </row>
    <row r="1867" spans="1:23">
      <c r="A1867" s="13">
        <v>1867</v>
      </c>
      <c r="B1867" s="2">
        <v>1852</v>
      </c>
      <c r="C1867" s="1" t="s">
        <v>2494</v>
      </c>
      <c r="D1867" s="1" t="s">
        <v>1815</v>
      </c>
      <c r="E1867" s="20" t="s">
        <v>601</v>
      </c>
      <c r="F1867" s="19" t="s">
        <v>1307</v>
      </c>
      <c r="G1867" s="76">
        <v>0</v>
      </c>
      <c r="H1867" s="76">
        <v>0</v>
      </c>
      <c r="I1867" s="19" t="s">
        <v>1</v>
      </c>
      <c r="J1867" s="19" t="s">
        <v>2249</v>
      </c>
      <c r="K1867" s="14" t="str">
        <f t="shared" si="60"/>
        <v>NOT EQUAL</v>
      </c>
      <c r="L1867" s="10" t="s">
        <v>2258</v>
      </c>
      <c r="M1867" s="24" t="s">
        <v>3866</v>
      </c>
      <c r="N1867" s="24" t="s">
        <v>3950</v>
      </c>
      <c r="O1867"/>
      <c r="P1867"/>
      <c r="Q1867"/>
      <c r="R1867"/>
      <c r="S1867"/>
      <c r="T1867"/>
      <c r="U1867"/>
      <c r="V1867"/>
      <c r="W1867"/>
    </row>
    <row r="1868" spans="1:23">
      <c r="A1868" s="13">
        <v>1868</v>
      </c>
      <c r="B1868" s="2">
        <v>1853</v>
      </c>
      <c r="C1868" s="1" t="s">
        <v>2495</v>
      </c>
      <c r="D1868" s="1" t="s">
        <v>1815</v>
      </c>
      <c r="E1868" s="20" t="s">
        <v>601</v>
      </c>
      <c r="F1868" s="19" t="s">
        <v>1308</v>
      </c>
      <c r="G1868" s="76">
        <v>0</v>
      </c>
      <c r="H1868" s="76">
        <v>0</v>
      </c>
      <c r="I1868" s="19" t="s">
        <v>1</v>
      </c>
      <c r="J1868" s="19" t="s">
        <v>2249</v>
      </c>
      <c r="K1868" s="14" t="str">
        <f t="shared" si="60"/>
        <v>NOT EQUAL</v>
      </c>
      <c r="L1868" s="10" t="s">
        <v>2258</v>
      </c>
      <c r="M1868" s="24" t="s">
        <v>3867</v>
      </c>
      <c r="N1868" s="24" t="s">
        <v>3950</v>
      </c>
      <c r="O1868"/>
      <c r="P1868"/>
      <c r="Q1868"/>
      <c r="R1868"/>
      <c r="S1868"/>
      <c r="T1868"/>
      <c r="U1868"/>
      <c r="V1868"/>
      <c r="W1868"/>
    </row>
    <row r="1869" spans="1:23">
      <c r="A1869" s="13">
        <v>1869</v>
      </c>
      <c r="B1869" s="2">
        <v>1854</v>
      </c>
      <c r="C1869" s="1" t="s">
        <v>2493</v>
      </c>
      <c r="D1869" s="1" t="s">
        <v>1816</v>
      </c>
      <c r="E1869" s="20" t="s">
        <v>601</v>
      </c>
      <c r="F1869" s="19" t="s">
        <v>1309</v>
      </c>
      <c r="G1869" s="76">
        <v>0</v>
      </c>
      <c r="H1869" s="76">
        <v>0</v>
      </c>
      <c r="I1869" s="19" t="s">
        <v>1</v>
      </c>
      <c r="J1869" s="19" t="s">
        <v>2249</v>
      </c>
      <c r="K1869" s="14" t="str">
        <f t="shared" si="60"/>
        <v>NOT EQUAL</v>
      </c>
      <c r="L1869" s="10" t="s">
        <v>2258</v>
      </c>
      <c r="M1869" s="24" t="s">
        <v>3868</v>
      </c>
      <c r="N1869" s="24" t="s">
        <v>3950</v>
      </c>
      <c r="O1869"/>
      <c r="P1869"/>
      <c r="Q1869"/>
      <c r="R1869"/>
      <c r="S1869"/>
      <c r="T1869"/>
      <c r="U1869"/>
      <c r="V1869"/>
      <c r="W1869"/>
    </row>
    <row r="1870" spans="1:23">
      <c r="A1870" s="13">
        <v>1870</v>
      </c>
      <c r="B1870" s="2">
        <v>1855</v>
      </c>
      <c r="C1870" s="1" t="s">
        <v>2494</v>
      </c>
      <c r="D1870" s="1" t="s">
        <v>1816</v>
      </c>
      <c r="E1870" s="20" t="s">
        <v>601</v>
      </c>
      <c r="F1870" s="19" t="s">
        <v>1310</v>
      </c>
      <c r="G1870" s="76">
        <v>0</v>
      </c>
      <c r="H1870" s="76">
        <v>0</v>
      </c>
      <c r="I1870" s="19" t="s">
        <v>1</v>
      </c>
      <c r="J1870" s="19" t="s">
        <v>2249</v>
      </c>
      <c r="K1870" s="14" t="str">
        <f t="shared" si="60"/>
        <v>NOT EQUAL</v>
      </c>
      <c r="L1870" s="10" t="s">
        <v>2258</v>
      </c>
      <c r="M1870" s="24" t="s">
        <v>3869</v>
      </c>
      <c r="N1870" s="24" t="s">
        <v>3950</v>
      </c>
      <c r="O1870"/>
      <c r="P1870"/>
      <c r="Q1870"/>
      <c r="R1870"/>
      <c r="S1870"/>
      <c r="T1870"/>
      <c r="U1870"/>
      <c r="V1870"/>
      <c r="W1870"/>
    </row>
    <row r="1871" spans="1:23">
      <c r="A1871" s="13">
        <v>1871</v>
      </c>
      <c r="B1871" s="2">
        <v>1856</v>
      </c>
      <c r="C1871" s="1" t="s">
        <v>2495</v>
      </c>
      <c r="D1871" s="1" t="s">
        <v>1816</v>
      </c>
      <c r="E1871" s="20" t="s">
        <v>601</v>
      </c>
      <c r="F1871" s="19" t="s">
        <v>1311</v>
      </c>
      <c r="G1871" s="76">
        <v>0</v>
      </c>
      <c r="H1871" s="76">
        <v>0</v>
      </c>
      <c r="I1871" s="19" t="s">
        <v>1</v>
      </c>
      <c r="J1871" s="19" t="s">
        <v>2249</v>
      </c>
      <c r="K1871" s="14" t="str">
        <f t="shared" si="60"/>
        <v>NOT EQUAL</v>
      </c>
      <c r="L1871" s="10" t="s">
        <v>2258</v>
      </c>
      <c r="M1871" s="24" t="s">
        <v>3870</v>
      </c>
      <c r="N1871" s="24" t="s">
        <v>3950</v>
      </c>
      <c r="O1871"/>
      <c r="P1871"/>
      <c r="Q1871"/>
      <c r="R1871"/>
      <c r="S1871"/>
      <c r="T1871"/>
      <c r="U1871"/>
      <c r="V1871"/>
      <c r="W1871"/>
    </row>
    <row r="1872" spans="1:23">
      <c r="A1872" s="13">
        <v>1872</v>
      </c>
      <c r="B1872" s="2">
        <v>1857</v>
      </c>
      <c r="C1872" s="1" t="s">
        <v>2493</v>
      </c>
      <c r="D1872" s="1" t="s">
        <v>1817</v>
      </c>
      <c r="E1872" s="20" t="s">
        <v>601</v>
      </c>
      <c r="F1872" s="19" t="s">
        <v>1312</v>
      </c>
      <c r="G1872" s="76">
        <v>0</v>
      </c>
      <c r="H1872" s="76">
        <v>0</v>
      </c>
      <c r="I1872" s="19" t="s">
        <v>1</v>
      </c>
      <c r="J1872" s="19" t="s">
        <v>2249</v>
      </c>
      <c r="K1872" s="14" t="str">
        <f t="shared" si="60"/>
        <v>NOT EQUAL</v>
      </c>
      <c r="L1872" s="10" t="s">
        <v>2258</v>
      </c>
      <c r="M1872" s="24" t="s">
        <v>3871</v>
      </c>
      <c r="N1872" s="24" t="s">
        <v>3950</v>
      </c>
      <c r="O1872"/>
      <c r="P1872"/>
      <c r="Q1872"/>
      <c r="R1872"/>
      <c r="S1872"/>
      <c r="T1872"/>
      <c r="U1872"/>
      <c r="V1872"/>
      <c r="W1872"/>
    </row>
    <row r="1873" spans="1:23">
      <c r="A1873" s="13">
        <v>1873</v>
      </c>
      <c r="B1873" s="2">
        <v>1858</v>
      </c>
      <c r="C1873" s="1" t="s">
        <v>2494</v>
      </c>
      <c r="D1873" s="1" t="s">
        <v>1817</v>
      </c>
      <c r="E1873" s="20" t="s">
        <v>601</v>
      </c>
      <c r="F1873" s="19" t="s">
        <v>1313</v>
      </c>
      <c r="G1873" s="76">
        <v>0</v>
      </c>
      <c r="H1873" s="76">
        <v>0</v>
      </c>
      <c r="I1873" s="19" t="s">
        <v>1</v>
      </c>
      <c r="J1873" s="19" t="s">
        <v>2249</v>
      </c>
      <c r="K1873" s="14" t="str">
        <f t="shared" si="60"/>
        <v>NOT EQUAL</v>
      </c>
      <c r="L1873" s="10" t="s">
        <v>2258</v>
      </c>
      <c r="M1873" s="24" t="s">
        <v>3872</v>
      </c>
      <c r="N1873" s="24" t="s">
        <v>3950</v>
      </c>
      <c r="O1873"/>
      <c r="P1873"/>
      <c r="Q1873"/>
      <c r="R1873"/>
      <c r="S1873"/>
      <c r="T1873"/>
      <c r="U1873"/>
      <c r="V1873"/>
      <c r="W1873"/>
    </row>
    <row r="1874" spans="1:23">
      <c r="A1874" s="13">
        <v>1874</v>
      </c>
      <c r="B1874" s="2">
        <v>1859</v>
      </c>
      <c r="C1874" s="1" t="s">
        <v>2495</v>
      </c>
      <c r="D1874" s="1" t="s">
        <v>1817</v>
      </c>
      <c r="E1874" s="20" t="s">
        <v>601</v>
      </c>
      <c r="F1874" s="19" t="s">
        <v>1314</v>
      </c>
      <c r="G1874" s="76">
        <v>0</v>
      </c>
      <c r="H1874" s="76">
        <v>0</v>
      </c>
      <c r="I1874" s="19" t="s">
        <v>1</v>
      </c>
      <c r="J1874" s="19" t="s">
        <v>2249</v>
      </c>
      <c r="K1874" s="14" t="str">
        <f t="shared" si="60"/>
        <v>NOT EQUAL</v>
      </c>
      <c r="L1874" s="10" t="s">
        <v>2258</v>
      </c>
      <c r="M1874" s="24" t="s">
        <v>3873</v>
      </c>
      <c r="N1874" s="24" t="s">
        <v>3950</v>
      </c>
      <c r="O1874"/>
      <c r="P1874"/>
      <c r="Q1874"/>
      <c r="R1874"/>
      <c r="S1874"/>
      <c r="T1874"/>
      <c r="U1874"/>
      <c r="V1874"/>
      <c r="W1874"/>
    </row>
    <row r="1875" spans="1:23">
      <c r="A1875" s="13">
        <v>1875</v>
      </c>
      <c r="B1875" s="2">
        <v>1860</v>
      </c>
      <c r="C1875" s="1" t="s">
        <v>2493</v>
      </c>
      <c r="D1875" s="1" t="s">
        <v>1818</v>
      </c>
      <c r="E1875" s="20" t="s">
        <v>601</v>
      </c>
      <c r="F1875" s="19" t="s">
        <v>1315</v>
      </c>
      <c r="G1875" s="76">
        <v>0</v>
      </c>
      <c r="H1875" s="76">
        <v>0</v>
      </c>
      <c r="I1875" s="19" t="s">
        <v>1</v>
      </c>
      <c r="J1875" s="19" t="s">
        <v>2249</v>
      </c>
      <c r="K1875" s="14" t="str">
        <f t="shared" si="60"/>
        <v>NOT EQUAL</v>
      </c>
      <c r="L1875" s="10" t="s">
        <v>2258</v>
      </c>
      <c r="M1875" s="24" t="s">
        <v>3874</v>
      </c>
      <c r="N1875" s="24" t="s">
        <v>3950</v>
      </c>
      <c r="O1875"/>
      <c r="P1875"/>
      <c r="Q1875"/>
      <c r="R1875"/>
      <c r="S1875"/>
      <c r="T1875"/>
      <c r="U1875"/>
      <c r="V1875"/>
      <c r="W1875"/>
    </row>
    <row r="1876" spans="1:23">
      <c r="A1876" s="13">
        <v>1876</v>
      </c>
      <c r="B1876" s="2">
        <v>1861</v>
      </c>
      <c r="C1876" s="1" t="s">
        <v>2494</v>
      </c>
      <c r="D1876" s="1" t="s">
        <v>1818</v>
      </c>
      <c r="E1876" s="20" t="s">
        <v>601</v>
      </c>
      <c r="F1876" s="19" t="s">
        <v>1316</v>
      </c>
      <c r="G1876" s="76">
        <v>0</v>
      </c>
      <c r="H1876" s="76">
        <v>0</v>
      </c>
      <c r="I1876" s="19" t="s">
        <v>1</v>
      </c>
      <c r="J1876" s="19" t="s">
        <v>2249</v>
      </c>
      <c r="K1876" s="14" t="str">
        <f t="shared" si="60"/>
        <v>NOT EQUAL</v>
      </c>
      <c r="L1876" s="10" t="s">
        <v>2258</v>
      </c>
      <c r="M1876" s="24" t="s">
        <v>3875</v>
      </c>
      <c r="N1876" s="24" t="s">
        <v>3950</v>
      </c>
      <c r="O1876"/>
      <c r="P1876"/>
      <c r="Q1876"/>
      <c r="R1876"/>
      <c r="S1876"/>
      <c r="T1876"/>
      <c r="U1876"/>
      <c r="V1876"/>
      <c r="W1876"/>
    </row>
    <row r="1877" spans="1:23">
      <c r="A1877" s="13">
        <v>1877</v>
      </c>
      <c r="B1877" s="2">
        <v>1862</v>
      </c>
      <c r="C1877" s="1" t="s">
        <v>2495</v>
      </c>
      <c r="D1877" s="1" t="s">
        <v>1818</v>
      </c>
      <c r="E1877" s="20" t="s">
        <v>601</v>
      </c>
      <c r="F1877" s="19" t="s">
        <v>1317</v>
      </c>
      <c r="G1877" s="76">
        <v>0</v>
      </c>
      <c r="H1877" s="76">
        <v>0</v>
      </c>
      <c r="I1877" s="19" t="s">
        <v>1</v>
      </c>
      <c r="J1877" s="19" t="s">
        <v>2249</v>
      </c>
      <c r="K1877" s="14" t="str">
        <f t="shared" ref="K1877:K1940" si="61">IF(E1877=F1877,"","NOT EQUAL")</f>
        <v>NOT EQUAL</v>
      </c>
      <c r="L1877" s="10" t="s">
        <v>2258</v>
      </c>
      <c r="M1877" s="24" t="s">
        <v>3876</v>
      </c>
      <c r="N1877" s="24" t="s">
        <v>3950</v>
      </c>
      <c r="O1877"/>
      <c r="P1877"/>
      <c r="Q1877"/>
      <c r="R1877"/>
      <c r="S1877"/>
      <c r="T1877"/>
      <c r="U1877"/>
      <c r="V1877"/>
      <c r="W1877"/>
    </row>
    <row r="1878" spans="1:23">
      <c r="A1878" s="13">
        <v>1878</v>
      </c>
      <c r="B1878" s="2">
        <v>1863</v>
      </c>
      <c r="C1878" s="1" t="s">
        <v>2493</v>
      </c>
      <c r="D1878" s="1" t="s">
        <v>1819</v>
      </c>
      <c r="E1878" s="20" t="s">
        <v>601</v>
      </c>
      <c r="F1878" s="19" t="s">
        <v>1318</v>
      </c>
      <c r="G1878" s="76">
        <v>0</v>
      </c>
      <c r="H1878" s="76">
        <v>0</v>
      </c>
      <c r="I1878" s="19" t="s">
        <v>1</v>
      </c>
      <c r="J1878" s="19" t="s">
        <v>2249</v>
      </c>
      <c r="K1878" s="14" t="str">
        <f t="shared" si="61"/>
        <v>NOT EQUAL</v>
      </c>
      <c r="L1878" s="10" t="s">
        <v>2258</v>
      </c>
      <c r="M1878" s="24" t="s">
        <v>3877</v>
      </c>
      <c r="N1878" s="24" t="s">
        <v>3950</v>
      </c>
      <c r="O1878"/>
      <c r="P1878"/>
      <c r="Q1878"/>
      <c r="R1878"/>
      <c r="S1878"/>
      <c r="T1878"/>
      <c r="U1878"/>
      <c r="V1878"/>
      <c r="W1878"/>
    </row>
    <row r="1879" spans="1:23">
      <c r="A1879" s="13">
        <v>1879</v>
      </c>
      <c r="B1879" s="2">
        <v>1864</v>
      </c>
      <c r="C1879" s="1" t="s">
        <v>2494</v>
      </c>
      <c r="D1879" s="1" t="s">
        <v>1819</v>
      </c>
      <c r="E1879" s="20" t="s">
        <v>601</v>
      </c>
      <c r="F1879" s="19" t="s">
        <v>1319</v>
      </c>
      <c r="G1879" s="76">
        <v>0</v>
      </c>
      <c r="H1879" s="76">
        <v>0</v>
      </c>
      <c r="I1879" s="19" t="s">
        <v>1</v>
      </c>
      <c r="J1879" s="19" t="s">
        <v>2249</v>
      </c>
      <c r="K1879" s="14" t="str">
        <f t="shared" si="61"/>
        <v>NOT EQUAL</v>
      </c>
      <c r="L1879" s="10" t="s">
        <v>2258</v>
      </c>
      <c r="M1879" s="24" t="s">
        <v>3878</v>
      </c>
      <c r="N1879" s="24" t="s">
        <v>3950</v>
      </c>
      <c r="O1879"/>
      <c r="P1879"/>
      <c r="Q1879"/>
      <c r="R1879"/>
      <c r="S1879"/>
      <c r="T1879"/>
      <c r="U1879"/>
      <c r="V1879"/>
      <c r="W1879"/>
    </row>
    <row r="1880" spans="1:23">
      <c r="A1880" s="13">
        <v>1880</v>
      </c>
      <c r="B1880" s="2">
        <v>1865</v>
      </c>
      <c r="C1880" s="1" t="s">
        <v>2495</v>
      </c>
      <c r="D1880" s="1" t="s">
        <v>1819</v>
      </c>
      <c r="E1880" s="20" t="s">
        <v>601</v>
      </c>
      <c r="F1880" s="19" t="s">
        <v>1320</v>
      </c>
      <c r="G1880" s="76">
        <v>0</v>
      </c>
      <c r="H1880" s="76">
        <v>0</v>
      </c>
      <c r="I1880" s="19" t="s">
        <v>1</v>
      </c>
      <c r="J1880" s="19" t="s">
        <v>2249</v>
      </c>
      <c r="K1880" s="14" t="str">
        <f t="shared" si="61"/>
        <v>NOT EQUAL</v>
      </c>
      <c r="L1880" s="10" t="s">
        <v>2258</v>
      </c>
      <c r="M1880" s="24" t="s">
        <v>3879</v>
      </c>
      <c r="N1880" s="24" t="s">
        <v>3950</v>
      </c>
      <c r="O1880"/>
      <c r="P1880"/>
      <c r="Q1880"/>
      <c r="R1880"/>
      <c r="S1880"/>
      <c r="T1880"/>
      <c r="U1880"/>
      <c r="V1880"/>
      <c r="W1880"/>
    </row>
    <row r="1881" spans="1:23">
      <c r="A1881" s="13">
        <v>1881</v>
      </c>
      <c r="B1881" s="2">
        <v>1866</v>
      </c>
      <c r="C1881" s="1" t="s">
        <v>2493</v>
      </c>
      <c r="D1881" s="1" t="s">
        <v>1820</v>
      </c>
      <c r="E1881" s="20" t="s">
        <v>601</v>
      </c>
      <c r="F1881" s="19" t="s">
        <v>1321</v>
      </c>
      <c r="G1881" s="76">
        <v>0</v>
      </c>
      <c r="H1881" s="76">
        <v>0</v>
      </c>
      <c r="I1881" s="19" t="s">
        <v>1</v>
      </c>
      <c r="J1881" s="19" t="s">
        <v>2249</v>
      </c>
      <c r="K1881" s="14" t="str">
        <f t="shared" si="61"/>
        <v>NOT EQUAL</v>
      </c>
      <c r="L1881" s="10" t="s">
        <v>2258</v>
      </c>
      <c r="M1881" s="24" t="s">
        <v>3880</v>
      </c>
      <c r="N1881" s="24" t="s">
        <v>3950</v>
      </c>
      <c r="O1881"/>
      <c r="P1881"/>
      <c r="Q1881"/>
      <c r="R1881"/>
      <c r="S1881"/>
      <c r="T1881"/>
      <c r="U1881"/>
      <c r="V1881"/>
      <c r="W1881"/>
    </row>
    <row r="1882" spans="1:23">
      <c r="A1882" s="13">
        <v>1882</v>
      </c>
      <c r="B1882" s="2">
        <v>1867</v>
      </c>
      <c r="C1882" s="1" t="s">
        <v>2494</v>
      </c>
      <c r="D1882" s="1" t="s">
        <v>1820</v>
      </c>
      <c r="E1882" s="20" t="s">
        <v>601</v>
      </c>
      <c r="F1882" s="19" t="s">
        <v>1322</v>
      </c>
      <c r="G1882" s="76">
        <v>0</v>
      </c>
      <c r="H1882" s="76">
        <v>0</v>
      </c>
      <c r="I1882" s="19" t="s">
        <v>1</v>
      </c>
      <c r="J1882" s="19" t="s">
        <v>2249</v>
      </c>
      <c r="K1882" s="14" t="str">
        <f t="shared" si="61"/>
        <v>NOT EQUAL</v>
      </c>
      <c r="L1882" s="10" t="s">
        <v>2258</v>
      </c>
      <c r="M1882" s="24" t="s">
        <v>3881</v>
      </c>
      <c r="N1882" s="24" t="s">
        <v>3950</v>
      </c>
      <c r="O1882"/>
      <c r="P1882"/>
      <c r="Q1882"/>
      <c r="R1882"/>
      <c r="S1882"/>
      <c r="T1882"/>
      <c r="U1882"/>
      <c r="V1882"/>
      <c r="W1882"/>
    </row>
    <row r="1883" spans="1:23">
      <c r="A1883" s="13">
        <v>1883</v>
      </c>
      <c r="B1883" s="2">
        <v>1868</v>
      </c>
      <c r="C1883" s="1" t="s">
        <v>2495</v>
      </c>
      <c r="D1883" s="1" t="s">
        <v>1820</v>
      </c>
      <c r="E1883" s="20" t="s">
        <v>601</v>
      </c>
      <c r="F1883" s="19" t="s">
        <v>1323</v>
      </c>
      <c r="G1883" s="76">
        <v>0</v>
      </c>
      <c r="H1883" s="76">
        <v>0</v>
      </c>
      <c r="I1883" s="19" t="s">
        <v>1</v>
      </c>
      <c r="J1883" s="19" t="s">
        <v>2249</v>
      </c>
      <c r="K1883" s="14" t="str">
        <f t="shared" si="61"/>
        <v>NOT EQUAL</v>
      </c>
      <c r="L1883" s="10" t="s">
        <v>2258</v>
      </c>
      <c r="M1883" s="24" t="s">
        <v>3882</v>
      </c>
      <c r="N1883" s="24" t="s">
        <v>3950</v>
      </c>
      <c r="O1883"/>
      <c r="P1883"/>
      <c r="Q1883"/>
      <c r="R1883"/>
      <c r="S1883"/>
      <c r="T1883"/>
      <c r="U1883"/>
      <c r="V1883"/>
      <c r="W1883"/>
    </row>
    <row r="1884" spans="1:23">
      <c r="A1884" s="13">
        <v>1884</v>
      </c>
      <c r="B1884" s="2">
        <v>1869</v>
      </c>
      <c r="C1884" s="1" t="s">
        <v>2493</v>
      </c>
      <c r="D1884" s="1" t="s">
        <v>1821</v>
      </c>
      <c r="E1884" s="20" t="s">
        <v>601</v>
      </c>
      <c r="F1884" s="19" t="s">
        <v>1324</v>
      </c>
      <c r="G1884" s="76">
        <v>0</v>
      </c>
      <c r="H1884" s="76">
        <v>0</v>
      </c>
      <c r="I1884" s="19" t="s">
        <v>1</v>
      </c>
      <c r="J1884" s="19" t="s">
        <v>2249</v>
      </c>
      <c r="K1884" s="14" t="str">
        <f t="shared" si="61"/>
        <v>NOT EQUAL</v>
      </c>
      <c r="L1884" s="10" t="s">
        <v>2258</v>
      </c>
      <c r="M1884" s="24" t="s">
        <v>3883</v>
      </c>
      <c r="N1884" s="24" t="s">
        <v>3950</v>
      </c>
      <c r="O1884"/>
      <c r="P1884"/>
      <c r="Q1884"/>
      <c r="R1884"/>
      <c r="S1884"/>
      <c r="T1884"/>
      <c r="U1884"/>
      <c r="V1884"/>
      <c r="W1884"/>
    </row>
    <row r="1885" spans="1:23">
      <c r="A1885" s="13">
        <v>1885</v>
      </c>
      <c r="B1885" s="2">
        <v>1870</v>
      </c>
      <c r="C1885" s="1" t="s">
        <v>2494</v>
      </c>
      <c r="D1885" s="1" t="s">
        <v>1821</v>
      </c>
      <c r="E1885" s="20" t="s">
        <v>601</v>
      </c>
      <c r="F1885" s="19" t="s">
        <v>1325</v>
      </c>
      <c r="G1885" s="76">
        <v>0</v>
      </c>
      <c r="H1885" s="76">
        <v>0</v>
      </c>
      <c r="I1885" s="19" t="s">
        <v>1</v>
      </c>
      <c r="J1885" s="19" t="s">
        <v>2249</v>
      </c>
      <c r="K1885" s="14" t="str">
        <f t="shared" si="61"/>
        <v>NOT EQUAL</v>
      </c>
      <c r="L1885" s="10" t="s">
        <v>2258</v>
      </c>
      <c r="M1885" s="24" t="s">
        <v>3884</v>
      </c>
      <c r="N1885" s="24" t="s">
        <v>3950</v>
      </c>
      <c r="O1885"/>
      <c r="P1885"/>
      <c r="Q1885"/>
      <c r="R1885"/>
      <c r="S1885"/>
      <c r="T1885"/>
      <c r="U1885"/>
      <c r="V1885"/>
      <c r="W1885"/>
    </row>
    <row r="1886" spans="1:23">
      <c r="A1886" s="13">
        <v>1886</v>
      </c>
      <c r="B1886" s="2">
        <v>1871</v>
      </c>
      <c r="C1886" s="1" t="s">
        <v>2495</v>
      </c>
      <c r="D1886" s="1" t="s">
        <v>1821</v>
      </c>
      <c r="E1886" s="20" t="s">
        <v>601</v>
      </c>
      <c r="F1886" s="19" t="s">
        <v>1326</v>
      </c>
      <c r="G1886" s="76">
        <v>0</v>
      </c>
      <c r="H1886" s="76">
        <v>0</v>
      </c>
      <c r="I1886" s="19" t="s">
        <v>1</v>
      </c>
      <c r="J1886" s="19" t="s">
        <v>2249</v>
      </c>
      <c r="K1886" s="14" t="str">
        <f t="shared" si="61"/>
        <v>NOT EQUAL</v>
      </c>
      <c r="L1886" s="10" t="s">
        <v>2258</v>
      </c>
      <c r="M1886" s="24" t="s">
        <v>3885</v>
      </c>
      <c r="N1886" s="24" t="s">
        <v>3950</v>
      </c>
      <c r="O1886"/>
      <c r="P1886"/>
      <c r="Q1886"/>
      <c r="R1886"/>
      <c r="S1886"/>
      <c r="T1886"/>
      <c r="U1886"/>
      <c r="V1886"/>
      <c r="W1886"/>
    </row>
    <row r="1887" spans="1:23">
      <c r="A1887" s="13">
        <v>1887</v>
      </c>
      <c r="B1887" s="2">
        <v>1872</v>
      </c>
      <c r="C1887" s="1" t="s">
        <v>2493</v>
      </c>
      <c r="D1887" s="1" t="s">
        <v>1822</v>
      </c>
      <c r="E1887" s="20" t="s">
        <v>601</v>
      </c>
      <c r="F1887" s="19" t="s">
        <v>1327</v>
      </c>
      <c r="G1887" s="76">
        <v>0</v>
      </c>
      <c r="H1887" s="76">
        <v>0</v>
      </c>
      <c r="I1887" s="19" t="s">
        <v>1</v>
      </c>
      <c r="J1887" s="19" t="s">
        <v>2249</v>
      </c>
      <c r="K1887" s="14" t="str">
        <f t="shared" si="61"/>
        <v>NOT EQUAL</v>
      </c>
      <c r="L1887" s="10" t="s">
        <v>2258</v>
      </c>
      <c r="M1887" s="24" t="s">
        <v>3886</v>
      </c>
      <c r="N1887" s="24" t="s">
        <v>3950</v>
      </c>
      <c r="O1887"/>
      <c r="P1887"/>
      <c r="Q1887"/>
      <c r="R1887"/>
      <c r="S1887"/>
      <c r="T1887"/>
      <c r="U1887"/>
      <c r="V1887"/>
      <c r="W1887"/>
    </row>
    <row r="1888" spans="1:23">
      <c r="A1888" s="13">
        <v>1888</v>
      </c>
      <c r="B1888" s="2">
        <v>1873</v>
      </c>
      <c r="C1888" s="1" t="s">
        <v>2494</v>
      </c>
      <c r="D1888" s="1" t="s">
        <v>1822</v>
      </c>
      <c r="E1888" s="20" t="s">
        <v>601</v>
      </c>
      <c r="F1888" s="19" t="s">
        <v>1328</v>
      </c>
      <c r="G1888" s="76">
        <v>0</v>
      </c>
      <c r="H1888" s="76">
        <v>0</v>
      </c>
      <c r="I1888" s="19" t="s">
        <v>1</v>
      </c>
      <c r="J1888" s="19" t="s">
        <v>2249</v>
      </c>
      <c r="K1888" s="14" t="str">
        <f t="shared" si="61"/>
        <v>NOT EQUAL</v>
      </c>
      <c r="L1888" s="10" t="s">
        <v>2258</v>
      </c>
      <c r="M1888" s="24" t="s">
        <v>3887</v>
      </c>
      <c r="N1888" s="24" t="s">
        <v>3950</v>
      </c>
      <c r="O1888"/>
      <c r="P1888"/>
      <c r="Q1888"/>
      <c r="R1888"/>
      <c r="S1888"/>
      <c r="T1888"/>
      <c r="U1888"/>
      <c r="V1888"/>
      <c r="W1888"/>
    </row>
    <row r="1889" spans="1:23">
      <c r="A1889" s="13">
        <v>1889</v>
      </c>
      <c r="B1889" s="2">
        <v>1874</v>
      </c>
      <c r="C1889" s="1" t="s">
        <v>2495</v>
      </c>
      <c r="D1889" s="1" t="s">
        <v>1822</v>
      </c>
      <c r="E1889" s="20" t="s">
        <v>601</v>
      </c>
      <c r="F1889" s="19" t="s">
        <v>1329</v>
      </c>
      <c r="G1889" s="76">
        <v>0</v>
      </c>
      <c r="H1889" s="76">
        <v>0</v>
      </c>
      <c r="I1889" s="19" t="s">
        <v>1</v>
      </c>
      <c r="J1889" s="19" t="s">
        <v>2249</v>
      </c>
      <c r="K1889" s="14" t="str">
        <f t="shared" si="61"/>
        <v>NOT EQUAL</v>
      </c>
      <c r="L1889" s="10" t="s">
        <v>2258</v>
      </c>
      <c r="M1889" s="24" t="s">
        <v>3888</v>
      </c>
      <c r="N1889" s="24" t="s">
        <v>3950</v>
      </c>
      <c r="O1889"/>
      <c r="P1889"/>
      <c r="Q1889"/>
      <c r="R1889"/>
      <c r="S1889"/>
      <c r="T1889"/>
      <c r="U1889"/>
      <c r="V1889"/>
      <c r="W1889"/>
    </row>
    <row r="1890" spans="1:23">
      <c r="A1890" s="13">
        <v>1890</v>
      </c>
      <c r="B1890" s="2">
        <v>1875</v>
      </c>
      <c r="C1890" s="1" t="s">
        <v>2493</v>
      </c>
      <c r="D1890" s="1" t="s">
        <v>1823</v>
      </c>
      <c r="E1890" s="20" t="s">
        <v>601</v>
      </c>
      <c r="F1890" s="19" t="s">
        <v>1330</v>
      </c>
      <c r="G1890" s="76">
        <v>0</v>
      </c>
      <c r="H1890" s="76">
        <v>0</v>
      </c>
      <c r="I1890" s="19" t="s">
        <v>1</v>
      </c>
      <c r="J1890" s="19" t="s">
        <v>2249</v>
      </c>
      <c r="K1890" s="14" t="str">
        <f t="shared" si="61"/>
        <v>NOT EQUAL</v>
      </c>
      <c r="L1890" s="10" t="s">
        <v>2258</v>
      </c>
      <c r="M1890" s="24" t="s">
        <v>3889</v>
      </c>
      <c r="N1890" s="24" t="s">
        <v>3950</v>
      </c>
      <c r="O1890"/>
      <c r="P1890"/>
      <c r="Q1890"/>
      <c r="R1890"/>
      <c r="S1890"/>
      <c r="T1890"/>
      <c r="U1890"/>
      <c r="V1890"/>
      <c r="W1890"/>
    </row>
    <row r="1891" spans="1:23">
      <c r="A1891" s="13">
        <v>1891</v>
      </c>
      <c r="B1891" s="2">
        <v>1876</v>
      </c>
      <c r="C1891" s="1" t="s">
        <v>2494</v>
      </c>
      <c r="D1891" s="1" t="s">
        <v>1823</v>
      </c>
      <c r="E1891" s="20" t="s">
        <v>601</v>
      </c>
      <c r="F1891" s="19" t="s">
        <v>1331</v>
      </c>
      <c r="G1891" s="76">
        <v>0</v>
      </c>
      <c r="H1891" s="76">
        <v>0</v>
      </c>
      <c r="I1891" s="19" t="s">
        <v>1</v>
      </c>
      <c r="J1891" s="19" t="s">
        <v>2249</v>
      </c>
      <c r="K1891" s="14" t="str">
        <f t="shared" si="61"/>
        <v>NOT EQUAL</v>
      </c>
      <c r="L1891" s="10" t="s">
        <v>2258</v>
      </c>
      <c r="M1891" s="24" t="s">
        <v>3890</v>
      </c>
      <c r="N1891" s="24" t="s">
        <v>3950</v>
      </c>
      <c r="O1891"/>
      <c r="P1891"/>
      <c r="Q1891"/>
      <c r="R1891"/>
      <c r="S1891"/>
      <c r="T1891"/>
      <c r="U1891"/>
      <c r="V1891"/>
      <c r="W1891"/>
    </row>
    <row r="1892" spans="1:23">
      <c r="A1892" s="13">
        <v>1892</v>
      </c>
      <c r="B1892" s="2">
        <v>1877</v>
      </c>
      <c r="C1892" s="1" t="s">
        <v>2495</v>
      </c>
      <c r="D1892" s="1" t="s">
        <v>1823</v>
      </c>
      <c r="E1892" s="20" t="s">
        <v>601</v>
      </c>
      <c r="F1892" s="19" t="s">
        <v>1332</v>
      </c>
      <c r="G1892" s="76">
        <v>0</v>
      </c>
      <c r="H1892" s="76">
        <v>0</v>
      </c>
      <c r="I1892" s="19" t="s">
        <v>1</v>
      </c>
      <c r="J1892" s="19" t="s">
        <v>2249</v>
      </c>
      <c r="K1892" s="14" t="str">
        <f t="shared" si="61"/>
        <v>NOT EQUAL</v>
      </c>
      <c r="L1892" s="10" t="s">
        <v>2258</v>
      </c>
      <c r="M1892" s="24" t="s">
        <v>3891</v>
      </c>
      <c r="N1892" s="24" t="s">
        <v>3950</v>
      </c>
      <c r="O1892"/>
      <c r="P1892"/>
      <c r="Q1892"/>
      <c r="R1892"/>
      <c r="S1892"/>
      <c r="T1892"/>
      <c r="U1892"/>
      <c r="V1892"/>
      <c r="W1892"/>
    </row>
    <row r="1893" spans="1:23">
      <c r="A1893" s="13">
        <v>1893</v>
      </c>
      <c r="B1893" s="2">
        <v>1878</v>
      </c>
      <c r="C1893" s="1" t="s">
        <v>2493</v>
      </c>
      <c r="D1893" s="1" t="s">
        <v>1824</v>
      </c>
      <c r="E1893" s="20" t="s">
        <v>601</v>
      </c>
      <c r="F1893" s="19" t="s">
        <v>1333</v>
      </c>
      <c r="G1893" s="76">
        <v>0</v>
      </c>
      <c r="H1893" s="76">
        <v>0</v>
      </c>
      <c r="I1893" s="19" t="s">
        <v>1</v>
      </c>
      <c r="J1893" s="19" t="s">
        <v>2249</v>
      </c>
      <c r="K1893" s="14" t="str">
        <f t="shared" si="61"/>
        <v>NOT EQUAL</v>
      </c>
      <c r="L1893" s="10" t="s">
        <v>2258</v>
      </c>
      <c r="M1893" s="24" t="s">
        <v>3892</v>
      </c>
      <c r="N1893" s="24" t="s">
        <v>3950</v>
      </c>
      <c r="O1893"/>
      <c r="P1893"/>
      <c r="Q1893"/>
      <c r="R1893"/>
      <c r="S1893"/>
      <c r="T1893"/>
      <c r="U1893"/>
      <c r="V1893"/>
      <c r="W1893"/>
    </row>
    <row r="1894" spans="1:23">
      <c r="A1894" s="13">
        <v>1894</v>
      </c>
      <c r="B1894" s="2">
        <v>1879</v>
      </c>
      <c r="C1894" s="1" t="s">
        <v>2494</v>
      </c>
      <c r="D1894" s="1" t="s">
        <v>1824</v>
      </c>
      <c r="E1894" s="20" t="s">
        <v>601</v>
      </c>
      <c r="F1894" s="19" t="s">
        <v>1334</v>
      </c>
      <c r="G1894" s="76">
        <v>0</v>
      </c>
      <c r="H1894" s="76">
        <v>0</v>
      </c>
      <c r="I1894" s="19" t="s">
        <v>1</v>
      </c>
      <c r="J1894" s="19" t="s">
        <v>2249</v>
      </c>
      <c r="K1894" s="14" t="str">
        <f t="shared" si="61"/>
        <v>NOT EQUAL</v>
      </c>
      <c r="L1894" s="10" t="s">
        <v>2258</v>
      </c>
      <c r="M1894" s="24" t="s">
        <v>3893</v>
      </c>
      <c r="N1894" s="24" t="s">
        <v>3950</v>
      </c>
      <c r="O1894"/>
      <c r="P1894"/>
      <c r="Q1894"/>
      <c r="R1894"/>
      <c r="S1894"/>
      <c r="T1894"/>
      <c r="U1894"/>
      <c r="V1894"/>
      <c r="W1894"/>
    </row>
    <row r="1895" spans="1:23">
      <c r="A1895" s="13">
        <v>1895</v>
      </c>
      <c r="B1895" s="2">
        <v>1880</v>
      </c>
      <c r="C1895" s="1" t="s">
        <v>2495</v>
      </c>
      <c r="D1895" s="1" t="s">
        <v>1824</v>
      </c>
      <c r="E1895" s="20" t="s">
        <v>601</v>
      </c>
      <c r="F1895" s="19" t="s">
        <v>1335</v>
      </c>
      <c r="G1895" s="76">
        <v>0</v>
      </c>
      <c r="H1895" s="76">
        <v>0</v>
      </c>
      <c r="I1895" s="19" t="s">
        <v>1</v>
      </c>
      <c r="J1895" s="19" t="s">
        <v>2249</v>
      </c>
      <c r="K1895" s="14" t="str">
        <f t="shared" si="61"/>
        <v>NOT EQUAL</v>
      </c>
      <c r="L1895" s="10" t="s">
        <v>2258</v>
      </c>
      <c r="M1895" s="24" t="s">
        <v>3894</v>
      </c>
      <c r="N1895" s="24" t="s">
        <v>3950</v>
      </c>
      <c r="O1895"/>
      <c r="P1895"/>
      <c r="Q1895"/>
      <c r="R1895"/>
      <c r="S1895"/>
      <c r="T1895"/>
      <c r="U1895"/>
      <c r="V1895"/>
      <c r="W1895"/>
    </row>
    <row r="1896" spans="1:23">
      <c r="A1896" s="13">
        <v>1896</v>
      </c>
      <c r="B1896" s="2">
        <v>1881</v>
      </c>
      <c r="C1896" s="1" t="s">
        <v>2493</v>
      </c>
      <c r="D1896" s="1" t="s">
        <v>1825</v>
      </c>
      <c r="E1896" s="20" t="s">
        <v>601</v>
      </c>
      <c r="F1896" s="19" t="s">
        <v>1336</v>
      </c>
      <c r="G1896" s="76">
        <v>0</v>
      </c>
      <c r="H1896" s="76">
        <v>0</v>
      </c>
      <c r="I1896" s="19" t="s">
        <v>1</v>
      </c>
      <c r="J1896" s="19" t="s">
        <v>2249</v>
      </c>
      <c r="K1896" s="14" t="str">
        <f t="shared" si="61"/>
        <v>NOT EQUAL</v>
      </c>
      <c r="L1896" s="10" t="s">
        <v>2258</v>
      </c>
      <c r="M1896" s="24" t="s">
        <v>3895</v>
      </c>
      <c r="N1896" s="24" t="s">
        <v>3950</v>
      </c>
      <c r="O1896"/>
      <c r="P1896"/>
      <c r="Q1896"/>
      <c r="R1896"/>
      <c r="S1896"/>
      <c r="T1896"/>
      <c r="U1896"/>
      <c r="V1896"/>
      <c r="W1896"/>
    </row>
    <row r="1897" spans="1:23">
      <c r="A1897" s="13">
        <v>1897</v>
      </c>
      <c r="B1897" s="2">
        <v>1882</v>
      </c>
      <c r="C1897" s="1" t="s">
        <v>2494</v>
      </c>
      <c r="D1897" s="1" t="s">
        <v>1825</v>
      </c>
      <c r="E1897" s="20" t="s">
        <v>601</v>
      </c>
      <c r="F1897" s="19" t="s">
        <v>1337</v>
      </c>
      <c r="G1897" s="76">
        <v>0</v>
      </c>
      <c r="H1897" s="76">
        <v>0</v>
      </c>
      <c r="I1897" s="19" t="s">
        <v>1</v>
      </c>
      <c r="J1897" s="19" t="s">
        <v>2249</v>
      </c>
      <c r="K1897" s="14" t="str">
        <f t="shared" si="61"/>
        <v>NOT EQUAL</v>
      </c>
      <c r="L1897" s="10" t="s">
        <v>2258</v>
      </c>
      <c r="M1897" s="24" t="s">
        <v>3896</v>
      </c>
      <c r="N1897" s="24" t="s">
        <v>3950</v>
      </c>
      <c r="O1897"/>
      <c r="P1897"/>
      <c r="Q1897"/>
      <c r="R1897"/>
      <c r="S1897"/>
      <c r="T1897"/>
      <c r="U1897"/>
      <c r="V1897"/>
      <c r="W1897"/>
    </row>
    <row r="1898" spans="1:23">
      <c r="A1898" s="13">
        <v>1898</v>
      </c>
      <c r="B1898" s="2">
        <v>1883</v>
      </c>
      <c r="C1898" s="1" t="s">
        <v>2495</v>
      </c>
      <c r="D1898" s="1" t="s">
        <v>1825</v>
      </c>
      <c r="E1898" s="20" t="s">
        <v>601</v>
      </c>
      <c r="F1898" s="19" t="s">
        <v>1338</v>
      </c>
      <c r="G1898" s="76">
        <v>0</v>
      </c>
      <c r="H1898" s="76">
        <v>0</v>
      </c>
      <c r="I1898" s="19" t="s">
        <v>1</v>
      </c>
      <c r="J1898" s="19" t="s">
        <v>2249</v>
      </c>
      <c r="K1898" s="14" t="str">
        <f t="shared" si="61"/>
        <v>NOT EQUAL</v>
      </c>
      <c r="L1898" s="10" t="s">
        <v>2258</v>
      </c>
      <c r="M1898" s="24" t="s">
        <v>3897</v>
      </c>
      <c r="N1898" s="24" t="s">
        <v>3950</v>
      </c>
      <c r="O1898"/>
      <c r="P1898"/>
      <c r="Q1898"/>
      <c r="R1898"/>
      <c r="S1898"/>
      <c r="T1898"/>
      <c r="U1898"/>
      <c r="V1898"/>
      <c r="W1898"/>
    </row>
    <row r="1899" spans="1:23">
      <c r="A1899" s="13">
        <v>1899</v>
      </c>
      <c r="E1899" s="18">
        <v>0</v>
      </c>
      <c r="F1899" s="18">
        <v>0</v>
      </c>
      <c r="G1899" s="75">
        <v>0</v>
      </c>
      <c r="H1899" s="75">
        <v>0</v>
      </c>
      <c r="K1899" s="14" t="str">
        <f t="shared" si="61"/>
        <v/>
      </c>
      <c r="M1899" s="24" t="s">
        <v>2503</v>
      </c>
      <c r="N1899" s="24" t="s">
        <v>3959</v>
      </c>
      <c r="O1899"/>
      <c r="P1899"/>
      <c r="Q1899"/>
      <c r="R1899"/>
      <c r="S1899"/>
      <c r="T1899"/>
      <c r="U1899"/>
      <c r="V1899"/>
      <c r="W1899"/>
    </row>
    <row r="1900" spans="1:23">
      <c r="A1900" s="13">
        <v>1900</v>
      </c>
      <c r="B1900" s="2">
        <v>1884</v>
      </c>
      <c r="C1900" s="1" t="s">
        <v>2458</v>
      </c>
      <c r="D1900" s="1" t="s">
        <v>4009</v>
      </c>
      <c r="E1900" s="20" t="s">
        <v>1339</v>
      </c>
      <c r="F1900" s="19" t="s">
        <v>1339</v>
      </c>
      <c r="G1900" s="76">
        <v>0</v>
      </c>
      <c r="H1900" s="76">
        <v>0</v>
      </c>
      <c r="I1900" s="19" t="s">
        <v>1</v>
      </c>
      <c r="J1900" s="19" t="s">
        <v>2249</v>
      </c>
      <c r="K1900" s="14" t="str">
        <f t="shared" si="61"/>
        <v/>
      </c>
      <c r="L1900" s="10" t="s">
        <v>2259</v>
      </c>
      <c r="M1900" s="24" t="s">
        <v>3898</v>
      </c>
      <c r="N1900" s="24" t="s">
        <v>3959</v>
      </c>
      <c r="O1900"/>
      <c r="P1900"/>
      <c r="Q1900"/>
      <c r="R1900"/>
      <c r="S1900"/>
      <c r="T1900"/>
      <c r="U1900"/>
      <c r="V1900"/>
      <c r="W1900"/>
    </row>
    <row r="1901" spans="1:23">
      <c r="A1901" s="13">
        <v>1901</v>
      </c>
      <c r="B1901" s="2">
        <v>1885</v>
      </c>
      <c r="C1901" s="1" t="s">
        <v>2496</v>
      </c>
      <c r="D1901" s="1" t="s">
        <v>1340</v>
      </c>
      <c r="E1901" s="20" t="s">
        <v>2251</v>
      </c>
      <c r="F1901" s="19" t="s">
        <v>2251</v>
      </c>
      <c r="G1901" s="76">
        <v>0</v>
      </c>
      <c r="H1901" s="76">
        <v>0</v>
      </c>
      <c r="I1901" s="19" t="s">
        <v>1</v>
      </c>
      <c r="J1901" s="19" t="s">
        <v>2249</v>
      </c>
      <c r="K1901" s="14" t="str">
        <f t="shared" si="61"/>
        <v/>
      </c>
      <c r="L1901" s="1"/>
      <c r="M1901" s="24" t="s">
        <v>3899</v>
      </c>
      <c r="N1901" s="24" t="s">
        <v>1217</v>
      </c>
      <c r="O1901"/>
      <c r="P1901"/>
      <c r="Q1901"/>
      <c r="R1901"/>
      <c r="S1901"/>
      <c r="T1901"/>
      <c r="U1901"/>
      <c r="V1901"/>
      <c r="W1901"/>
    </row>
    <row r="1902" spans="1:23">
      <c r="A1902" s="13">
        <v>1902</v>
      </c>
      <c r="B1902" s="2">
        <v>1886</v>
      </c>
      <c r="C1902" s="1" t="s">
        <v>2496</v>
      </c>
      <c r="D1902" s="1" t="s">
        <v>1826</v>
      </c>
      <c r="E1902" s="20" t="s">
        <v>1341</v>
      </c>
      <c r="F1902" s="19" t="s">
        <v>1341</v>
      </c>
      <c r="G1902" s="76">
        <v>0</v>
      </c>
      <c r="H1902" s="76">
        <v>0</v>
      </c>
      <c r="I1902" s="19" t="s">
        <v>1</v>
      </c>
      <c r="J1902" s="19" t="s">
        <v>2249</v>
      </c>
      <c r="K1902" s="14" t="str">
        <f t="shared" si="61"/>
        <v/>
      </c>
      <c r="L1902" s="1"/>
      <c r="M1902" s="24" t="s">
        <v>3900</v>
      </c>
      <c r="N1902" s="24" t="s">
        <v>1217</v>
      </c>
      <c r="O1902"/>
      <c r="P1902"/>
      <c r="Q1902"/>
      <c r="R1902"/>
      <c r="S1902"/>
      <c r="T1902"/>
      <c r="U1902"/>
      <c r="V1902"/>
      <c r="W1902"/>
    </row>
    <row r="1903" spans="1:23">
      <c r="A1903" s="13">
        <v>1903</v>
      </c>
      <c r="B1903" s="2">
        <v>1887</v>
      </c>
      <c r="C1903" s="1" t="s">
        <v>2496</v>
      </c>
      <c r="D1903" s="1" t="s">
        <v>1342</v>
      </c>
      <c r="E1903" s="20" t="s">
        <v>1343</v>
      </c>
      <c r="F1903" s="19" t="s">
        <v>1343</v>
      </c>
      <c r="G1903" s="76">
        <v>0</v>
      </c>
      <c r="H1903" s="76">
        <v>0</v>
      </c>
      <c r="I1903" s="19" t="s">
        <v>1</v>
      </c>
      <c r="J1903" s="19" t="s">
        <v>2249</v>
      </c>
      <c r="K1903" s="14" t="str">
        <f t="shared" si="61"/>
        <v/>
      </c>
      <c r="L1903" s="1" t="s">
        <v>1217</v>
      </c>
      <c r="M1903" s="24" t="s">
        <v>3901</v>
      </c>
      <c r="N1903" s="24" t="s">
        <v>1217</v>
      </c>
      <c r="O1903"/>
      <c r="P1903"/>
      <c r="Q1903"/>
      <c r="R1903"/>
      <c r="S1903"/>
      <c r="T1903"/>
      <c r="U1903"/>
      <c r="V1903"/>
      <c r="W1903"/>
    </row>
    <row r="1904" spans="1:23">
      <c r="A1904" s="13">
        <v>1904</v>
      </c>
      <c r="B1904" s="2">
        <v>1888</v>
      </c>
      <c r="C1904" s="1" t="s">
        <v>2496</v>
      </c>
      <c r="D1904" s="1" t="s">
        <v>1827</v>
      </c>
      <c r="E1904" s="20" t="s">
        <v>1344</v>
      </c>
      <c r="F1904" s="19" t="s">
        <v>1344</v>
      </c>
      <c r="G1904" s="76">
        <v>0</v>
      </c>
      <c r="H1904" s="76">
        <v>0</v>
      </c>
      <c r="I1904" s="19" t="s">
        <v>1</v>
      </c>
      <c r="J1904" s="19" t="s">
        <v>2249</v>
      </c>
      <c r="K1904" s="14" t="str">
        <f t="shared" si="61"/>
        <v/>
      </c>
      <c r="L1904" s="1"/>
      <c r="M1904" s="24" t="s">
        <v>3902</v>
      </c>
      <c r="N1904" s="24" t="s">
        <v>1217</v>
      </c>
      <c r="O1904"/>
      <c r="P1904"/>
      <c r="Q1904"/>
      <c r="R1904"/>
      <c r="S1904"/>
      <c r="T1904"/>
      <c r="U1904"/>
      <c r="V1904"/>
      <c r="W1904"/>
    </row>
    <row r="1905" spans="1:23">
      <c r="A1905" s="13">
        <v>1905</v>
      </c>
      <c r="B1905" s="2">
        <v>1889</v>
      </c>
      <c r="C1905" s="1" t="s">
        <v>2497</v>
      </c>
      <c r="D1905" s="1" t="s">
        <v>1828</v>
      </c>
      <c r="E1905" s="20" t="s">
        <v>1345</v>
      </c>
      <c r="F1905" s="19" t="s">
        <v>1345</v>
      </c>
      <c r="G1905" s="76">
        <v>0</v>
      </c>
      <c r="H1905" s="76">
        <v>0</v>
      </c>
      <c r="I1905" s="19" t="s">
        <v>1</v>
      </c>
      <c r="J1905" s="19" t="s">
        <v>2249</v>
      </c>
      <c r="K1905" s="14" t="str">
        <f t="shared" si="61"/>
        <v/>
      </c>
      <c r="L1905" s="1"/>
      <c r="M1905" s="24" t="s">
        <v>3903</v>
      </c>
      <c r="N1905" s="24" t="s">
        <v>1217</v>
      </c>
      <c r="O1905"/>
      <c r="P1905"/>
      <c r="Q1905"/>
      <c r="R1905"/>
      <c r="S1905"/>
      <c r="T1905"/>
      <c r="U1905"/>
      <c r="V1905"/>
      <c r="W1905"/>
    </row>
    <row r="1906" spans="1:23" s="39" customFormat="1">
      <c r="A1906" s="34">
        <v>1906</v>
      </c>
      <c r="B1906" s="35">
        <v>1890</v>
      </c>
      <c r="C1906" s="1" t="s">
        <v>2280</v>
      </c>
      <c r="D1906" s="1" t="s">
        <v>7</v>
      </c>
      <c r="E1906" s="20" t="s">
        <v>601</v>
      </c>
      <c r="F1906" s="30" t="s">
        <v>4041</v>
      </c>
      <c r="G1906" s="79">
        <v>0</v>
      </c>
      <c r="H1906" s="79">
        <v>0</v>
      </c>
      <c r="I1906" s="30" t="s">
        <v>1</v>
      </c>
      <c r="J1906" s="30" t="s">
        <v>2249</v>
      </c>
      <c r="K1906" s="37" t="str">
        <f t="shared" ref="K1906" si="62">IF(E1906=F1906,"","NOT EQUAL")</f>
        <v>NOT EQUAL</v>
      </c>
      <c r="L1906" s="36" t="s">
        <v>4040</v>
      </c>
      <c r="M1906" s="38" t="s">
        <v>3904</v>
      </c>
      <c r="N1906" s="38" t="s">
        <v>4040</v>
      </c>
    </row>
    <row r="1907" spans="1:23">
      <c r="A1907" s="13">
        <v>1907</v>
      </c>
      <c r="B1907" s="2">
        <v>1891</v>
      </c>
      <c r="C1907" s="1" t="s">
        <v>2497</v>
      </c>
      <c r="D1907" s="1" t="s">
        <v>1829</v>
      </c>
      <c r="E1907" s="20" t="s">
        <v>1346</v>
      </c>
      <c r="F1907" s="19" t="s">
        <v>1346</v>
      </c>
      <c r="G1907" s="76">
        <v>0</v>
      </c>
      <c r="H1907" s="76">
        <v>0</v>
      </c>
      <c r="I1907" s="19" t="s">
        <v>1</v>
      </c>
      <c r="J1907" s="19" t="s">
        <v>2249</v>
      </c>
      <c r="K1907" s="14" t="str">
        <f t="shared" si="61"/>
        <v/>
      </c>
      <c r="L1907" s="1"/>
      <c r="M1907" s="24" t="s">
        <v>3905</v>
      </c>
      <c r="N1907" s="24" t="s">
        <v>1217</v>
      </c>
      <c r="O1907"/>
      <c r="P1907"/>
      <c r="Q1907"/>
      <c r="R1907"/>
      <c r="S1907"/>
      <c r="T1907"/>
      <c r="U1907"/>
      <c r="V1907"/>
      <c r="W1907"/>
    </row>
    <row r="1908" spans="1:23" s="39" customFormat="1">
      <c r="A1908" s="34">
        <v>1908</v>
      </c>
      <c r="B1908" s="35">
        <v>1892</v>
      </c>
      <c r="C1908" s="1" t="s">
        <v>2280</v>
      </c>
      <c r="D1908" s="1" t="s">
        <v>7</v>
      </c>
      <c r="E1908" s="20" t="s">
        <v>601</v>
      </c>
      <c r="F1908" s="30" t="s">
        <v>4042</v>
      </c>
      <c r="G1908" s="79">
        <v>0</v>
      </c>
      <c r="H1908" s="79">
        <v>0</v>
      </c>
      <c r="I1908" s="30" t="s">
        <v>1</v>
      </c>
      <c r="J1908" s="30" t="s">
        <v>2249</v>
      </c>
      <c r="K1908" s="37" t="str">
        <f t="shared" si="61"/>
        <v>NOT EQUAL</v>
      </c>
      <c r="L1908" s="36" t="s">
        <v>4040</v>
      </c>
      <c r="M1908" s="38" t="s">
        <v>4045</v>
      </c>
      <c r="N1908" s="38" t="s">
        <v>4040</v>
      </c>
    </row>
    <row r="1909" spans="1:23">
      <c r="A1909" s="13">
        <v>1909</v>
      </c>
      <c r="B1909" s="2">
        <v>1893</v>
      </c>
      <c r="C1909" s="1" t="s">
        <v>2497</v>
      </c>
      <c r="D1909" s="1" t="s">
        <v>1830</v>
      </c>
      <c r="E1909" s="20" t="s">
        <v>1347</v>
      </c>
      <c r="F1909" s="19" t="s">
        <v>1347</v>
      </c>
      <c r="G1909" s="76">
        <v>0</v>
      </c>
      <c r="H1909" s="76">
        <v>0</v>
      </c>
      <c r="I1909" s="19" t="s">
        <v>1</v>
      </c>
      <c r="J1909" s="19" t="s">
        <v>2249</v>
      </c>
      <c r="K1909" s="14" t="str">
        <f t="shared" si="61"/>
        <v/>
      </c>
      <c r="L1909" s="1"/>
      <c r="M1909" s="24" t="s">
        <v>3906</v>
      </c>
      <c r="N1909" s="24" t="s">
        <v>1217</v>
      </c>
      <c r="O1909"/>
      <c r="P1909"/>
      <c r="Q1909"/>
      <c r="R1909"/>
      <c r="S1909"/>
      <c r="T1909"/>
      <c r="U1909"/>
      <c r="V1909"/>
      <c r="W1909"/>
    </row>
    <row r="1910" spans="1:23" s="39" customFormat="1">
      <c r="A1910" s="34">
        <v>1910</v>
      </c>
      <c r="B1910" s="35">
        <v>1894</v>
      </c>
      <c r="C1910" s="1" t="s">
        <v>2280</v>
      </c>
      <c r="D1910" s="1" t="s">
        <v>7</v>
      </c>
      <c r="E1910" s="20" t="s">
        <v>601</v>
      </c>
      <c r="F1910" s="30" t="s">
        <v>4043</v>
      </c>
      <c r="G1910" s="79">
        <v>0</v>
      </c>
      <c r="H1910" s="79">
        <v>0</v>
      </c>
      <c r="I1910" s="30" t="s">
        <v>1</v>
      </c>
      <c r="J1910" s="19" t="s">
        <v>2248</v>
      </c>
      <c r="K1910" s="37" t="str">
        <f t="shared" ref="K1910" si="63">IF(E1910=F1910,"","NOT EQUAL")</f>
        <v>NOT EQUAL</v>
      </c>
      <c r="L1910" s="36" t="s">
        <v>4040</v>
      </c>
      <c r="M1910" s="38" t="s">
        <v>4046</v>
      </c>
      <c r="N1910" s="38" t="s">
        <v>4040</v>
      </c>
    </row>
    <row r="1911" spans="1:23">
      <c r="A1911" s="13">
        <v>1911</v>
      </c>
      <c r="B1911" s="2">
        <v>1895</v>
      </c>
      <c r="C1911" s="1" t="s">
        <v>2497</v>
      </c>
      <c r="D1911" s="1" t="s">
        <v>1831</v>
      </c>
      <c r="E1911" s="20" t="s">
        <v>1348</v>
      </c>
      <c r="F1911" s="19" t="s">
        <v>1348</v>
      </c>
      <c r="G1911" s="76">
        <v>0</v>
      </c>
      <c r="H1911" s="76">
        <v>0</v>
      </c>
      <c r="I1911" s="19" t="s">
        <v>1</v>
      </c>
      <c r="J1911" s="19" t="s">
        <v>2249</v>
      </c>
      <c r="K1911" s="14" t="str">
        <f t="shared" si="61"/>
        <v/>
      </c>
      <c r="L1911" s="1" t="s">
        <v>1217</v>
      </c>
      <c r="M1911" s="24" t="s">
        <v>3907</v>
      </c>
      <c r="N1911" s="24" t="s">
        <v>1217</v>
      </c>
      <c r="O1911"/>
      <c r="P1911"/>
      <c r="Q1911"/>
      <c r="R1911"/>
      <c r="S1911"/>
      <c r="T1911"/>
      <c r="U1911"/>
      <c r="V1911"/>
      <c r="W1911"/>
    </row>
    <row r="1912" spans="1:23" s="39" customFormat="1">
      <c r="A1912" s="34">
        <v>1912</v>
      </c>
      <c r="B1912" s="35">
        <v>1896</v>
      </c>
      <c r="C1912" s="1" t="s">
        <v>2280</v>
      </c>
      <c r="D1912" s="1" t="s">
        <v>7</v>
      </c>
      <c r="E1912" s="20" t="s">
        <v>601</v>
      </c>
      <c r="F1912" s="30" t="s">
        <v>4044</v>
      </c>
      <c r="G1912" s="79">
        <v>0</v>
      </c>
      <c r="H1912" s="79">
        <v>0</v>
      </c>
      <c r="I1912" s="30" t="s">
        <v>1</v>
      </c>
      <c r="J1912" s="19" t="s">
        <v>2248</v>
      </c>
      <c r="K1912" s="37" t="str">
        <f t="shared" ref="K1912" si="64">IF(E1912=F1912,"","NOT EQUAL")</f>
        <v>NOT EQUAL</v>
      </c>
      <c r="L1912" s="36" t="s">
        <v>4040</v>
      </c>
      <c r="M1912" s="38" t="s">
        <v>4047</v>
      </c>
      <c r="N1912" s="38" t="s">
        <v>4040</v>
      </c>
    </row>
    <row r="1913" spans="1:23">
      <c r="A1913" s="13">
        <v>1913</v>
      </c>
      <c r="B1913" s="2">
        <v>1897</v>
      </c>
      <c r="C1913" s="1" t="s">
        <v>2497</v>
      </c>
      <c r="D1913" s="1" t="s">
        <v>1832</v>
      </c>
      <c r="E1913" s="20" t="s">
        <v>1349</v>
      </c>
      <c r="F1913" s="19" t="s">
        <v>1349</v>
      </c>
      <c r="G1913" s="76">
        <v>0</v>
      </c>
      <c r="H1913" s="76">
        <v>0</v>
      </c>
      <c r="I1913" s="19" t="s">
        <v>1</v>
      </c>
      <c r="J1913" s="19" t="s">
        <v>2249</v>
      </c>
      <c r="K1913" s="14" t="str">
        <f t="shared" si="61"/>
        <v/>
      </c>
      <c r="L1913" s="1" t="s">
        <v>1217</v>
      </c>
      <c r="M1913" s="24" t="s">
        <v>3908</v>
      </c>
      <c r="N1913" s="24" t="s">
        <v>1217</v>
      </c>
      <c r="O1913"/>
      <c r="P1913"/>
      <c r="Q1913"/>
      <c r="R1913"/>
      <c r="S1913"/>
      <c r="T1913"/>
      <c r="U1913"/>
      <c r="V1913"/>
      <c r="W1913"/>
    </row>
    <row r="1914" spans="1:23">
      <c r="A1914" s="13">
        <v>1914</v>
      </c>
      <c r="B1914" s="2">
        <v>1898</v>
      </c>
      <c r="C1914" s="91" t="s">
        <v>2502</v>
      </c>
      <c r="D1914" s="91" t="s">
        <v>7</v>
      </c>
      <c r="E1914" s="92" t="s">
        <v>4353</v>
      </c>
      <c r="F1914" s="92" t="s">
        <v>4353</v>
      </c>
      <c r="G1914" s="93">
        <v>0</v>
      </c>
      <c r="H1914" s="93">
        <v>0</v>
      </c>
      <c r="I1914" s="19" t="s">
        <v>1</v>
      </c>
      <c r="J1914" s="19" t="s">
        <v>2248</v>
      </c>
      <c r="K1914" s="14" t="str">
        <f t="shared" si="61"/>
        <v/>
      </c>
      <c r="L1914" s="36" t="s">
        <v>4354</v>
      </c>
      <c r="M1914" s="24" t="s">
        <v>4352</v>
      </c>
      <c r="N1914" s="24" t="s">
        <v>4006</v>
      </c>
      <c r="O1914"/>
      <c r="P1914"/>
      <c r="Q1914"/>
      <c r="R1914"/>
      <c r="S1914"/>
      <c r="T1914"/>
      <c r="U1914"/>
      <c r="V1914"/>
      <c r="W1914"/>
    </row>
    <row r="1915" spans="1:23">
      <c r="A1915" s="13">
        <v>1915</v>
      </c>
      <c r="B1915" s="2">
        <v>1899</v>
      </c>
      <c r="C1915" s="1" t="s">
        <v>2497</v>
      </c>
      <c r="D1915" s="1" t="s">
        <v>1833</v>
      </c>
      <c r="E1915" s="20" t="s">
        <v>1350</v>
      </c>
      <c r="F1915" s="19" t="s">
        <v>1350</v>
      </c>
      <c r="G1915" s="76">
        <v>0</v>
      </c>
      <c r="H1915" s="76">
        <v>0</v>
      </c>
      <c r="I1915" s="19" t="s">
        <v>1</v>
      </c>
      <c r="J1915" s="19" t="s">
        <v>2249</v>
      </c>
      <c r="K1915" s="14" t="str">
        <f t="shared" si="61"/>
        <v/>
      </c>
      <c r="L1915" s="1"/>
      <c r="M1915" s="24" t="s">
        <v>3909</v>
      </c>
      <c r="N1915" s="24" t="s">
        <v>1217</v>
      </c>
      <c r="O1915"/>
      <c r="P1915"/>
      <c r="Q1915"/>
      <c r="R1915"/>
      <c r="S1915"/>
      <c r="T1915"/>
      <c r="U1915"/>
      <c r="V1915"/>
      <c r="W1915"/>
    </row>
    <row r="1916" spans="1:23">
      <c r="A1916" s="13">
        <v>1916</v>
      </c>
      <c r="B1916" s="2">
        <v>1900</v>
      </c>
      <c r="C1916" s="1" t="s">
        <v>2498</v>
      </c>
      <c r="D1916" s="1" t="s">
        <v>7</v>
      </c>
      <c r="E1916" s="20" t="s">
        <v>1351</v>
      </c>
      <c r="F1916" s="19" t="s">
        <v>1351</v>
      </c>
      <c r="G1916" s="76">
        <v>0</v>
      </c>
      <c r="H1916" s="76">
        <v>0</v>
      </c>
      <c r="I1916" s="19" t="s">
        <v>1</v>
      </c>
      <c r="J1916" s="20" t="s">
        <v>2249</v>
      </c>
      <c r="K1916" s="14" t="str">
        <f t="shared" si="61"/>
        <v/>
      </c>
      <c r="L1916" s="1"/>
      <c r="M1916" s="24" t="s">
        <v>3910</v>
      </c>
      <c r="N1916" s="24" t="s">
        <v>1352</v>
      </c>
      <c r="O1916"/>
      <c r="P1916"/>
      <c r="Q1916"/>
      <c r="R1916"/>
      <c r="S1916"/>
      <c r="T1916"/>
      <c r="U1916"/>
      <c r="V1916"/>
      <c r="W1916"/>
    </row>
    <row r="1917" spans="1:23">
      <c r="A1917" s="13">
        <v>1917</v>
      </c>
      <c r="B1917" s="2">
        <v>1901</v>
      </c>
      <c r="C1917" s="1" t="s">
        <v>2496</v>
      </c>
      <c r="D1917" s="1" t="s">
        <v>1353</v>
      </c>
      <c r="E1917" s="20" t="s">
        <v>1354</v>
      </c>
      <c r="F1917" s="19" t="s">
        <v>1354</v>
      </c>
      <c r="G1917" s="76">
        <v>0</v>
      </c>
      <c r="H1917" s="76">
        <v>0</v>
      </c>
      <c r="I1917" s="19" t="s">
        <v>1</v>
      </c>
      <c r="J1917" s="19" t="s">
        <v>2249</v>
      </c>
      <c r="K1917" s="14" t="str">
        <f t="shared" si="61"/>
        <v/>
      </c>
      <c r="L1917" s="1"/>
      <c r="M1917" s="24" t="s">
        <v>3911</v>
      </c>
      <c r="N1917" s="24" t="s">
        <v>3951</v>
      </c>
      <c r="O1917"/>
      <c r="P1917"/>
      <c r="Q1917"/>
      <c r="R1917"/>
      <c r="S1917"/>
      <c r="T1917"/>
      <c r="U1917"/>
      <c r="V1917"/>
      <c r="W1917"/>
    </row>
    <row r="1918" spans="1:23">
      <c r="A1918" s="13">
        <v>1918</v>
      </c>
      <c r="B1918" s="2">
        <v>1902</v>
      </c>
      <c r="C1918" s="1" t="s">
        <v>2496</v>
      </c>
      <c r="D1918" s="1" t="s">
        <v>1834</v>
      </c>
      <c r="E1918" s="20" t="s">
        <v>1355</v>
      </c>
      <c r="F1918" s="19" t="s">
        <v>1355</v>
      </c>
      <c r="G1918" s="76">
        <v>0</v>
      </c>
      <c r="H1918" s="76">
        <v>0</v>
      </c>
      <c r="I1918" s="19" t="s">
        <v>3</v>
      </c>
      <c r="J1918" s="19" t="s">
        <v>2249</v>
      </c>
      <c r="K1918" s="14" t="str">
        <f t="shared" si="61"/>
        <v/>
      </c>
      <c r="L1918" s="1"/>
      <c r="M1918" s="24" t="s">
        <v>3912</v>
      </c>
      <c r="N1918" s="24" t="s">
        <v>3951</v>
      </c>
      <c r="O1918"/>
      <c r="P1918"/>
      <c r="Q1918"/>
      <c r="R1918"/>
      <c r="S1918"/>
      <c r="T1918"/>
      <c r="U1918"/>
      <c r="V1918"/>
      <c r="W1918"/>
    </row>
    <row r="1919" spans="1:23">
      <c r="A1919" s="13">
        <v>1919</v>
      </c>
      <c r="B1919" s="2">
        <v>1903</v>
      </c>
      <c r="C1919" s="1" t="s">
        <v>2280</v>
      </c>
      <c r="D1919" s="1" t="s">
        <v>7</v>
      </c>
      <c r="E1919" s="20" t="s">
        <v>154</v>
      </c>
      <c r="F1919" s="19" t="s">
        <v>1356</v>
      </c>
      <c r="G1919" s="76">
        <v>0</v>
      </c>
      <c r="H1919" s="76">
        <v>0</v>
      </c>
      <c r="I1919" s="19" t="s">
        <v>1</v>
      </c>
      <c r="J1919" s="19" t="s">
        <v>2249</v>
      </c>
      <c r="K1919" s="14" t="str">
        <f t="shared" si="61"/>
        <v>NOT EQUAL</v>
      </c>
      <c r="L1919" s="1"/>
      <c r="M1919" s="24" t="s">
        <v>3913</v>
      </c>
      <c r="N1919" s="24" t="s">
        <v>1352</v>
      </c>
      <c r="O1919"/>
      <c r="P1919"/>
      <c r="Q1919"/>
      <c r="R1919"/>
      <c r="S1919"/>
      <c r="T1919"/>
      <c r="U1919"/>
      <c r="V1919"/>
      <c r="W1919"/>
    </row>
    <row r="1920" spans="1:23">
      <c r="A1920" s="13">
        <v>1920</v>
      </c>
      <c r="B1920" s="2">
        <v>1904</v>
      </c>
      <c r="C1920" s="1" t="s">
        <v>2499</v>
      </c>
      <c r="D1920" s="1" t="s">
        <v>7</v>
      </c>
      <c r="E1920" s="20" t="s">
        <v>2252</v>
      </c>
      <c r="F1920" s="19" t="s">
        <v>2252</v>
      </c>
      <c r="G1920" s="76">
        <v>0</v>
      </c>
      <c r="H1920" s="76">
        <v>0</v>
      </c>
      <c r="I1920" s="19" t="s">
        <v>1</v>
      </c>
      <c r="J1920" s="20" t="s">
        <v>2249</v>
      </c>
      <c r="K1920" s="14" t="str">
        <f t="shared" si="61"/>
        <v/>
      </c>
      <c r="L1920" s="1" t="s">
        <v>1352</v>
      </c>
      <c r="M1920" s="24" t="s">
        <v>3914</v>
      </c>
      <c r="N1920" s="24" t="s">
        <v>1352</v>
      </c>
      <c r="O1920"/>
      <c r="P1920"/>
      <c r="Q1920"/>
      <c r="R1920"/>
      <c r="S1920"/>
      <c r="T1920"/>
      <c r="U1920"/>
      <c r="V1920"/>
      <c r="W1920"/>
    </row>
    <row r="1921" spans="1:23">
      <c r="A1921" s="13">
        <v>1921</v>
      </c>
      <c r="B1921" s="2">
        <v>1905</v>
      </c>
      <c r="C1921" s="1" t="s">
        <v>2500</v>
      </c>
      <c r="D1921" s="1" t="s">
        <v>1835</v>
      </c>
      <c r="E1921" s="19" t="s">
        <v>1357</v>
      </c>
      <c r="F1921" s="19" t="s">
        <v>1357</v>
      </c>
      <c r="G1921" s="76">
        <v>0</v>
      </c>
      <c r="H1921" s="76">
        <v>0</v>
      </c>
      <c r="I1921" s="19" t="s">
        <v>3</v>
      </c>
      <c r="J1921" s="19" t="s">
        <v>2249</v>
      </c>
      <c r="K1921" s="14" t="str">
        <f t="shared" si="61"/>
        <v/>
      </c>
      <c r="L1921" s="1" t="s">
        <v>1358</v>
      </c>
      <c r="M1921" s="24" t="s">
        <v>3915</v>
      </c>
      <c r="N1921" s="24" t="s">
        <v>1358</v>
      </c>
      <c r="O1921"/>
      <c r="P1921"/>
      <c r="Q1921"/>
      <c r="R1921"/>
      <c r="S1921"/>
      <c r="T1921"/>
      <c r="U1921"/>
      <c r="V1921"/>
      <c r="W1921"/>
    </row>
    <row r="1922" spans="1:23">
      <c r="A1922" s="13">
        <v>1922</v>
      </c>
      <c r="B1922" s="2">
        <v>1906</v>
      </c>
      <c r="C1922" s="1" t="s">
        <v>2486</v>
      </c>
      <c r="D1922" s="1" t="s">
        <v>1836</v>
      </c>
      <c r="E1922" s="28" t="s">
        <v>3981</v>
      </c>
      <c r="F1922" s="28" t="s">
        <v>3981</v>
      </c>
      <c r="G1922" s="77">
        <v>0</v>
      </c>
      <c r="H1922" s="77">
        <v>0</v>
      </c>
      <c r="I1922" s="19" t="s">
        <v>3</v>
      </c>
      <c r="J1922" s="19" t="s">
        <v>2249</v>
      </c>
      <c r="K1922" s="14" t="str">
        <f t="shared" si="61"/>
        <v/>
      </c>
      <c r="L1922" s="1" t="s">
        <v>2260</v>
      </c>
      <c r="M1922" s="24" t="s">
        <v>3916</v>
      </c>
      <c r="N1922" s="24" t="s">
        <v>3952</v>
      </c>
      <c r="O1922"/>
      <c r="P1922"/>
      <c r="Q1922"/>
      <c r="R1922"/>
      <c r="S1922"/>
      <c r="T1922"/>
      <c r="U1922"/>
      <c r="V1922"/>
      <c r="W1922"/>
    </row>
    <row r="1923" spans="1:23">
      <c r="A1923" s="13">
        <v>1923</v>
      </c>
      <c r="B1923" s="2">
        <v>1907</v>
      </c>
      <c r="C1923" s="1" t="s">
        <v>2500</v>
      </c>
      <c r="D1923" s="1" t="s">
        <v>1837</v>
      </c>
      <c r="E1923" s="19" t="s">
        <v>2244</v>
      </c>
      <c r="F1923" s="19" t="s">
        <v>2244</v>
      </c>
      <c r="G1923" s="76">
        <v>0</v>
      </c>
      <c r="H1923" s="76">
        <v>0</v>
      </c>
      <c r="I1923" s="19" t="s">
        <v>3</v>
      </c>
      <c r="J1923" s="19" t="s">
        <v>2249</v>
      </c>
      <c r="K1923" s="14" t="str">
        <f t="shared" si="61"/>
        <v/>
      </c>
      <c r="L1923" s="1" t="s">
        <v>1358</v>
      </c>
      <c r="M1923" s="24" t="s">
        <v>3917</v>
      </c>
      <c r="N1923" s="24" t="s">
        <v>1358</v>
      </c>
      <c r="O1923"/>
      <c r="P1923"/>
      <c r="Q1923"/>
      <c r="R1923"/>
      <c r="S1923"/>
      <c r="T1923"/>
      <c r="U1923"/>
      <c r="V1923"/>
      <c r="W1923"/>
    </row>
    <row r="1924" spans="1:23">
      <c r="A1924" s="13">
        <v>1924</v>
      </c>
      <c r="B1924" s="2">
        <v>1908</v>
      </c>
      <c r="C1924" s="1" t="s">
        <v>2489</v>
      </c>
      <c r="D1924" s="1" t="s">
        <v>1359</v>
      </c>
      <c r="E1924" s="20" t="s">
        <v>1360</v>
      </c>
      <c r="F1924" s="19" t="s">
        <v>1360</v>
      </c>
      <c r="G1924" s="76">
        <v>0</v>
      </c>
      <c r="H1924" s="76">
        <v>0</v>
      </c>
      <c r="I1924" s="19" t="s">
        <v>1</v>
      </c>
      <c r="J1924" s="19" t="s">
        <v>2249</v>
      </c>
      <c r="K1924" s="14" t="str">
        <f t="shared" si="61"/>
        <v/>
      </c>
      <c r="L1924" s="1" t="s">
        <v>1358</v>
      </c>
      <c r="M1924" s="24" t="s">
        <v>3918</v>
      </c>
      <c r="N1924" s="24" t="s">
        <v>1358</v>
      </c>
      <c r="O1924"/>
      <c r="P1924"/>
      <c r="Q1924"/>
      <c r="R1924"/>
      <c r="S1924"/>
      <c r="T1924"/>
      <c r="U1924"/>
      <c r="V1924"/>
      <c r="W1924"/>
    </row>
    <row r="1925" spans="1:23">
      <c r="A1925" s="13">
        <v>1925</v>
      </c>
      <c r="B1925" s="2">
        <v>1909</v>
      </c>
      <c r="C1925" s="1" t="s">
        <v>2486</v>
      </c>
      <c r="D1925" s="1" t="s">
        <v>1838</v>
      </c>
      <c r="E1925" s="28" t="s">
        <v>3980</v>
      </c>
      <c r="F1925" s="28" t="s">
        <v>3980</v>
      </c>
      <c r="G1925" s="77">
        <v>0</v>
      </c>
      <c r="H1925" s="77">
        <v>0</v>
      </c>
      <c r="I1925" s="19" t="s">
        <v>3</v>
      </c>
      <c r="J1925" s="19" t="s">
        <v>2249</v>
      </c>
      <c r="K1925" s="14" t="str">
        <f t="shared" si="61"/>
        <v/>
      </c>
      <c r="L1925" s="1" t="s">
        <v>2260</v>
      </c>
      <c r="M1925" s="24" t="s">
        <v>3919</v>
      </c>
      <c r="N1925" s="24" t="s">
        <v>3952</v>
      </c>
      <c r="O1925"/>
      <c r="P1925"/>
      <c r="Q1925"/>
      <c r="R1925"/>
      <c r="S1925"/>
      <c r="T1925"/>
      <c r="U1925"/>
      <c r="V1925"/>
      <c r="W1925"/>
    </row>
    <row r="1926" spans="1:23">
      <c r="A1926" s="13">
        <v>1926</v>
      </c>
      <c r="B1926" s="2">
        <v>1910</v>
      </c>
      <c r="C1926" s="1" t="s">
        <v>2500</v>
      </c>
      <c r="D1926" s="1" t="s">
        <v>1839</v>
      </c>
      <c r="E1926" s="19" t="s">
        <v>1361</v>
      </c>
      <c r="F1926" s="19" t="s">
        <v>1361</v>
      </c>
      <c r="G1926" s="76">
        <v>0</v>
      </c>
      <c r="H1926" s="76">
        <v>0</v>
      </c>
      <c r="I1926" s="19" t="s">
        <v>3</v>
      </c>
      <c r="J1926" s="19" t="s">
        <v>2249</v>
      </c>
      <c r="K1926" s="14" t="str">
        <f t="shared" si="61"/>
        <v/>
      </c>
      <c r="L1926" s="1" t="s">
        <v>1358</v>
      </c>
      <c r="M1926" s="24" t="s">
        <v>3920</v>
      </c>
      <c r="N1926" s="24" t="s">
        <v>1358</v>
      </c>
      <c r="O1926"/>
      <c r="P1926"/>
      <c r="Q1926"/>
      <c r="R1926"/>
      <c r="S1926"/>
      <c r="T1926"/>
      <c r="U1926"/>
      <c r="V1926"/>
      <c r="W1926"/>
    </row>
    <row r="1927" spans="1:23">
      <c r="A1927" s="13">
        <v>1927</v>
      </c>
      <c r="B1927" s="2">
        <v>1911</v>
      </c>
      <c r="C1927" s="1" t="s">
        <v>2486</v>
      </c>
      <c r="D1927" s="1" t="s">
        <v>1362</v>
      </c>
      <c r="E1927" s="20" t="s">
        <v>1363</v>
      </c>
      <c r="F1927" s="19" t="s">
        <v>1363</v>
      </c>
      <c r="G1927" s="76">
        <v>0</v>
      </c>
      <c r="H1927" s="76">
        <v>0</v>
      </c>
      <c r="I1927" s="19" t="s">
        <v>3</v>
      </c>
      <c r="J1927" s="19" t="s">
        <v>2249</v>
      </c>
      <c r="K1927" s="14" t="str">
        <f t="shared" si="61"/>
        <v/>
      </c>
      <c r="L1927" s="12" t="s">
        <v>2261</v>
      </c>
      <c r="M1927" s="24" t="s">
        <v>3921</v>
      </c>
      <c r="N1927" s="24" t="s">
        <v>3952</v>
      </c>
      <c r="O1927"/>
      <c r="P1927"/>
      <c r="Q1927"/>
      <c r="R1927"/>
      <c r="S1927"/>
      <c r="T1927"/>
      <c r="U1927"/>
      <c r="V1927"/>
      <c r="W1927"/>
    </row>
    <row r="1928" spans="1:23">
      <c r="A1928" s="13">
        <v>1928</v>
      </c>
      <c r="B1928" s="2">
        <v>1912</v>
      </c>
      <c r="C1928" s="1" t="s">
        <v>2500</v>
      </c>
      <c r="D1928" s="1" t="s">
        <v>1840</v>
      </c>
      <c r="E1928" s="19" t="s">
        <v>2245</v>
      </c>
      <c r="F1928" s="19" t="s">
        <v>2245</v>
      </c>
      <c r="G1928" s="76">
        <v>0</v>
      </c>
      <c r="H1928" s="76">
        <v>0</v>
      </c>
      <c r="I1928" s="19" t="s">
        <v>3</v>
      </c>
      <c r="J1928" s="19" t="s">
        <v>2249</v>
      </c>
      <c r="K1928" s="14" t="str">
        <f t="shared" si="61"/>
        <v/>
      </c>
      <c r="L1928" s="12" t="s">
        <v>1358</v>
      </c>
      <c r="M1928" s="24" t="s">
        <v>3922</v>
      </c>
      <c r="N1928" s="24" t="s">
        <v>1358</v>
      </c>
      <c r="O1928"/>
      <c r="P1928"/>
      <c r="Q1928"/>
      <c r="R1928"/>
      <c r="S1928"/>
      <c r="T1928"/>
      <c r="U1928"/>
      <c r="V1928"/>
      <c r="W1928"/>
    </row>
    <row r="1929" spans="1:23">
      <c r="A1929" s="13">
        <v>1929</v>
      </c>
      <c r="B1929" s="2">
        <v>1913</v>
      </c>
      <c r="C1929" s="1" t="s">
        <v>2500</v>
      </c>
      <c r="D1929" s="1" t="s">
        <v>1841</v>
      </c>
      <c r="E1929" s="19" t="s">
        <v>2246</v>
      </c>
      <c r="F1929" s="19" t="s">
        <v>2246</v>
      </c>
      <c r="G1929" s="76">
        <v>0</v>
      </c>
      <c r="H1929" s="76">
        <v>0</v>
      </c>
      <c r="I1929" s="19" t="s">
        <v>3</v>
      </c>
      <c r="J1929" s="19" t="s">
        <v>2249</v>
      </c>
      <c r="K1929" s="14" t="str">
        <f t="shared" si="61"/>
        <v/>
      </c>
      <c r="L1929" s="12" t="s">
        <v>1358</v>
      </c>
      <c r="M1929" s="24" t="s">
        <v>3923</v>
      </c>
      <c r="N1929" s="24" t="s">
        <v>1358</v>
      </c>
      <c r="O1929"/>
      <c r="P1929"/>
      <c r="Q1929"/>
      <c r="R1929"/>
      <c r="S1929"/>
      <c r="T1929"/>
      <c r="U1929"/>
      <c r="V1929"/>
      <c r="W1929"/>
    </row>
    <row r="1930" spans="1:23">
      <c r="A1930" s="13">
        <v>1930</v>
      </c>
      <c r="B1930" s="2">
        <v>1914</v>
      </c>
      <c r="C1930" s="1" t="s">
        <v>2501</v>
      </c>
      <c r="D1930" s="1" t="s">
        <v>4070</v>
      </c>
      <c r="E1930" s="19" t="s">
        <v>3966</v>
      </c>
      <c r="F1930" s="19" t="s">
        <v>3966</v>
      </c>
      <c r="G1930" s="76">
        <v>0</v>
      </c>
      <c r="H1930" s="76">
        <v>0</v>
      </c>
      <c r="I1930" s="19" t="s">
        <v>3</v>
      </c>
      <c r="J1930" s="19" t="s">
        <v>2249</v>
      </c>
      <c r="K1930" s="14" t="str">
        <f t="shared" si="61"/>
        <v/>
      </c>
      <c r="L1930" s="12" t="s">
        <v>1364</v>
      </c>
      <c r="M1930" s="24" t="s">
        <v>3924</v>
      </c>
      <c r="N1930" s="24" t="s">
        <v>1364</v>
      </c>
      <c r="O1930"/>
      <c r="P1930"/>
      <c r="Q1930"/>
      <c r="R1930"/>
      <c r="S1930"/>
      <c r="T1930"/>
      <c r="U1930"/>
      <c r="V1930"/>
      <c r="W1930"/>
    </row>
    <row r="1931" spans="1:23">
      <c r="A1931" s="13">
        <v>1931</v>
      </c>
      <c r="B1931" s="2">
        <v>1915</v>
      </c>
      <c r="C1931" s="1" t="s">
        <v>2280</v>
      </c>
      <c r="D1931" s="1" t="s">
        <v>7</v>
      </c>
      <c r="E1931" s="19" t="s">
        <v>3967</v>
      </c>
      <c r="F1931" s="19" t="s">
        <v>3967</v>
      </c>
      <c r="G1931" s="76">
        <v>0</v>
      </c>
      <c r="H1931" s="76">
        <v>0</v>
      </c>
      <c r="I1931" s="19" t="s">
        <v>18</v>
      </c>
      <c r="J1931" s="19" t="s">
        <v>2249</v>
      </c>
      <c r="K1931" s="14" t="str">
        <f t="shared" si="61"/>
        <v/>
      </c>
      <c r="L1931" s="12" t="s">
        <v>1366</v>
      </c>
      <c r="M1931" s="24" t="s">
        <v>3925</v>
      </c>
      <c r="N1931" s="24" t="s">
        <v>3953</v>
      </c>
      <c r="O1931"/>
      <c r="P1931"/>
      <c r="Q1931"/>
      <c r="R1931"/>
      <c r="S1931"/>
      <c r="T1931"/>
      <c r="U1931"/>
      <c r="V1931"/>
      <c r="W1931"/>
    </row>
    <row r="1932" spans="1:23">
      <c r="A1932" s="13">
        <v>1932</v>
      </c>
      <c r="B1932" s="2">
        <v>1916</v>
      </c>
      <c r="C1932" s="1" t="s">
        <v>2280</v>
      </c>
      <c r="D1932" s="1" t="s">
        <v>7</v>
      </c>
      <c r="E1932" s="19" t="s">
        <v>3968</v>
      </c>
      <c r="F1932" s="19" t="s">
        <v>3968</v>
      </c>
      <c r="G1932" s="76">
        <v>0</v>
      </c>
      <c r="H1932" s="76">
        <v>0</v>
      </c>
      <c r="I1932" s="19" t="s">
        <v>18</v>
      </c>
      <c r="J1932" s="19" t="s">
        <v>2249</v>
      </c>
      <c r="K1932" s="14" t="str">
        <f t="shared" si="61"/>
        <v/>
      </c>
      <c r="L1932" s="12" t="s">
        <v>1368</v>
      </c>
      <c r="M1932" s="24" t="s">
        <v>3926</v>
      </c>
      <c r="N1932" s="24" t="s">
        <v>3954</v>
      </c>
      <c r="O1932"/>
      <c r="P1932"/>
      <c r="Q1932"/>
      <c r="R1932"/>
      <c r="S1932"/>
      <c r="T1932"/>
      <c r="U1932"/>
      <c r="V1932"/>
      <c r="W1932"/>
    </row>
    <row r="1933" spans="1:23">
      <c r="A1933" s="13">
        <v>1933</v>
      </c>
      <c r="B1933" s="2">
        <v>1917</v>
      </c>
      <c r="C1933" s="1" t="s">
        <v>2280</v>
      </c>
      <c r="D1933" s="1" t="s">
        <v>7</v>
      </c>
      <c r="E1933" s="19" t="s">
        <v>2247</v>
      </c>
      <c r="F1933" s="19" t="s">
        <v>2247</v>
      </c>
      <c r="G1933" s="76">
        <v>0</v>
      </c>
      <c r="H1933" s="76">
        <v>0</v>
      </c>
      <c r="I1933" s="19" t="s">
        <v>18</v>
      </c>
      <c r="J1933" s="19" t="s">
        <v>2249</v>
      </c>
      <c r="K1933" s="14" t="str">
        <f t="shared" si="61"/>
        <v/>
      </c>
      <c r="L1933" s="12" t="s">
        <v>1369</v>
      </c>
      <c r="M1933" s="24" t="s">
        <v>3927</v>
      </c>
      <c r="N1933" s="24" t="s">
        <v>1369</v>
      </c>
      <c r="O1933"/>
      <c r="P1933"/>
      <c r="Q1933"/>
      <c r="R1933"/>
      <c r="S1933"/>
      <c r="T1933"/>
      <c r="U1933"/>
      <c r="V1933"/>
      <c r="W1933"/>
    </row>
    <row r="1934" spans="1:23">
      <c r="A1934" s="13">
        <v>1934</v>
      </c>
      <c r="B1934" s="2">
        <v>1918</v>
      </c>
      <c r="C1934" s="1" t="s">
        <v>2458</v>
      </c>
      <c r="D1934" s="1">
        <v>21</v>
      </c>
      <c r="E1934" s="20" t="s">
        <v>3961</v>
      </c>
      <c r="F1934" s="19" t="s">
        <v>1370</v>
      </c>
      <c r="G1934" s="76">
        <v>0</v>
      </c>
      <c r="H1934" s="76">
        <v>0</v>
      </c>
      <c r="I1934" s="19" t="s">
        <v>1</v>
      </c>
      <c r="J1934" s="19" t="s">
        <v>2249</v>
      </c>
      <c r="K1934" s="14" t="str">
        <f t="shared" si="61"/>
        <v>NOT EQUAL</v>
      </c>
      <c r="L1934" s="12" t="s">
        <v>1369</v>
      </c>
      <c r="M1934" s="24" t="s">
        <v>3928</v>
      </c>
      <c r="N1934" s="24" t="s">
        <v>1369</v>
      </c>
      <c r="O1934"/>
      <c r="P1934"/>
      <c r="Q1934"/>
      <c r="R1934"/>
      <c r="S1934"/>
      <c r="T1934"/>
      <c r="U1934"/>
      <c r="V1934"/>
      <c r="W1934"/>
    </row>
    <row r="1935" spans="1:23">
      <c r="A1935" s="13">
        <v>1935</v>
      </c>
      <c r="B1935" s="2">
        <v>1919</v>
      </c>
      <c r="C1935" s="1" t="s">
        <v>2458</v>
      </c>
      <c r="D1935" s="1">
        <v>22</v>
      </c>
      <c r="E1935" s="20" t="s">
        <v>3960</v>
      </c>
      <c r="F1935" s="19" t="s">
        <v>1371</v>
      </c>
      <c r="G1935" s="76">
        <v>0</v>
      </c>
      <c r="H1935" s="76">
        <v>0</v>
      </c>
      <c r="I1935" s="19" t="s">
        <v>1</v>
      </c>
      <c r="J1935" s="19" t="s">
        <v>2249</v>
      </c>
      <c r="K1935" s="14" t="str">
        <f t="shared" si="61"/>
        <v>NOT EQUAL</v>
      </c>
      <c r="L1935" s="12" t="s">
        <v>1369</v>
      </c>
      <c r="M1935" s="24" t="s">
        <v>3929</v>
      </c>
      <c r="N1935" s="24" t="s">
        <v>1369</v>
      </c>
      <c r="O1935"/>
      <c r="P1935"/>
      <c r="Q1935"/>
      <c r="R1935"/>
      <c r="S1935"/>
      <c r="T1935"/>
      <c r="U1935"/>
      <c r="V1935"/>
      <c r="W1935"/>
    </row>
    <row r="1936" spans="1:23">
      <c r="A1936" s="13">
        <v>1936</v>
      </c>
      <c r="B1936" s="2">
        <v>1920</v>
      </c>
      <c r="C1936" s="1" t="s">
        <v>2458</v>
      </c>
      <c r="D1936" s="1">
        <v>23</v>
      </c>
      <c r="E1936" s="20" t="s">
        <v>3962</v>
      </c>
      <c r="F1936" s="19" t="s">
        <v>1372</v>
      </c>
      <c r="G1936" s="76">
        <v>0</v>
      </c>
      <c r="H1936" s="76">
        <v>0</v>
      </c>
      <c r="I1936" s="19" t="s">
        <v>1</v>
      </c>
      <c r="J1936" s="19" t="s">
        <v>2249</v>
      </c>
      <c r="K1936" s="14" t="str">
        <f t="shared" si="61"/>
        <v>NOT EQUAL</v>
      </c>
      <c r="L1936" s="12" t="s">
        <v>1369</v>
      </c>
      <c r="M1936" s="24" t="s">
        <v>3930</v>
      </c>
      <c r="N1936" s="24" t="s">
        <v>1369</v>
      </c>
      <c r="O1936"/>
      <c r="P1936"/>
      <c r="Q1936"/>
      <c r="R1936"/>
      <c r="S1936"/>
      <c r="T1936"/>
      <c r="U1936"/>
      <c r="V1936"/>
      <c r="W1936"/>
    </row>
    <row r="1937" spans="1:23">
      <c r="A1937" s="13">
        <v>1937</v>
      </c>
      <c r="B1937" s="2">
        <v>1921</v>
      </c>
      <c r="C1937" s="1" t="s">
        <v>2458</v>
      </c>
      <c r="D1937" s="1">
        <v>24</v>
      </c>
      <c r="E1937" s="20" t="s">
        <v>3963</v>
      </c>
      <c r="F1937" s="19" t="s">
        <v>1373</v>
      </c>
      <c r="G1937" s="76">
        <v>0</v>
      </c>
      <c r="H1937" s="76">
        <v>0</v>
      </c>
      <c r="I1937" s="19" t="s">
        <v>1</v>
      </c>
      <c r="J1937" s="19" t="s">
        <v>2249</v>
      </c>
      <c r="K1937" s="14" t="str">
        <f t="shared" si="61"/>
        <v>NOT EQUAL</v>
      </c>
      <c r="L1937" s="12" t="s">
        <v>1369</v>
      </c>
      <c r="M1937" s="24" t="s">
        <v>3931</v>
      </c>
      <c r="N1937" s="24" t="s">
        <v>1369</v>
      </c>
      <c r="O1937"/>
      <c r="P1937"/>
      <c r="Q1937"/>
      <c r="R1937"/>
      <c r="S1937"/>
      <c r="T1937"/>
      <c r="U1937"/>
      <c r="V1937"/>
      <c r="W1937"/>
    </row>
    <row r="1938" spans="1:23">
      <c r="A1938" s="13">
        <v>1938</v>
      </c>
      <c r="B1938" s="2">
        <v>1922</v>
      </c>
      <c r="C1938" s="1" t="s">
        <v>2458</v>
      </c>
      <c r="D1938" s="1">
        <v>25</v>
      </c>
      <c r="E1938" s="20" t="s">
        <v>3964</v>
      </c>
      <c r="F1938" s="19" t="s">
        <v>1374</v>
      </c>
      <c r="G1938" s="76">
        <v>0</v>
      </c>
      <c r="H1938" s="76">
        <v>0</v>
      </c>
      <c r="I1938" s="19" t="s">
        <v>1</v>
      </c>
      <c r="J1938" s="19" t="s">
        <v>2249</v>
      </c>
      <c r="K1938" s="14" t="str">
        <f t="shared" si="61"/>
        <v>NOT EQUAL</v>
      </c>
      <c r="L1938" s="12" t="s">
        <v>1369</v>
      </c>
      <c r="M1938" s="24" t="s">
        <v>3932</v>
      </c>
      <c r="N1938" s="24" t="s">
        <v>1369</v>
      </c>
      <c r="O1938"/>
      <c r="P1938"/>
      <c r="Q1938"/>
      <c r="R1938"/>
      <c r="S1938"/>
      <c r="T1938"/>
      <c r="U1938"/>
      <c r="V1938"/>
      <c r="W1938"/>
    </row>
    <row r="1939" spans="1:23">
      <c r="A1939" s="13">
        <v>1939</v>
      </c>
      <c r="B1939" s="2">
        <v>1923</v>
      </c>
      <c r="C1939" s="1" t="s">
        <v>2458</v>
      </c>
      <c r="D1939" s="1">
        <v>26</v>
      </c>
      <c r="E1939" s="20" t="s">
        <v>3965</v>
      </c>
      <c r="F1939" s="19" t="s">
        <v>1375</v>
      </c>
      <c r="G1939" s="76">
        <v>0</v>
      </c>
      <c r="H1939" s="76">
        <v>0</v>
      </c>
      <c r="I1939" s="19" t="s">
        <v>1</v>
      </c>
      <c r="J1939" s="19" t="s">
        <v>2249</v>
      </c>
      <c r="K1939" s="14" t="str">
        <f t="shared" si="61"/>
        <v>NOT EQUAL</v>
      </c>
      <c r="L1939" s="12" t="s">
        <v>1369</v>
      </c>
      <c r="M1939" s="24" t="s">
        <v>3933</v>
      </c>
      <c r="N1939" s="24" t="s">
        <v>1369</v>
      </c>
      <c r="O1939"/>
      <c r="P1939"/>
      <c r="Q1939"/>
      <c r="R1939"/>
      <c r="S1939"/>
      <c r="T1939"/>
      <c r="U1939"/>
      <c r="V1939"/>
      <c r="W1939"/>
    </row>
    <row r="1940" spans="1:23">
      <c r="A1940" s="13">
        <v>1940</v>
      </c>
      <c r="B1940" s="2">
        <v>1924</v>
      </c>
      <c r="C1940" s="1" t="s">
        <v>2458</v>
      </c>
      <c r="D1940" s="1">
        <v>27</v>
      </c>
      <c r="E1940" s="20" t="s">
        <v>4015</v>
      </c>
      <c r="F1940" s="20" t="s">
        <v>4015</v>
      </c>
      <c r="G1940" s="78">
        <v>0</v>
      </c>
      <c r="H1940" s="78">
        <v>0</v>
      </c>
      <c r="I1940" s="19" t="s">
        <v>1</v>
      </c>
      <c r="J1940" s="19" t="s">
        <v>2249</v>
      </c>
      <c r="K1940" s="14" t="str">
        <f t="shared" si="61"/>
        <v/>
      </c>
      <c r="L1940" s="12" t="s">
        <v>1369</v>
      </c>
      <c r="M1940" s="24" t="s">
        <v>3934</v>
      </c>
      <c r="N1940" s="24" t="s">
        <v>1369</v>
      </c>
      <c r="O1940"/>
      <c r="P1940"/>
      <c r="Q1940"/>
      <c r="R1940"/>
      <c r="S1940"/>
      <c r="T1940"/>
      <c r="U1940"/>
      <c r="V1940"/>
      <c r="W1940"/>
    </row>
    <row r="1941" spans="1:23">
      <c r="A1941" s="13">
        <v>1941</v>
      </c>
      <c r="B1941" s="2">
        <v>1925</v>
      </c>
      <c r="C1941" s="1" t="s">
        <v>2502</v>
      </c>
      <c r="D1941" s="1" t="s">
        <v>7</v>
      </c>
      <c r="E1941" s="20" t="s">
        <v>4010</v>
      </c>
      <c r="F1941" s="20" t="s">
        <v>4010</v>
      </c>
      <c r="G1941" s="78">
        <v>0</v>
      </c>
      <c r="H1941" s="78">
        <v>0</v>
      </c>
      <c r="I1941" s="19" t="s">
        <v>3</v>
      </c>
      <c r="J1941" s="19" t="s">
        <v>2248</v>
      </c>
      <c r="K1941" s="14" t="str">
        <f t="shared" ref="K1941" si="65">IF(E1941=F1941,"","NOT EQUAL")</f>
        <v/>
      </c>
      <c r="L1941" s="12" t="s">
        <v>1376</v>
      </c>
      <c r="M1941" s="24" t="s">
        <v>3935</v>
      </c>
      <c r="N1941" s="24" t="s">
        <v>1376</v>
      </c>
      <c r="O1941"/>
      <c r="P1941"/>
      <c r="Q1941"/>
      <c r="R1941"/>
      <c r="S1941"/>
      <c r="T1941"/>
      <c r="U1941"/>
      <c r="V1941"/>
      <c r="W1941"/>
    </row>
    <row r="1942" spans="1:23">
      <c r="A1942" s="13">
        <v>1942</v>
      </c>
      <c r="B1942" s="2">
        <v>1926</v>
      </c>
      <c r="C1942" s="88" t="s">
        <v>4325</v>
      </c>
      <c r="D1942" s="88" t="s">
        <v>7</v>
      </c>
      <c r="E1942" s="20" t="s">
        <v>3998</v>
      </c>
      <c r="F1942" s="20" t="s">
        <v>3998</v>
      </c>
      <c r="G1942" s="78">
        <v>0</v>
      </c>
      <c r="H1942" s="78">
        <v>0</v>
      </c>
      <c r="I1942" s="19" t="s">
        <v>1</v>
      </c>
      <c r="J1942" s="19" t="s">
        <v>2249</v>
      </c>
      <c r="K1942" s="14" t="str">
        <f t="shared" ref="K1942:K1943" si="66">IF(E1942=F1942,"","NOT EQUAL")</f>
        <v/>
      </c>
      <c r="L1942" s="12" t="s">
        <v>3999</v>
      </c>
      <c r="M1942" s="24" t="s">
        <v>4000</v>
      </c>
      <c r="N1942" s="24" t="s">
        <v>3999</v>
      </c>
      <c r="O1942"/>
      <c r="P1942"/>
      <c r="Q1942"/>
      <c r="R1942"/>
      <c r="S1942"/>
      <c r="T1942"/>
      <c r="U1942"/>
      <c r="V1942"/>
      <c r="W1942"/>
    </row>
    <row r="1943" spans="1:23">
      <c r="A1943" s="13">
        <v>1943</v>
      </c>
      <c r="B1943" s="2">
        <v>1927</v>
      </c>
      <c r="C1943" s="89" t="s">
        <v>4326</v>
      </c>
      <c r="D1943" s="89" t="s">
        <v>4327</v>
      </c>
      <c r="E1943" s="20" t="s">
        <v>4030</v>
      </c>
      <c r="F1943" s="20" t="s">
        <v>4030</v>
      </c>
      <c r="G1943" s="78">
        <v>0</v>
      </c>
      <c r="H1943" s="78">
        <v>0</v>
      </c>
      <c r="I1943" s="19" t="s">
        <v>1</v>
      </c>
      <c r="J1943" s="19" t="s">
        <v>2248</v>
      </c>
      <c r="K1943" s="14" t="str">
        <f t="shared" si="66"/>
        <v/>
      </c>
      <c r="L1943" s="12" t="s">
        <v>4017</v>
      </c>
      <c r="M1943" s="24" t="s">
        <v>4018</v>
      </c>
      <c r="N1943" s="33" t="str">
        <f>L1943</f>
        <v>//JM PRE UNIT</v>
      </c>
      <c r="O1943"/>
      <c r="P1943"/>
      <c r="Q1943"/>
      <c r="R1943"/>
      <c r="S1943"/>
      <c r="T1943"/>
      <c r="U1943"/>
      <c r="V1943"/>
      <c r="W1943"/>
    </row>
    <row r="1944" spans="1:23">
      <c r="A1944" s="13">
        <v>1944</v>
      </c>
      <c r="B1944" s="2">
        <v>1928</v>
      </c>
      <c r="C1944" s="89" t="s">
        <v>4326</v>
      </c>
      <c r="D1944" s="89" t="s">
        <v>4328</v>
      </c>
      <c r="E1944" s="20" t="s">
        <v>4031</v>
      </c>
      <c r="F1944" s="20" t="s">
        <v>4031</v>
      </c>
      <c r="G1944" s="78">
        <v>0</v>
      </c>
      <c r="H1944" s="78">
        <v>0</v>
      </c>
      <c r="I1944" s="19" t="s">
        <v>1</v>
      </c>
      <c r="J1944" s="19" t="s">
        <v>2248</v>
      </c>
      <c r="K1944" s="14" t="str">
        <f t="shared" ref="K1944:K1945" si="67">IF(E1944=F1944,"","NOT EQUAL")</f>
        <v/>
      </c>
      <c r="L1944" s="12" t="s">
        <v>4017</v>
      </c>
      <c r="M1944" s="24" t="s">
        <v>4020</v>
      </c>
      <c r="N1944" s="33" t="str">
        <f>L1944</f>
        <v>//JM PRE UNIT</v>
      </c>
      <c r="O1944"/>
      <c r="P1944"/>
      <c r="Q1944"/>
      <c r="R1944"/>
      <c r="S1944"/>
      <c r="T1944"/>
      <c r="U1944"/>
      <c r="V1944"/>
      <c r="W1944"/>
    </row>
    <row r="1945" spans="1:23">
      <c r="A1945" s="13">
        <v>1945</v>
      </c>
      <c r="B1945" s="2">
        <v>1929</v>
      </c>
      <c r="C1945" s="89" t="s">
        <v>4326</v>
      </c>
      <c r="D1945" s="89" t="s">
        <v>4329</v>
      </c>
      <c r="E1945" s="20" t="s">
        <v>4032</v>
      </c>
      <c r="F1945" s="20" t="s">
        <v>4032</v>
      </c>
      <c r="G1945" s="78">
        <v>0</v>
      </c>
      <c r="H1945" s="78">
        <v>0</v>
      </c>
      <c r="I1945" s="19" t="s">
        <v>1</v>
      </c>
      <c r="J1945" s="19" t="s">
        <v>2248</v>
      </c>
      <c r="K1945" s="14" t="str">
        <f t="shared" si="67"/>
        <v/>
      </c>
      <c r="L1945" s="12" t="s">
        <v>4017</v>
      </c>
      <c r="M1945" s="24" t="s">
        <v>4025</v>
      </c>
      <c r="N1945" s="33" t="str">
        <f t="shared" ref="N1945:N1948" si="68">L1945</f>
        <v>//JM PRE UNIT</v>
      </c>
      <c r="O1945"/>
      <c r="P1945"/>
      <c r="Q1945"/>
      <c r="R1945"/>
      <c r="S1945"/>
      <c r="T1945"/>
      <c r="U1945"/>
      <c r="V1945"/>
      <c r="W1945"/>
    </row>
    <row r="1946" spans="1:23">
      <c r="A1946" s="13">
        <v>1946</v>
      </c>
      <c r="B1946" s="2">
        <v>1930</v>
      </c>
      <c r="C1946" s="89" t="s">
        <v>4326</v>
      </c>
      <c r="D1946" s="89" t="s">
        <v>4330</v>
      </c>
      <c r="E1946" s="20" t="s">
        <v>4033</v>
      </c>
      <c r="F1946" s="20" t="s">
        <v>4033</v>
      </c>
      <c r="G1946" s="78">
        <v>0</v>
      </c>
      <c r="H1946" s="78">
        <v>0</v>
      </c>
      <c r="I1946" s="19" t="s">
        <v>1</v>
      </c>
      <c r="J1946" s="19" t="s">
        <v>2248</v>
      </c>
      <c r="K1946" s="14" t="str">
        <f t="shared" ref="K1946:K1949" si="69">IF(E1946=F1946,"","NOT EQUAL")</f>
        <v/>
      </c>
      <c r="L1946" s="12" t="s">
        <v>4017</v>
      </c>
      <c r="M1946" s="24" t="s">
        <v>4026</v>
      </c>
      <c r="N1946" s="33" t="str">
        <f t="shared" si="68"/>
        <v>//JM PRE UNIT</v>
      </c>
      <c r="O1946"/>
      <c r="P1946"/>
      <c r="Q1946"/>
      <c r="R1946"/>
      <c r="S1946"/>
      <c r="T1946"/>
      <c r="U1946"/>
      <c r="V1946"/>
      <c r="W1946"/>
    </row>
    <row r="1947" spans="1:23">
      <c r="A1947" s="13">
        <v>1947</v>
      </c>
      <c r="B1947" s="2">
        <v>1931</v>
      </c>
      <c r="C1947" s="89" t="s">
        <v>4326</v>
      </c>
      <c r="D1947" s="89" t="s">
        <v>4331</v>
      </c>
      <c r="E1947" s="20" t="s">
        <v>4034</v>
      </c>
      <c r="F1947" s="20" t="s">
        <v>4034</v>
      </c>
      <c r="G1947" s="78">
        <v>0</v>
      </c>
      <c r="H1947" s="78">
        <v>0</v>
      </c>
      <c r="I1947" s="19" t="s">
        <v>1</v>
      </c>
      <c r="J1947" s="19" t="s">
        <v>2248</v>
      </c>
      <c r="K1947" s="14" t="str">
        <f t="shared" si="69"/>
        <v/>
      </c>
      <c r="L1947" s="12" t="s">
        <v>4017</v>
      </c>
      <c r="M1947" s="24" t="s">
        <v>4027</v>
      </c>
      <c r="N1947" s="33" t="str">
        <f t="shared" si="68"/>
        <v>//JM PRE UNIT</v>
      </c>
      <c r="O1947"/>
      <c r="P1947"/>
      <c r="Q1947"/>
      <c r="R1947"/>
      <c r="S1947"/>
      <c r="T1947"/>
      <c r="U1947"/>
      <c r="V1947"/>
      <c r="W1947"/>
    </row>
    <row r="1948" spans="1:23">
      <c r="A1948" s="13">
        <v>1948</v>
      </c>
      <c r="B1948" s="2">
        <v>1932</v>
      </c>
      <c r="C1948" s="89" t="s">
        <v>4326</v>
      </c>
      <c r="D1948" s="89" t="s">
        <v>4332</v>
      </c>
      <c r="E1948" s="20" t="s">
        <v>4035</v>
      </c>
      <c r="F1948" s="20" t="s">
        <v>4035</v>
      </c>
      <c r="G1948" s="78">
        <v>0</v>
      </c>
      <c r="H1948" s="78">
        <v>0</v>
      </c>
      <c r="I1948" s="19" t="s">
        <v>1</v>
      </c>
      <c r="J1948" s="19" t="s">
        <v>2248</v>
      </c>
      <c r="K1948" s="14" t="str">
        <f t="shared" si="69"/>
        <v/>
      </c>
      <c r="L1948" s="12" t="s">
        <v>4017</v>
      </c>
      <c r="M1948" s="24" t="s">
        <v>4028</v>
      </c>
      <c r="N1948" s="33" t="str">
        <f t="shared" si="68"/>
        <v>//JM PRE UNIT</v>
      </c>
      <c r="O1948"/>
      <c r="P1948"/>
      <c r="Q1948"/>
      <c r="R1948"/>
      <c r="S1948"/>
      <c r="T1948"/>
      <c r="U1948"/>
      <c r="V1948"/>
      <c r="W1948"/>
    </row>
    <row r="1949" spans="1:23">
      <c r="A1949" s="13">
        <v>1949</v>
      </c>
      <c r="B1949" s="2">
        <v>1933</v>
      </c>
      <c r="C1949" s="1" t="s">
        <v>2496</v>
      </c>
      <c r="D1949" s="1" t="s">
        <v>4063</v>
      </c>
      <c r="E1949" s="20" t="s">
        <v>4065</v>
      </c>
      <c r="F1949" s="20" t="s">
        <v>4065</v>
      </c>
      <c r="G1949" s="78">
        <v>0</v>
      </c>
      <c r="H1949" s="78">
        <v>0</v>
      </c>
      <c r="I1949" s="19" t="s">
        <v>1</v>
      </c>
      <c r="J1949" s="19" t="s">
        <v>2249</v>
      </c>
      <c r="K1949" s="14" t="str">
        <f t="shared" si="69"/>
        <v/>
      </c>
      <c r="L1949" s="1"/>
      <c r="M1949" s="24" t="s">
        <v>4064</v>
      </c>
      <c r="N1949" s="24" t="s">
        <v>1217</v>
      </c>
      <c r="O1949"/>
      <c r="P1949"/>
      <c r="Q1949"/>
      <c r="R1949"/>
      <c r="S1949"/>
      <c r="T1949"/>
      <c r="U1949"/>
      <c r="V1949"/>
      <c r="W1949"/>
    </row>
    <row r="1950" spans="1:23">
      <c r="A1950" s="13">
        <v>1950</v>
      </c>
      <c r="B1950" s="2">
        <v>1934</v>
      </c>
      <c r="C1950" s="1" t="s">
        <v>2496</v>
      </c>
      <c r="D1950" t="s">
        <v>4066</v>
      </c>
      <c r="E1950" s="20" t="s">
        <v>4068</v>
      </c>
      <c r="F1950" s="20" t="s">
        <v>4068</v>
      </c>
      <c r="G1950" s="78">
        <v>0</v>
      </c>
      <c r="H1950" s="78">
        <v>0</v>
      </c>
      <c r="I1950" s="19" t="s">
        <v>1</v>
      </c>
      <c r="J1950" s="19" t="s">
        <v>2249</v>
      </c>
      <c r="K1950" s="14" t="str">
        <f t="shared" ref="K1950" si="70">IF(E1950=F1950,"","NOT EQUAL")</f>
        <v/>
      </c>
      <c r="L1950" s="1"/>
      <c r="M1950" s="24" t="s">
        <v>4067</v>
      </c>
      <c r="N1950" s="24" t="s">
        <v>1217</v>
      </c>
      <c r="O1950"/>
      <c r="P1950"/>
      <c r="Q1950"/>
      <c r="R1950"/>
      <c r="S1950"/>
      <c r="T1950"/>
      <c r="U1950"/>
      <c r="V1950"/>
      <c r="W1950"/>
    </row>
    <row r="1951" spans="1:23">
      <c r="A1951" s="13">
        <v>1951</v>
      </c>
      <c r="B1951" s="2">
        <v>1935</v>
      </c>
      <c r="C1951" s="1" t="s">
        <v>4301</v>
      </c>
      <c r="D1951" s="1" t="s">
        <v>7</v>
      </c>
      <c r="E1951" s="20" t="s">
        <v>4163</v>
      </c>
      <c r="F1951" s="20" t="s">
        <v>4163</v>
      </c>
      <c r="G1951" s="78">
        <v>0</v>
      </c>
      <c r="H1951" s="78">
        <v>0</v>
      </c>
      <c r="I1951" s="19" t="s">
        <v>1</v>
      </c>
      <c r="J1951" s="19" t="s">
        <v>2248</v>
      </c>
      <c r="K1951" s="14" t="str">
        <f t="shared" ref="K1951" si="71">IF(E1951=F1951,"","NOT EQUAL")</f>
        <v/>
      </c>
      <c r="L1951" s="1" t="s">
        <v>4302</v>
      </c>
      <c r="M1951" s="24" t="s">
        <v>4164</v>
      </c>
      <c r="N1951" s="24" t="s">
        <v>1217</v>
      </c>
      <c r="O1951"/>
      <c r="P1951"/>
      <c r="Q1951"/>
      <c r="R1951"/>
      <c r="S1951"/>
      <c r="T1951"/>
      <c r="U1951"/>
      <c r="V1951"/>
      <c r="W1951"/>
    </row>
    <row r="1952" spans="1:23">
      <c r="A1952" s="13">
        <v>1952</v>
      </c>
      <c r="B1952" s="2">
        <v>1936</v>
      </c>
      <c r="C1952" s="1" t="s">
        <v>2501</v>
      </c>
      <c r="D1952" s="1" t="s">
        <v>4080</v>
      </c>
      <c r="E1952" s="20" t="s">
        <v>4172</v>
      </c>
      <c r="F1952" s="20" t="s">
        <v>4172</v>
      </c>
      <c r="G1952" s="78">
        <v>0</v>
      </c>
      <c r="H1952" s="78">
        <v>0</v>
      </c>
      <c r="I1952" s="19" t="s">
        <v>3</v>
      </c>
      <c r="J1952" s="19" t="s">
        <v>2248</v>
      </c>
      <c r="K1952" s="14" t="str">
        <f t="shared" ref="K1952:K1959" si="72">IF(E1952=F1952,"","NOT EQUAL")</f>
        <v/>
      </c>
      <c r="L1952" s="1"/>
      <c r="M1952" s="24" t="s">
        <v>4178</v>
      </c>
      <c r="N1952" s="24" t="s">
        <v>1217</v>
      </c>
      <c r="O1952"/>
      <c r="P1952"/>
      <c r="Q1952"/>
      <c r="R1952"/>
      <c r="S1952"/>
      <c r="T1952"/>
      <c r="U1952"/>
      <c r="V1952"/>
      <c r="W1952"/>
    </row>
    <row r="1953" spans="1:23">
      <c r="A1953" s="13">
        <v>1953</v>
      </c>
      <c r="B1953" s="2">
        <v>1937</v>
      </c>
      <c r="C1953" s="1" t="s">
        <v>2501</v>
      </c>
      <c r="D1953" s="1" t="s">
        <v>4081</v>
      </c>
      <c r="E1953" s="20" t="s">
        <v>4173</v>
      </c>
      <c r="F1953" s="20" t="s">
        <v>4173</v>
      </c>
      <c r="G1953" s="78">
        <v>0</v>
      </c>
      <c r="H1953" s="78">
        <v>0</v>
      </c>
      <c r="I1953" s="19" t="s">
        <v>3</v>
      </c>
      <c r="J1953" s="19" t="s">
        <v>2248</v>
      </c>
      <c r="K1953" s="14" t="str">
        <f t="shared" si="72"/>
        <v/>
      </c>
      <c r="L1953" s="1"/>
      <c r="M1953" s="24" t="s">
        <v>4179</v>
      </c>
      <c r="N1953" s="24" t="s">
        <v>1217</v>
      </c>
      <c r="O1953"/>
      <c r="P1953"/>
      <c r="Q1953"/>
      <c r="R1953"/>
      <c r="S1953"/>
      <c r="T1953"/>
      <c r="U1953"/>
      <c r="V1953"/>
      <c r="W1953"/>
    </row>
    <row r="1954" spans="1:23">
      <c r="A1954" s="13">
        <v>1954</v>
      </c>
      <c r="B1954" s="2">
        <v>1938</v>
      </c>
      <c r="C1954" s="1" t="s">
        <v>2501</v>
      </c>
      <c r="D1954" s="1" t="s">
        <v>4082</v>
      </c>
      <c r="E1954" s="20" t="s">
        <v>4174</v>
      </c>
      <c r="F1954" s="20" t="s">
        <v>4174</v>
      </c>
      <c r="G1954" s="78">
        <v>0</v>
      </c>
      <c r="H1954" s="78">
        <v>0</v>
      </c>
      <c r="I1954" s="19" t="s">
        <v>3</v>
      </c>
      <c r="J1954" s="19" t="s">
        <v>2248</v>
      </c>
      <c r="K1954" s="14" t="str">
        <f t="shared" si="72"/>
        <v/>
      </c>
      <c r="L1954" s="1"/>
      <c r="M1954" s="24" t="s">
        <v>4180</v>
      </c>
      <c r="N1954" s="24" t="s">
        <v>1217</v>
      </c>
      <c r="O1954"/>
      <c r="P1954"/>
      <c r="Q1954"/>
      <c r="R1954"/>
      <c r="S1954"/>
      <c r="T1954"/>
      <c r="U1954"/>
      <c r="V1954"/>
      <c r="W1954"/>
    </row>
    <row r="1955" spans="1:23">
      <c r="A1955" s="13">
        <v>1955</v>
      </c>
      <c r="B1955" s="2">
        <v>1939</v>
      </c>
      <c r="C1955" s="1" t="s">
        <v>2501</v>
      </c>
      <c r="D1955" s="1" t="s">
        <v>4083</v>
      </c>
      <c r="E1955" s="20" t="s">
        <v>4175</v>
      </c>
      <c r="F1955" s="20" t="s">
        <v>4175</v>
      </c>
      <c r="G1955" s="78">
        <v>0</v>
      </c>
      <c r="H1955" s="78">
        <v>0</v>
      </c>
      <c r="I1955" s="19" t="s">
        <v>3</v>
      </c>
      <c r="J1955" s="19" t="s">
        <v>2248</v>
      </c>
      <c r="K1955" s="14" t="str">
        <f t="shared" si="72"/>
        <v/>
      </c>
      <c r="L1955" s="1"/>
      <c r="M1955" s="24" t="s">
        <v>4181</v>
      </c>
      <c r="N1955" s="24" t="s">
        <v>1217</v>
      </c>
      <c r="O1955"/>
      <c r="P1955"/>
      <c r="Q1955"/>
      <c r="R1955"/>
      <c r="S1955"/>
      <c r="T1955"/>
      <c r="U1955"/>
      <c r="V1955"/>
      <c r="W1955"/>
    </row>
    <row r="1956" spans="1:23">
      <c r="A1956" s="13">
        <v>1956</v>
      </c>
      <c r="B1956" s="2">
        <v>1940</v>
      </c>
      <c r="C1956" s="1" t="s">
        <v>2501</v>
      </c>
      <c r="D1956" s="1" t="s">
        <v>4084</v>
      </c>
      <c r="E1956" s="20" t="s">
        <v>4176</v>
      </c>
      <c r="F1956" s="20" t="s">
        <v>4176</v>
      </c>
      <c r="G1956" s="78">
        <v>0</v>
      </c>
      <c r="H1956" s="78">
        <v>0</v>
      </c>
      <c r="I1956" s="19" t="s">
        <v>3</v>
      </c>
      <c r="J1956" s="19" t="s">
        <v>2248</v>
      </c>
      <c r="K1956" s="14" t="str">
        <f t="shared" si="72"/>
        <v/>
      </c>
      <c r="L1956" s="1"/>
      <c r="M1956" s="24" t="s">
        <v>4182</v>
      </c>
      <c r="N1956" s="24" t="s">
        <v>1217</v>
      </c>
      <c r="O1956"/>
      <c r="P1956"/>
      <c r="Q1956"/>
      <c r="R1956"/>
      <c r="S1956"/>
      <c r="T1956"/>
      <c r="U1956"/>
      <c r="V1956"/>
      <c r="W1956"/>
    </row>
    <row r="1957" spans="1:23">
      <c r="A1957" s="13">
        <v>1957</v>
      </c>
      <c r="B1957" s="2">
        <v>1941</v>
      </c>
      <c r="C1957" s="1" t="s">
        <v>2501</v>
      </c>
      <c r="D1957" s="1" t="s">
        <v>4085</v>
      </c>
      <c r="E1957" s="20" t="s">
        <v>4177</v>
      </c>
      <c r="F1957" s="20" t="s">
        <v>4177</v>
      </c>
      <c r="G1957" s="78">
        <v>0</v>
      </c>
      <c r="H1957" s="78">
        <v>0</v>
      </c>
      <c r="I1957" s="19" t="s">
        <v>3</v>
      </c>
      <c r="J1957" s="19" t="s">
        <v>2248</v>
      </c>
      <c r="K1957" s="14" t="str">
        <f t="shared" si="72"/>
        <v/>
      </c>
      <c r="L1957" s="1"/>
      <c r="M1957" s="24" t="s">
        <v>4183</v>
      </c>
      <c r="N1957" s="24" t="s">
        <v>1217</v>
      </c>
      <c r="O1957"/>
      <c r="P1957"/>
      <c r="Q1957"/>
      <c r="R1957"/>
      <c r="S1957"/>
      <c r="T1957"/>
      <c r="U1957"/>
      <c r="V1957"/>
      <c r="W1957"/>
    </row>
    <row r="1958" spans="1:23">
      <c r="A1958" s="13">
        <v>1958</v>
      </c>
      <c r="B1958" s="2">
        <v>1942</v>
      </c>
      <c r="C1958" s="1" t="s">
        <v>2280</v>
      </c>
      <c r="D1958" s="1" t="s">
        <v>7</v>
      </c>
      <c r="E1958" s="20" t="s">
        <v>4171</v>
      </c>
      <c r="F1958" s="20" t="s">
        <v>4171</v>
      </c>
      <c r="G1958" s="78">
        <v>0</v>
      </c>
      <c r="H1958" s="78">
        <v>0</v>
      </c>
      <c r="I1958" s="19" t="s">
        <v>18</v>
      </c>
      <c r="J1958" s="19" t="s">
        <v>2248</v>
      </c>
      <c r="K1958" s="14" t="str">
        <f t="shared" si="72"/>
        <v/>
      </c>
      <c r="L1958" s="1"/>
      <c r="M1958" s="24" t="s">
        <v>4184</v>
      </c>
      <c r="N1958" s="24" t="s">
        <v>1217</v>
      </c>
      <c r="O1958"/>
      <c r="P1958"/>
      <c r="Q1958"/>
      <c r="R1958"/>
      <c r="S1958"/>
      <c r="T1958"/>
      <c r="U1958"/>
      <c r="V1958"/>
      <c r="W1958"/>
    </row>
    <row r="1959" spans="1:23">
      <c r="A1959" s="13">
        <v>1959</v>
      </c>
      <c r="B1959" s="2">
        <v>1943</v>
      </c>
      <c r="C1959" s="1" t="s">
        <v>2486</v>
      </c>
      <c r="D1959" s="1" t="s">
        <v>4185</v>
      </c>
      <c r="E1959" s="20" t="s">
        <v>4190</v>
      </c>
      <c r="F1959" s="20" t="s">
        <v>4190</v>
      </c>
      <c r="G1959" s="78">
        <v>0</v>
      </c>
      <c r="H1959" s="78">
        <v>0</v>
      </c>
      <c r="I1959" s="19" t="s">
        <v>3</v>
      </c>
      <c r="J1959" s="19" t="s">
        <v>2249</v>
      </c>
      <c r="K1959" s="14" t="str">
        <f t="shared" si="72"/>
        <v/>
      </c>
      <c r="L1959" s="12" t="s">
        <v>4186</v>
      </c>
      <c r="M1959" s="24" t="s">
        <v>4187</v>
      </c>
      <c r="N1959" s="24" t="s">
        <v>4188</v>
      </c>
      <c r="O1959"/>
      <c r="P1959"/>
      <c r="Q1959"/>
      <c r="R1959"/>
      <c r="S1959"/>
      <c r="T1959"/>
      <c r="U1959"/>
      <c r="V1959"/>
      <c r="W1959"/>
    </row>
    <row r="1960" spans="1:23">
      <c r="A1960" s="13">
        <v>1960</v>
      </c>
      <c r="B1960" s="2">
        <v>1944</v>
      </c>
      <c r="C1960" s="1" t="s">
        <v>2486</v>
      </c>
      <c r="D1960" s="1" t="s">
        <v>7</v>
      </c>
      <c r="E1960" s="20" t="s">
        <v>4191</v>
      </c>
      <c r="F1960" s="20" t="s">
        <v>4191</v>
      </c>
      <c r="G1960" s="78">
        <v>0</v>
      </c>
      <c r="H1960" s="78">
        <v>0</v>
      </c>
      <c r="I1960" s="19" t="s">
        <v>3</v>
      </c>
      <c r="J1960" s="19" t="s">
        <v>2249</v>
      </c>
      <c r="K1960" s="14" t="str">
        <f t="shared" ref="K1960:K1966" si="73">IF(E1960=F1960,"","NOT EQUAL")</f>
        <v/>
      </c>
      <c r="L1960" s="12" t="s">
        <v>4192</v>
      </c>
      <c r="M1960" s="24" t="s">
        <v>4193</v>
      </c>
      <c r="N1960" s="24" t="s">
        <v>4194</v>
      </c>
      <c r="O1960"/>
      <c r="P1960"/>
      <c r="Q1960"/>
      <c r="R1960"/>
      <c r="S1960"/>
      <c r="T1960"/>
      <c r="U1960"/>
      <c r="V1960"/>
      <c r="W1960"/>
    </row>
    <row r="1961" spans="1:23">
      <c r="A1961" s="13">
        <v>1961</v>
      </c>
      <c r="B1961" s="2">
        <v>1945</v>
      </c>
      <c r="C1961" s="1" t="s">
        <v>4198</v>
      </c>
      <c r="D1961" s="1" t="s">
        <v>4069</v>
      </c>
      <c r="E1961" s="19" t="s">
        <v>4195</v>
      </c>
      <c r="F1961" s="19" t="s">
        <v>4195</v>
      </c>
      <c r="G1961" s="76">
        <v>0</v>
      </c>
      <c r="H1961" s="76">
        <v>0</v>
      </c>
      <c r="I1961" s="19" t="s">
        <v>3</v>
      </c>
      <c r="J1961" s="19" t="s">
        <v>2249</v>
      </c>
      <c r="K1961" s="14" t="str">
        <f t="shared" si="73"/>
        <v/>
      </c>
      <c r="M1961" s="24" t="s">
        <v>4196</v>
      </c>
      <c r="N1961" s="24" t="s">
        <v>4197</v>
      </c>
      <c r="O1961"/>
      <c r="P1961"/>
      <c r="Q1961"/>
      <c r="R1961"/>
      <c r="S1961"/>
      <c r="T1961"/>
      <c r="U1961"/>
      <c r="V1961"/>
      <c r="W1961"/>
    </row>
    <row r="1962" spans="1:23">
      <c r="A1962" s="13">
        <v>1962</v>
      </c>
      <c r="B1962" s="2">
        <v>1946</v>
      </c>
      <c r="C1962" s="89" t="s">
        <v>4326</v>
      </c>
      <c r="D1962" s="89" t="s">
        <v>4333</v>
      </c>
      <c r="E1962" s="20" t="s">
        <v>4200</v>
      </c>
      <c r="F1962" s="20" t="s">
        <v>4200</v>
      </c>
      <c r="G1962" s="78">
        <v>0</v>
      </c>
      <c r="H1962" s="78">
        <v>0</v>
      </c>
      <c r="I1962" s="19" t="s">
        <v>1</v>
      </c>
      <c r="J1962" s="19" t="s">
        <v>2248</v>
      </c>
      <c r="K1962" s="14" t="str">
        <f t="shared" si="73"/>
        <v/>
      </c>
      <c r="L1962" s="12" t="s">
        <v>4017</v>
      </c>
      <c r="M1962" s="24" t="s">
        <v>4203</v>
      </c>
      <c r="N1962" s="33" t="str">
        <f>L1962</f>
        <v>//JM PRE UNIT</v>
      </c>
      <c r="O1962"/>
      <c r="P1962"/>
      <c r="Q1962"/>
      <c r="R1962"/>
      <c r="S1962"/>
      <c r="T1962"/>
      <c r="U1962"/>
      <c r="V1962"/>
      <c r="W1962"/>
    </row>
    <row r="1963" spans="1:23">
      <c r="A1963" s="13">
        <v>1963</v>
      </c>
      <c r="B1963" s="2">
        <v>1947</v>
      </c>
      <c r="C1963" s="89" t="s">
        <v>4326</v>
      </c>
      <c r="D1963" s="89" t="s">
        <v>4334</v>
      </c>
      <c r="E1963" s="20" t="s">
        <v>4201</v>
      </c>
      <c r="F1963" s="20" t="s">
        <v>4201</v>
      </c>
      <c r="G1963" s="78">
        <v>0</v>
      </c>
      <c r="H1963" s="78">
        <v>0</v>
      </c>
      <c r="I1963" s="19" t="s">
        <v>1</v>
      </c>
      <c r="J1963" s="19" t="s">
        <v>2248</v>
      </c>
      <c r="K1963" s="14" t="str">
        <f t="shared" si="73"/>
        <v/>
      </c>
      <c r="L1963" s="12" t="s">
        <v>4017</v>
      </c>
      <c r="M1963" s="24" t="s">
        <v>4204</v>
      </c>
      <c r="N1963" s="33" t="str">
        <f>L1963</f>
        <v>//JM PRE UNIT</v>
      </c>
      <c r="O1963"/>
      <c r="P1963"/>
      <c r="Q1963"/>
      <c r="R1963"/>
      <c r="S1963"/>
      <c r="T1963"/>
      <c r="U1963"/>
      <c r="V1963"/>
      <c r="W1963"/>
    </row>
    <row r="1964" spans="1:23">
      <c r="A1964" s="13">
        <v>1964</v>
      </c>
      <c r="B1964" s="2">
        <v>1948</v>
      </c>
      <c r="C1964" s="89" t="s">
        <v>4326</v>
      </c>
      <c r="D1964" s="89" t="s">
        <v>4335</v>
      </c>
      <c r="E1964" s="20" t="s">
        <v>4202</v>
      </c>
      <c r="F1964" s="20" t="s">
        <v>4202</v>
      </c>
      <c r="G1964" s="78">
        <v>0</v>
      </c>
      <c r="H1964" s="78">
        <v>0</v>
      </c>
      <c r="I1964" s="19" t="s">
        <v>1</v>
      </c>
      <c r="J1964" s="19" t="s">
        <v>2248</v>
      </c>
      <c r="K1964" s="14" t="str">
        <f t="shared" si="73"/>
        <v/>
      </c>
      <c r="L1964" s="12" t="s">
        <v>4017</v>
      </c>
      <c r="M1964" s="24" t="s">
        <v>4205</v>
      </c>
      <c r="N1964" s="33" t="str">
        <f t="shared" ref="N1964" si="74">L1964</f>
        <v>//JM PRE UNIT</v>
      </c>
      <c r="O1964"/>
      <c r="P1964"/>
      <c r="Q1964"/>
      <c r="R1964"/>
      <c r="S1964"/>
      <c r="T1964"/>
      <c r="U1964"/>
      <c r="V1964"/>
      <c r="W1964"/>
    </row>
    <row r="1965" spans="1:23">
      <c r="A1965" s="13">
        <v>1965</v>
      </c>
      <c r="B1965" s="2">
        <v>1949</v>
      </c>
      <c r="C1965" s="1" t="s">
        <v>2496</v>
      </c>
      <c r="D1965" s="1" t="s">
        <v>4209</v>
      </c>
      <c r="E1965" s="20" t="s">
        <v>4211</v>
      </c>
      <c r="F1965" s="20" t="s">
        <v>4211</v>
      </c>
      <c r="G1965" s="78">
        <v>0</v>
      </c>
      <c r="H1965" s="78">
        <v>0</v>
      </c>
      <c r="I1965" s="19" t="s">
        <v>1</v>
      </c>
      <c r="J1965" s="19" t="s">
        <v>2249</v>
      </c>
      <c r="K1965" s="14" t="str">
        <f t="shared" si="73"/>
        <v/>
      </c>
      <c r="L1965" s="1"/>
      <c r="M1965" s="24" t="s">
        <v>4207</v>
      </c>
      <c r="N1965" s="24" t="s">
        <v>1217</v>
      </c>
      <c r="O1965"/>
      <c r="P1965"/>
      <c r="Q1965"/>
      <c r="R1965"/>
      <c r="S1965"/>
      <c r="T1965"/>
      <c r="U1965"/>
      <c r="V1965"/>
      <c r="W1965"/>
    </row>
    <row r="1966" spans="1:23">
      <c r="A1966" s="13">
        <v>1966</v>
      </c>
      <c r="B1966" s="2">
        <v>1950</v>
      </c>
      <c r="C1966" s="1" t="s">
        <v>2496</v>
      </c>
      <c r="D1966" t="s">
        <v>4210</v>
      </c>
      <c r="E1966" s="20" t="s">
        <v>4212</v>
      </c>
      <c r="F1966" s="20" t="s">
        <v>4212</v>
      </c>
      <c r="G1966" s="78">
        <v>0</v>
      </c>
      <c r="H1966" s="78">
        <v>0</v>
      </c>
      <c r="I1966" s="19" t="s">
        <v>1</v>
      </c>
      <c r="J1966" s="19" t="s">
        <v>2249</v>
      </c>
      <c r="K1966" s="14" t="str">
        <f t="shared" si="73"/>
        <v/>
      </c>
      <c r="L1966" s="1"/>
      <c r="M1966" s="24" t="s">
        <v>4208</v>
      </c>
      <c r="N1966" s="24" t="s">
        <v>1217</v>
      </c>
      <c r="O1966"/>
      <c r="P1966"/>
      <c r="Q1966"/>
      <c r="R1966"/>
      <c r="S1966"/>
      <c r="T1966"/>
      <c r="U1966"/>
      <c r="V1966"/>
      <c r="W1966"/>
    </row>
    <row r="1967" spans="1:23">
      <c r="A1967" s="13">
        <v>1967</v>
      </c>
      <c r="B1967" s="2">
        <v>1951</v>
      </c>
      <c r="C1967" s="1" t="s">
        <v>2496</v>
      </c>
      <c r="D1967" s="1" t="s">
        <v>4216</v>
      </c>
      <c r="E1967" s="20" t="s">
        <v>4218</v>
      </c>
      <c r="F1967" s="20" t="s">
        <v>4218</v>
      </c>
      <c r="G1967" s="78">
        <v>0</v>
      </c>
      <c r="H1967" s="78">
        <v>0</v>
      </c>
      <c r="I1967" s="19" t="s">
        <v>1</v>
      </c>
      <c r="J1967" s="19" t="s">
        <v>2249</v>
      </c>
      <c r="K1967" s="14" t="str">
        <f t="shared" ref="K1967:K1968" si="75">IF(E1967=F1967,"","NOT EQUAL")</f>
        <v/>
      </c>
      <c r="M1967" s="23" t="s">
        <v>4214</v>
      </c>
      <c r="N1967" s="24" t="s">
        <v>1217</v>
      </c>
      <c r="O1967"/>
      <c r="P1967"/>
      <c r="Q1967"/>
      <c r="R1967"/>
      <c r="S1967"/>
      <c r="T1967"/>
      <c r="U1967"/>
      <c r="V1967"/>
      <c r="W1967"/>
    </row>
    <row r="1968" spans="1:23">
      <c r="A1968" s="13">
        <v>1968</v>
      </c>
      <c r="B1968" s="2">
        <v>1952</v>
      </c>
      <c r="C1968" s="1" t="s">
        <v>2496</v>
      </c>
      <c r="D1968" t="s">
        <v>4217</v>
      </c>
      <c r="E1968" s="20" t="s">
        <v>4219</v>
      </c>
      <c r="F1968" s="20" t="s">
        <v>4219</v>
      </c>
      <c r="G1968" s="78">
        <v>0</v>
      </c>
      <c r="H1968" s="78">
        <v>0</v>
      </c>
      <c r="I1968" s="19" t="s">
        <v>1</v>
      </c>
      <c r="J1968" s="19" t="s">
        <v>2249</v>
      </c>
      <c r="K1968" s="14" t="str">
        <f t="shared" si="75"/>
        <v/>
      </c>
      <c r="M1968" s="23" t="s">
        <v>4215</v>
      </c>
      <c r="N1968" s="24" t="s">
        <v>1217</v>
      </c>
      <c r="O1968"/>
      <c r="P1968"/>
      <c r="Q1968"/>
      <c r="R1968"/>
      <c r="S1968"/>
      <c r="T1968"/>
      <c r="U1968"/>
      <c r="V1968"/>
      <c r="W1968"/>
    </row>
    <row r="1969" spans="1:23">
      <c r="A1969" s="13">
        <v>1969</v>
      </c>
      <c r="B1969" s="2">
        <v>1953</v>
      </c>
      <c r="C1969" s="1" t="s">
        <v>2496</v>
      </c>
      <c r="D1969" t="s">
        <v>4220</v>
      </c>
      <c r="E1969" s="20" t="s">
        <v>4229</v>
      </c>
      <c r="F1969" s="20" t="s">
        <v>4229</v>
      </c>
      <c r="G1969" s="78">
        <v>0</v>
      </c>
      <c r="H1969" s="78">
        <v>0</v>
      </c>
      <c r="I1969" s="19" t="s">
        <v>1</v>
      </c>
      <c r="J1969" s="19" t="s">
        <v>2249</v>
      </c>
      <c r="K1969" s="14" t="str">
        <f t="shared" ref="K1969" si="76">IF(E1969=F1969,"","NOT EQUAL")</f>
        <v/>
      </c>
      <c r="M1969" s="23" t="s">
        <v>4221</v>
      </c>
      <c r="N1969" s="24" t="s">
        <v>1217</v>
      </c>
      <c r="O1969"/>
      <c r="P1969"/>
      <c r="Q1969"/>
      <c r="R1969"/>
      <c r="S1969"/>
      <c r="T1969"/>
      <c r="U1969"/>
      <c r="V1969"/>
      <c r="W1969"/>
    </row>
    <row r="1970" spans="1:23">
      <c r="A1970" s="13">
        <v>1970</v>
      </c>
      <c r="B1970" s="2">
        <v>1954</v>
      </c>
      <c r="C1970" s="89" t="s">
        <v>4339</v>
      </c>
      <c r="D1970" s="89" t="s">
        <v>7</v>
      </c>
      <c r="E1970" s="20" t="s">
        <v>4232</v>
      </c>
      <c r="F1970" s="20" t="s">
        <v>4232</v>
      </c>
      <c r="G1970" s="78">
        <v>0</v>
      </c>
      <c r="H1970" s="78">
        <v>0</v>
      </c>
      <c r="I1970" s="19" t="s">
        <v>3</v>
      </c>
      <c r="J1970" s="19" t="s">
        <v>2249</v>
      </c>
      <c r="K1970" s="14" t="str">
        <f t="shared" ref="K1970" si="77">IF(E1970=F1970,"","NOT EQUAL")</f>
        <v/>
      </c>
      <c r="M1970" s="23" t="s">
        <v>4230</v>
      </c>
      <c r="N1970" s="23" t="s">
        <v>4231</v>
      </c>
      <c r="O1970"/>
      <c r="P1970"/>
      <c r="Q1970"/>
      <c r="R1970"/>
      <c r="S1970"/>
      <c r="T1970"/>
      <c r="U1970"/>
      <c r="V1970"/>
      <c r="W1970"/>
    </row>
    <row r="1971" spans="1:23">
      <c r="A1971" s="13">
        <v>1971</v>
      </c>
      <c r="B1971" s="2">
        <v>1955</v>
      </c>
      <c r="C1971" s="88" t="s">
        <v>4323</v>
      </c>
      <c r="D1971" s="89" t="s">
        <v>7</v>
      </c>
      <c r="E1971" s="19" t="s">
        <v>2266</v>
      </c>
      <c r="F1971" s="19" t="s">
        <v>2185</v>
      </c>
      <c r="G1971">
        <v>0</v>
      </c>
      <c r="H1971">
        <v>0</v>
      </c>
      <c r="I1971" s="19" t="s">
        <v>3</v>
      </c>
      <c r="J1971" s="19" t="s">
        <v>2248</v>
      </c>
      <c r="K1971" s="14" t="s">
        <v>4343</v>
      </c>
      <c r="L1971" s="1" t="s">
        <v>3994</v>
      </c>
      <c r="M1971" s="24" t="s">
        <v>4344</v>
      </c>
      <c r="N1971" s="24" t="s">
        <v>20</v>
      </c>
      <c r="O1971"/>
      <c r="P1971"/>
      <c r="Q1971"/>
      <c r="R1971"/>
      <c r="S1971"/>
      <c r="T1971"/>
      <c r="U1971"/>
      <c r="V1971"/>
      <c r="W1971"/>
    </row>
    <row r="1972" spans="1:23">
      <c r="A1972" s="13">
        <v>1972</v>
      </c>
      <c r="B1972" s="2">
        <v>1956</v>
      </c>
      <c r="C1972" s="88" t="s">
        <v>4324</v>
      </c>
      <c r="D1972" s="89" t="s">
        <v>7</v>
      </c>
      <c r="E1972" s="19" t="s">
        <v>2265</v>
      </c>
      <c r="F1972" s="19" t="s">
        <v>2188</v>
      </c>
      <c r="G1972">
        <v>0</v>
      </c>
      <c r="H1972">
        <v>0</v>
      </c>
      <c r="I1972" s="19" t="s">
        <v>3</v>
      </c>
      <c r="J1972" s="19" t="s">
        <v>2248</v>
      </c>
      <c r="K1972" s="14" t="s">
        <v>4343</v>
      </c>
      <c r="L1972" s="1" t="s">
        <v>3995</v>
      </c>
      <c r="M1972" s="24" t="s">
        <v>4345</v>
      </c>
      <c r="N1972" s="24" t="s">
        <v>20</v>
      </c>
      <c r="O1972"/>
      <c r="P1972"/>
      <c r="Q1972"/>
      <c r="R1972"/>
      <c r="S1972"/>
      <c r="T1972"/>
      <c r="U1972"/>
      <c r="V1972"/>
      <c r="W1972"/>
    </row>
    <row r="1973" spans="1:23">
      <c r="A1973" s="13">
        <v>1973</v>
      </c>
      <c r="B1973" s="2">
        <v>1957</v>
      </c>
      <c r="C1973" s="1" t="s">
        <v>2280</v>
      </c>
      <c r="D1973" s="1" t="s">
        <v>7</v>
      </c>
      <c r="E1973" s="19" t="s">
        <v>2209</v>
      </c>
      <c r="F1973" s="19" t="s">
        <v>2209</v>
      </c>
      <c r="G1973" s="76">
        <v>0</v>
      </c>
      <c r="H1973" s="76">
        <v>0</v>
      </c>
      <c r="I1973" s="20" t="s">
        <v>18</v>
      </c>
      <c r="J1973" s="19" t="s">
        <v>2249</v>
      </c>
      <c r="K1973" s="14" t="str">
        <f t="shared" ref="K1973" si="78">IF(E1973=F1973,"","NOT EQUAL")</f>
        <v/>
      </c>
      <c r="L1973" s="103" t="s">
        <v>4479</v>
      </c>
      <c r="M1973" s="24" t="s">
        <v>3343</v>
      </c>
      <c r="N1973" s="24" t="s">
        <v>4479</v>
      </c>
      <c r="O1973"/>
      <c r="P1973"/>
      <c r="Q1973"/>
      <c r="R1973"/>
      <c r="S1973"/>
      <c r="T1973"/>
      <c r="U1973"/>
      <c r="V1973"/>
      <c r="W1973"/>
    </row>
    <row r="1974" spans="1:23">
      <c r="A1974" s="13">
        <v>1974</v>
      </c>
      <c r="B1974" s="2">
        <v>1958</v>
      </c>
      <c r="C1974" s="104" t="s">
        <v>2486</v>
      </c>
      <c r="D1974" s="1" t="s">
        <v>48</v>
      </c>
      <c r="E1974" s="19" t="s">
        <v>49</v>
      </c>
      <c r="F1974" s="19" t="s">
        <v>49</v>
      </c>
      <c r="G1974">
        <v>0</v>
      </c>
      <c r="H1974">
        <v>0</v>
      </c>
      <c r="I1974" s="19" t="s">
        <v>3</v>
      </c>
      <c r="J1974" s="19" t="s">
        <v>2249</v>
      </c>
      <c r="K1974" s="14" t="str">
        <f t="shared" ref="K1974:K1976" si="79">IF(E1974=F1974,"","NOT EQUAL")</f>
        <v/>
      </c>
      <c r="L1974" s="103" t="s">
        <v>4479</v>
      </c>
      <c r="M1974" s="24" t="s">
        <v>2576</v>
      </c>
      <c r="N1974" s="24" t="s">
        <v>4479</v>
      </c>
      <c r="O1974"/>
      <c r="P1974"/>
      <c r="Q1974"/>
      <c r="R1974"/>
      <c r="S1974"/>
      <c r="T1974"/>
      <c r="U1974"/>
      <c r="V1974"/>
      <c r="W1974"/>
    </row>
    <row r="1975" spans="1:23">
      <c r="A1975" s="13">
        <v>1975</v>
      </c>
      <c r="B1975" s="2">
        <v>1959</v>
      </c>
      <c r="C1975" s="104" t="s">
        <v>2486</v>
      </c>
      <c r="D1975" s="1" t="s">
        <v>50</v>
      </c>
      <c r="E1975" s="19" t="s">
        <v>51</v>
      </c>
      <c r="F1975" s="19" t="s">
        <v>51</v>
      </c>
      <c r="G1975">
        <v>0</v>
      </c>
      <c r="H1975">
        <v>0</v>
      </c>
      <c r="I1975" s="19" t="s">
        <v>3</v>
      </c>
      <c r="J1975" s="19" t="s">
        <v>2249</v>
      </c>
      <c r="K1975" s="14" t="str">
        <f t="shared" si="79"/>
        <v/>
      </c>
      <c r="L1975" s="103" t="s">
        <v>4479</v>
      </c>
      <c r="M1975" s="24" t="s">
        <v>2577</v>
      </c>
      <c r="N1975" s="24" t="s">
        <v>4479</v>
      </c>
      <c r="O1975"/>
      <c r="P1975"/>
      <c r="Q1975"/>
      <c r="R1975"/>
      <c r="S1975"/>
      <c r="T1975"/>
      <c r="U1975"/>
      <c r="V1975"/>
      <c r="W1975"/>
    </row>
    <row r="1976" spans="1:23">
      <c r="A1976" s="13">
        <v>1976</v>
      </c>
      <c r="B1976" s="2">
        <v>1960</v>
      </c>
      <c r="C1976" s="104" t="s">
        <v>2486</v>
      </c>
      <c r="D1976" s="104" t="s">
        <v>4481</v>
      </c>
      <c r="E1976" s="105" t="s">
        <v>4483</v>
      </c>
      <c r="F1976" s="105" t="s">
        <v>4483</v>
      </c>
      <c r="G1976" s="106">
        <v>0</v>
      </c>
      <c r="H1976" s="106">
        <v>0</v>
      </c>
      <c r="I1976" s="107" t="s">
        <v>3</v>
      </c>
      <c r="J1976" s="107" t="s">
        <v>2249</v>
      </c>
      <c r="K1976" s="108" t="str">
        <f t="shared" si="79"/>
        <v/>
      </c>
      <c r="L1976" s="109"/>
      <c r="M1976" s="110" t="s">
        <v>4484</v>
      </c>
      <c r="N1976" s="110"/>
      <c r="O1976"/>
      <c r="P1976"/>
      <c r="Q1976"/>
      <c r="R1976"/>
      <c r="S1976"/>
      <c r="T1976"/>
      <c r="U1976"/>
      <c r="V1976"/>
      <c r="W1976"/>
    </row>
    <row r="1977" spans="1:23">
      <c r="A1977" s="13">
        <v>1977</v>
      </c>
      <c r="B1977" s="2">
        <v>1961</v>
      </c>
      <c r="C1977" s="104" t="s">
        <v>2486</v>
      </c>
      <c r="D1977" s="104" t="s">
        <v>4482</v>
      </c>
      <c r="E1977" s="105" t="s">
        <v>63</v>
      </c>
      <c r="F1977" s="105" t="s">
        <v>63</v>
      </c>
      <c r="G1977" s="106">
        <v>0</v>
      </c>
      <c r="H1977" s="106">
        <v>0</v>
      </c>
      <c r="I1977" s="107" t="s">
        <v>3</v>
      </c>
      <c r="J1977" s="107" t="s">
        <v>2249</v>
      </c>
      <c r="K1977" s="108" t="str">
        <f t="shared" ref="K1977:K1980" si="80">IF(E1977=F1977,"","NOT EQUAL")</f>
        <v/>
      </c>
      <c r="L1977" s="109"/>
      <c r="M1977" s="110" t="s">
        <v>4485</v>
      </c>
      <c r="N1977" s="110"/>
      <c r="O1977"/>
      <c r="P1977"/>
      <c r="Q1977"/>
      <c r="R1977"/>
      <c r="S1977"/>
      <c r="T1977"/>
      <c r="U1977"/>
      <c r="V1977"/>
      <c r="W1977"/>
    </row>
    <row r="1978" spans="1:23">
      <c r="A1978" s="13">
        <v>1978</v>
      </c>
      <c r="B1978" s="2">
        <v>1962</v>
      </c>
      <c r="C1978" s="111" t="s">
        <v>4496</v>
      </c>
      <c r="D1978" s="1" t="s">
        <v>4486</v>
      </c>
      <c r="E1978" s="19" t="s">
        <v>238</v>
      </c>
      <c r="F1978" s="19" t="s">
        <v>238</v>
      </c>
      <c r="G1978">
        <v>0</v>
      </c>
      <c r="H1978">
        <v>0</v>
      </c>
      <c r="I1978" s="19" t="s">
        <v>3</v>
      </c>
      <c r="J1978" s="19" t="s">
        <v>2249</v>
      </c>
      <c r="K1978" s="14" t="str">
        <f t="shared" si="80"/>
        <v/>
      </c>
      <c r="M1978" s="24" t="s">
        <v>4487</v>
      </c>
      <c r="N1978" s="24" t="s">
        <v>3959</v>
      </c>
      <c r="O1978"/>
      <c r="P1978"/>
      <c r="Q1978"/>
      <c r="R1978"/>
      <c r="S1978"/>
      <c r="T1978"/>
      <c r="U1978"/>
      <c r="V1978"/>
      <c r="W1978"/>
    </row>
    <row r="1979" spans="1:23">
      <c r="A1979" s="13">
        <v>1979</v>
      </c>
      <c r="B1979" s="2">
        <v>1963</v>
      </c>
      <c r="C1979" s="111" t="s">
        <v>4496</v>
      </c>
      <c r="D1979" s="1" t="s">
        <v>4488</v>
      </c>
      <c r="E1979" s="19" t="s">
        <v>4489</v>
      </c>
      <c r="F1979" s="19" t="s">
        <v>4489</v>
      </c>
      <c r="G1979">
        <v>0</v>
      </c>
      <c r="H1979">
        <v>0</v>
      </c>
      <c r="I1979" s="19" t="s">
        <v>3</v>
      </c>
      <c r="J1979" s="19" t="s">
        <v>2249</v>
      </c>
      <c r="K1979" s="14" t="str">
        <f t="shared" si="80"/>
        <v/>
      </c>
      <c r="M1979" s="24" t="s">
        <v>4490</v>
      </c>
      <c r="N1979" s="24" t="s">
        <v>3959</v>
      </c>
      <c r="O1979"/>
      <c r="P1979"/>
      <c r="Q1979"/>
      <c r="R1979"/>
      <c r="S1979"/>
      <c r="T1979"/>
      <c r="U1979"/>
      <c r="V1979"/>
      <c r="W1979"/>
    </row>
    <row r="1980" spans="1:23">
      <c r="A1980" s="13">
        <v>1980</v>
      </c>
      <c r="B1980" s="2">
        <v>1964</v>
      </c>
      <c r="C1980" s="104" t="s">
        <v>2486</v>
      </c>
      <c r="D1980" s="1" t="s">
        <v>4491</v>
      </c>
      <c r="E1980" s="19" t="s">
        <v>4492</v>
      </c>
      <c r="F1980" s="19" t="s">
        <v>4492</v>
      </c>
      <c r="G1980">
        <v>0</v>
      </c>
      <c r="H1980">
        <v>0</v>
      </c>
      <c r="I1980" s="19" t="s">
        <v>3</v>
      </c>
      <c r="J1980" s="19" t="s">
        <v>2249</v>
      </c>
      <c r="K1980" s="14" t="str">
        <f t="shared" si="80"/>
        <v/>
      </c>
      <c r="M1980" s="24" t="s">
        <v>4493</v>
      </c>
      <c r="N1980" s="24" t="s">
        <v>3959</v>
      </c>
      <c r="O1980"/>
      <c r="P1980"/>
      <c r="Q1980"/>
      <c r="R1980"/>
      <c r="S1980"/>
      <c r="T1980"/>
      <c r="U1980"/>
      <c r="V1980"/>
      <c r="W1980"/>
    </row>
    <row r="1981" spans="1:23">
      <c r="A1981" s="13">
        <v>1981</v>
      </c>
      <c r="B1981" s="2">
        <v>1965</v>
      </c>
      <c r="C1981" s="104" t="s">
        <v>2486</v>
      </c>
      <c r="D1981" s="104" t="s">
        <v>1388</v>
      </c>
      <c r="E1981" s="19" t="s">
        <v>297</v>
      </c>
      <c r="F1981" s="19" t="s">
        <v>297</v>
      </c>
      <c r="G1981">
        <v>0</v>
      </c>
      <c r="H1981">
        <v>0</v>
      </c>
      <c r="I1981" s="19" t="s">
        <v>3</v>
      </c>
      <c r="J1981" s="19" t="s">
        <v>2249</v>
      </c>
      <c r="K1981" s="14" t="str">
        <f t="shared" ref="K1981:K1986" si="81">IF(E1981=F1981,"","NOT EQUAL")</f>
        <v/>
      </c>
      <c r="L1981" s="103" t="s">
        <v>4479</v>
      </c>
      <c r="M1981" s="23" t="s">
        <v>2948</v>
      </c>
      <c r="N1981" s="24" t="s">
        <v>4479</v>
      </c>
      <c r="O1981"/>
      <c r="P1981"/>
      <c r="Q1981"/>
      <c r="R1981"/>
      <c r="S1981"/>
      <c r="T1981"/>
      <c r="U1981"/>
      <c r="V1981"/>
      <c r="W1981"/>
    </row>
    <row r="1982" spans="1:23">
      <c r="A1982" s="13">
        <v>1982</v>
      </c>
      <c r="B1982" s="2">
        <v>1966</v>
      </c>
      <c r="C1982" s="104" t="s">
        <v>2486</v>
      </c>
      <c r="D1982" s="104" t="s">
        <v>1390</v>
      </c>
      <c r="E1982" s="19" t="s">
        <v>1377</v>
      </c>
      <c r="F1982" s="19" t="s">
        <v>1377</v>
      </c>
      <c r="G1982" s="76">
        <v>0</v>
      </c>
      <c r="H1982" s="76">
        <v>0</v>
      </c>
      <c r="I1982" s="19" t="s">
        <v>3</v>
      </c>
      <c r="J1982" s="18" t="s">
        <v>2249</v>
      </c>
      <c r="K1982" s="14" t="str">
        <f t="shared" si="81"/>
        <v/>
      </c>
      <c r="L1982" s="103" t="s">
        <v>4479</v>
      </c>
      <c r="M1982" s="24" t="s">
        <v>2983</v>
      </c>
      <c r="N1982" s="24" t="s">
        <v>4479</v>
      </c>
      <c r="O1982"/>
      <c r="P1982"/>
      <c r="Q1982"/>
      <c r="R1982"/>
      <c r="S1982"/>
      <c r="T1982"/>
      <c r="U1982"/>
      <c r="V1982"/>
      <c r="W1982"/>
    </row>
    <row r="1983" spans="1:23">
      <c r="A1983" s="13">
        <v>1983</v>
      </c>
      <c r="B1983" s="2">
        <v>1967</v>
      </c>
      <c r="C1983" s="104" t="s">
        <v>2486</v>
      </c>
      <c r="D1983" s="104" t="s">
        <v>1391</v>
      </c>
      <c r="E1983" s="19" t="s">
        <v>322</v>
      </c>
      <c r="F1983" s="19" t="s">
        <v>322</v>
      </c>
      <c r="G1983">
        <v>0</v>
      </c>
      <c r="H1983">
        <v>0</v>
      </c>
      <c r="I1983" s="19" t="s">
        <v>3</v>
      </c>
      <c r="J1983" s="19" t="s">
        <v>2249</v>
      </c>
      <c r="K1983" s="14" t="str">
        <f t="shared" si="81"/>
        <v/>
      </c>
      <c r="L1983" s="103" t="s">
        <v>4479</v>
      </c>
      <c r="M1983" s="24" t="s">
        <v>2984</v>
      </c>
      <c r="N1983" s="24" t="s">
        <v>4479</v>
      </c>
      <c r="O1983"/>
      <c r="P1983"/>
      <c r="Q1983"/>
      <c r="R1983"/>
      <c r="S1983"/>
      <c r="T1983"/>
      <c r="U1983"/>
      <c r="V1983"/>
      <c r="W1983"/>
    </row>
    <row r="1984" spans="1:23">
      <c r="A1984" s="13">
        <v>1984</v>
      </c>
      <c r="B1984" s="2">
        <v>1968</v>
      </c>
      <c r="C1984" s="104" t="s">
        <v>2486</v>
      </c>
      <c r="D1984" s="1" t="s">
        <v>4494</v>
      </c>
      <c r="E1984" s="19" t="s">
        <v>378</v>
      </c>
      <c r="F1984" s="19" t="s">
        <v>378</v>
      </c>
      <c r="G1984">
        <v>0</v>
      </c>
      <c r="H1984">
        <v>0</v>
      </c>
      <c r="I1984" s="19" t="s">
        <v>3</v>
      </c>
      <c r="J1984" s="19" t="s">
        <v>2249</v>
      </c>
      <c r="K1984" s="14" t="str">
        <f t="shared" si="81"/>
        <v/>
      </c>
      <c r="M1984" s="24" t="s">
        <v>4495</v>
      </c>
      <c r="N1984" s="24" t="s">
        <v>3959</v>
      </c>
      <c r="O1984"/>
      <c r="P1984"/>
      <c r="Q1984"/>
      <c r="R1984"/>
      <c r="S1984"/>
      <c r="T1984"/>
      <c r="U1984"/>
      <c r="V1984"/>
      <c r="W1984"/>
    </row>
    <row r="1985" spans="1:23">
      <c r="A1985" s="13">
        <v>1985</v>
      </c>
      <c r="B1985" s="2">
        <v>1969</v>
      </c>
      <c r="C1985" s="104" t="s">
        <v>2486</v>
      </c>
      <c r="D1985" s="104" t="s">
        <v>1392</v>
      </c>
      <c r="E1985" s="19" t="s">
        <v>325</v>
      </c>
      <c r="F1985" s="19" t="s">
        <v>325</v>
      </c>
      <c r="G1985">
        <v>0</v>
      </c>
      <c r="H1985">
        <v>0</v>
      </c>
      <c r="I1985" s="19" t="s">
        <v>3</v>
      </c>
      <c r="J1985" s="19" t="s">
        <v>2249</v>
      </c>
      <c r="K1985" s="14" t="str">
        <f t="shared" si="81"/>
        <v/>
      </c>
      <c r="L1985" s="103" t="s">
        <v>4479</v>
      </c>
      <c r="M1985" s="24" t="s">
        <v>2989</v>
      </c>
      <c r="N1985" s="24" t="s">
        <v>4479</v>
      </c>
      <c r="O1985"/>
      <c r="P1985"/>
      <c r="Q1985"/>
      <c r="R1985"/>
      <c r="S1985"/>
      <c r="T1985"/>
      <c r="U1985"/>
      <c r="V1985"/>
      <c r="W1985"/>
    </row>
    <row r="1986" spans="1:23">
      <c r="A1986" s="13">
        <v>1986</v>
      </c>
      <c r="B1986" s="2">
        <v>1970</v>
      </c>
      <c r="C1986" s="94" t="s">
        <v>2280</v>
      </c>
      <c r="D1986" s="94" t="s">
        <v>7</v>
      </c>
      <c r="E1986" s="95" t="str">
        <f t="shared" ref="E1986:F1986" si="82">""""&amp;TEXT($B1986,"0000")&amp;""""</f>
        <v>"1970"</v>
      </c>
      <c r="F1986" s="95" t="str">
        <f t="shared" si="82"/>
        <v>"1970"</v>
      </c>
      <c r="G1986" s="96">
        <v>0</v>
      </c>
      <c r="H1986" s="96">
        <v>0</v>
      </c>
      <c r="I1986" s="97" t="s">
        <v>30</v>
      </c>
      <c r="J1986" s="97" t="s">
        <v>2249</v>
      </c>
      <c r="K1986" s="98" t="str">
        <f t="shared" si="81"/>
        <v/>
      </c>
      <c r="L1986" s="103"/>
      <c r="M1986" s="99" t="str">
        <f>"ITM_"&amp;TEXT($B1986,"0000")</f>
        <v>ITM_1970</v>
      </c>
      <c r="N1986" s="99"/>
      <c r="O1986"/>
      <c r="P1986"/>
      <c r="Q1986"/>
      <c r="R1986"/>
      <c r="S1986"/>
      <c r="T1986"/>
      <c r="U1986"/>
      <c r="V1986"/>
      <c r="W1986"/>
    </row>
    <row r="1987" spans="1:23">
      <c r="A1987" s="13"/>
      <c r="C1987" s="1"/>
      <c r="D1987" s="1"/>
      <c r="E1987" s="19"/>
      <c r="F1987" s="19"/>
      <c r="G1987" s="76"/>
      <c r="H1987" s="76"/>
      <c r="I1987" s="20"/>
      <c r="J1987" s="19"/>
      <c r="K1987" s="14"/>
      <c r="L1987" s="103"/>
      <c r="M1987" s="24"/>
      <c r="N1987" s="24"/>
      <c r="O1987"/>
      <c r="P1987"/>
      <c r="Q1987"/>
      <c r="R1987"/>
      <c r="S1987"/>
      <c r="T1987"/>
      <c r="U1987"/>
      <c r="V1987"/>
      <c r="W1987"/>
    </row>
    <row r="1988" spans="1:23">
      <c r="O1988"/>
      <c r="P1988"/>
      <c r="Q1988"/>
      <c r="R1988"/>
      <c r="S1988"/>
      <c r="T1988"/>
      <c r="U1988"/>
      <c r="V1988"/>
      <c r="W1988"/>
    </row>
    <row r="1989" spans="1:23">
      <c r="O1989"/>
      <c r="P1989"/>
      <c r="Q1989"/>
      <c r="R1989"/>
      <c r="S1989"/>
      <c r="T1989"/>
      <c r="U1989"/>
      <c r="V1989"/>
      <c r="W1989"/>
    </row>
  </sheetData>
  <autoFilter ref="A1:W1942"/>
  <sortState ref="A1:J1944">
    <sortCondition ref="A1:A1944"/>
  </sortState>
  <conditionalFormatting sqref="O1990:V1048576">
    <cfRule type="cellIs" dxfId="121" priority="152" operator="greaterThan">
      <formula>0</formula>
    </cfRule>
  </conditionalFormatting>
  <conditionalFormatting sqref="J1:J2 L64:N64 L798:N798 L1511 J1915:J1941 J1907 J1909 J1911 J1913 L92 L89 J1757:J1779 J1781:J1905 L653 J774:J878 J4:J78 J1988:J1048576 J80:J98 J102:J121 J125:J148 J150:J253 J255:J337 J340:J375 J378:J466 J468:J473 J475:J502 J505:J506 J508:J509 J511:J549 J551:J585 J880:J1539 J717:J771 J1541:J1755 J588:J713">
    <cfRule type="containsText" dxfId="3" priority="150" operator="containsText" text="DISABLED">
      <formula>NOT(ISERROR(SEARCH("DISABLED",J1)))</formula>
    </cfRule>
    <cfRule type="containsText" dxfId="2" priority="151" operator="containsText" text="ENABLED">
      <formula>NOT(ISERROR(SEARCH("ENABLED",J1)))</formula>
    </cfRule>
  </conditionalFormatting>
  <conditionalFormatting sqref="J3">
    <cfRule type="containsText" dxfId="120" priority="148" operator="containsText" text="DISABLED">
      <formula>NOT(ISERROR(SEARCH("DISABLED",J3)))</formula>
    </cfRule>
    <cfRule type="containsText" dxfId="119" priority="149" operator="containsText" text="ENABLED">
      <formula>NOT(ISERROR(SEARCH("ENABLED",J3)))</formula>
    </cfRule>
  </conditionalFormatting>
  <conditionalFormatting sqref="O2:V2">
    <cfRule type="cellIs" dxfId="118" priority="146" operator="greaterThan">
      <formula>0</formula>
    </cfRule>
  </conditionalFormatting>
  <conditionalFormatting sqref="W1990:W1048576">
    <cfRule type="cellIs" dxfId="117" priority="145" operator="greaterThan">
      <formula>0</formula>
    </cfRule>
  </conditionalFormatting>
  <conditionalFormatting sqref="W2">
    <cfRule type="cellIs" dxfId="116" priority="143" operator="greaterThan">
      <formula>0</formula>
    </cfRule>
  </conditionalFormatting>
  <conditionalFormatting sqref="J1942">
    <cfRule type="containsText" dxfId="115" priority="139" operator="containsText" text="DISABLED">
      <formula>NOT(ISERROR(SEARCH("DISABLED",J1942)))</formula>
    </cfRule>
    <cfRule type="containsText" dxfId="114" priority="140" operator="containsText" text="ENABLED">
      <formula>NOT(ISERROR(SEARCH("ENABLED",J1942)))</formula>
    </cfRule>
  </conditionalFormatting>
  <conditionalFormatting sqref="J1914">
    <cfRule type="containsText" dxfId="113" priority="137" operator="containsText" text="DISABLED">
      <formula>NOT(ISERROR(SEARCH("DISABLED",J1914)))</formula>
    </cfRule>
    <cfRule type="containsText" dxfId="112" priority="138" operator="containsText" text="ENABLED">
      <formula>NOT(ISERROR(SEARCH("ENABLED",J1914)))</formula>
    </cfRule>
  </conditionalFormatting>
  <conditionalFormatting sqref="J1943:J1948">
    <cfRule type="containsText" dxfId="111" priority="133" operator="containsText" text="DISABLED">
      <formula>NOT(ISERROR(SEARCH("DISABLED",J1943)))</formula>
    </cfRule>
    <cfRule type="containsText" dxfId="110" priority="134" operator="containsText" text="ENABLED">
      <formula>NOT(ISERROR(SEARCH("ENABLED",J1943)))</formula>
    </cfRule>
  </conditionalFormatting>
  <conditionalFormatting sqref="J1906">
    <cfRule type="containsText" dxfId="109" priority="131" operator="containsText" text="DISABLED">
      <formula>NOT(ISERROR(SEARCH("DISABLED",J1906)))</formula>
    </cfRule>
    <cfRule type="containsText" dxfId="108" priority="132" operator="containsText" text="ENABLED">
      <formula>NOT(ISERROR(SEARCH("ENABLED",J1906)))</formula>
    </cfRule>
  </conditionalFormatting>
  <conditionalFormatting sqref="J1908">
    <cfRule type="containsText" dxfId="107" priority="129" operator="containsText" text="DISABLED">
      <formula>NOT(ISERROR(SEARCH("DISABLED",J1908)))</formula>
    </cfRule>
    <cfRule type="containsText" dxfId="106" priority="130" operator="containsText" text="ENABLED">
      <formula>NOT(ISERROR(SEARCH("ENABLED",J1908)))</formula>
    </cfRule>
  </conditionalFormatting>
  <conditionalFormatting sqref="J1912">
    <cfRule type="containsText" dxfId="105" priority="123" operator="containsText" text="DISABLED">
      <formula>NOT(ISERROR(SEARCH("DISABLED",J1912)))</formula>
    </cfRule>
    <cfRule type="containsText" dxfId="104" priority="124" operator="containsText" text="ENABLED">
      <formula>NOT(ISERROR(SEARCH("ENABLED",J1912)))</formula>
    </cfRule>
  </conditionalFormatting>
  <conditionalFormatting sqref="J1910">
    <cfRule type="containsText" dxfId="103" priority="121" operator="containsText" text="DISABLED">
      <formula>NOT(ISERROR(SEARCH("DISABLED",J1910)))</formula>
    </cfRule>
    <cfRule type="containsText" dxfId="102" priority="122" operator="containsText" text="ENABLED">
      <formula>NOT(ISERROR(SEARCH("ENABLED",J1910)))</formula>
    </cfRule>
  </conditionalFormatting>
  <conditionalFormatting sqref="J1949">
    <cfRule type="containsText" dxfId="101" priority="119" operator="containsText" text="DISABLED">
      <formula>NOT(ISERROR(SEARCH("DISABLED",J1949)))</formula>
    </cfRule>
    <cfRule type="containsText" dxfId="100" priority="120" operator="containsText" text="ENABLED">
      <formula>NOT(ISERROR(SEARCH("ENABLED",J1949)))</formula>
    </cfRule>
  </conditionalFormatting>
  <conditionalFormatting sqref="J1950">
    <cfRule type="containsText" dxfId="99" priority="117" operator="containsText" text="DISABLED">
      <formula>NOT(ISERROR(SEARCH("DISABLED",J1950)))</formula>
    </cfRule>
    <cfRule type="containsText" dxfId="98" priority="118" operator="containsText" text="ENABLED">
      <formula>NOT(ISERROR(SEARCH("ENABLED",J1950)))</formula>
    </cfRule>
  </conditionalFormatting>
  <conditionalFormatting sqref="J1951">
    <cfRule type="containsText" dxfId="97" priority="113" operator="containsText" text="DISABLED">
      <formula>NOT(ISERROR(SEARCH("DISABLED",J1951)))</formula>
    </cfRule>
    <cfRule type="containsText" dxfId="96" priority="114" operator="containsText" text="ENABLED">
      <formula>NOT(ISERROR(SEARCH("ENABLED",J1951)))</formula>
    </cfRule>
  </conditionalFormatting>
  <conditionalFormatting sqref="J1756">
    <cfRule type="containsText" dxfId="95" priority="111" operator="containsText" text="DISABLED">
      <formula>NOT(ISERROR(SEARCH("DISABLED",J1756)))</formula>
    </cfRule>
    <cfRule type="containsText" dxfId="94" priority="112" operator="containsText" text="ENABLED">
      <formula>NOT(ISERROR(SEARCH("ENABLED",J1756)))</formula>
    </cfRule>
  </conditionalFormatting>
  <conditionalFormatting sqref="J1952:J1958">
    <cfRule type="containsText" dxfId="93" priority="109" operator="containsText" text="DISABLED">
      <formula>NOT(ISERROR(SEARCH("DISABLED",J1952)))</formula>
    </cfRule>
    <cfRule type="containsText" dxfId="92" priority="110" operator="containsText" text="ENABLED">
      <formula>NOT(ISERROR(SEARCH("ENABLED",J1952)))</formula>
    </cfRule>
  </conditionalFormatting>
  <conditionalFormatting sqref="J1959">
    <cfRule type="containsText" dxfId="91" priority="107" operator="containsText" text="DISABLED">
      <formula>NOT(ISERROR(SEARCH("DISABLED",J1959)))</formula>
    </cfRule>
    <cfRule type="containsText" dxfId="90" priority="108" operator="containsText" text="ENABLED">
      <formula>NOT(ISERROR(SEARCH("ENABLED",J1959)))</formula>
    </cfRule>
  </conditionalFormatting>
  <conditionalFormatting sqref="J1960">
    <cfRule type="containsText" dxfId="89" priority="105" operator="containsText" text="DISABLED">
      <formula>NOT(ISERROR(SEARCH("DISABLED",J1960)))</formula>
    </cfRule>
    <cfRule type="containsText" dxfId="88" priority="106" operator="containsText" text="ENABLED">
      <formula>NOT(ISERROR(SEARCH("ENABLED",J1960)))</formula>
    </cfRule>
  </conditionalFormatting>
  <conditionalFormatting sqref="J1961">
    <cfRule type="containsText" dxfId="87" priority="101" operator="containsText" text="DISABLED">
      <formula>NOT(ISERROR(SEARCH("DISABLED",J1961)))</formula>
    </cfRule>
    <cfRule type="containsText" dxfId="86" priority="102" operator="containsText" text="ENABLED">
      <formula>NOT(ISERROR(SEARCH("ENABLED",J1961)))</formula>
    </cfRule>
  </conditionalFormatting>
  <conditionalFormatting sqref="J1962:J1964">
    <cfRule type="containsText" dxfId="85" priority="99" operator="containsText" text="DISABLED">
      <formula>NOT(ISERROR(SEARCH("DISABLED",J1962)))</formula>
    </cfRule>
    <cfRule type="containsText" dxfId="84" priority="100" operator="containsText" text="ENABLED">
      <formula>NOT(ISERROR(SEARCH("ENABLED",J1962)))</formula>
    </cfRule>
  </conditionalFormatting>
  <conditionalFormatting sqref="J1965">
    <cfRule type="containsText" dxfId="83" priority="97" operator="containsText" text="DISABLED">
      <formula>NOT(ISERROR(SEARCH("DISABLED",J1965)))</formula>
    </cfRule>
    <cfRule type="containsText" dxfId="82" priority="98" operator="containsText" text="ENABLED">
      <formula>NOT(ISERROR(SEARCH("ENABLED",J1965)))</formula>
    </cfRule>
  </conditionalFormatting>
  <conditionalFormatting sqref="J1966">
    <cfRule type="containsText" dxfId="81" priority="95" operator="containsText" text="DISABLED">
      <formula>NOT(ISERROR(SEARCH("DISABLED",J1966)))</formula>
    </cfRule>
    <cfRule type="containsText" dxfId="80" priority="96" operator="containsText" text="ENABLED">
      <formula>NOT(ISERROR(SEARCH("ENABLED",J1966)))</formula>
    </cfRule>
  </conditionalFormatting>
  <conditionalFormatting sqref="J1967">
    <cfRule type="containsText" dxfId="79" priority="93" operator="containsText" text="DISABLED">
      <formula>NOT(ISERROR(SEARCH("DISABLED",J1967)))</formula>
    </cfRule>
    <cfRule type="containsText" dxfId="78" priority="94" operator="containsText" text="ENABLED">
      <formula>NOT(ISERROR(SEARCH("ENABLED",J1967)))</formula>
    </cfRule>
  </conditionalFormatting>
  <conditionalFormatting sqref="J1968">
    <cfRule type="containsText" dxfId="77" priority="91" operator="containsText" text="DISABLED">
      <formula>NOT(ISERROR(SEARCH("DISABLED",J1968)))</formula>
    </cfRule>
    <cfRule type="containsText" dxfId="76" priority="92" operator="containsText" text="ENABLED">
      <formula>NOT(ISERROR(SEARCH("ENABLED",J1968)))</formula>
    </cfRule>
  </conditionalFormatting>
  <conditionalFormatting sqref="J1969">
    <cfRule type="containsText" dxfId="75" priority="89" operator="containsText" text="DISABLED">
      <formula>NOT(ISERROR(SEARCH("DISABLED",J1969)))</formula>
    </cfRule>
    <cfRule type="containsText" dxfId="74" priority="90" operator="containsText" text="ENABLED">
      <formula>NOT(ISERROR(SEARCH("ENABLED",J1969)))</formula>
    </cfRule>
  </conditionalFormatting>
  <conditionalFormatting sqref="J772:J773">
    <cfRule type="containsText" dxfId="73" priority="85" operator="containsText" text="DISABLED">
      <formula>NOT(ISERROR(SEARCH("DISABLED",J772)))</formula>
    </cfRule>
    <cfRule type="containsText" dxfId="72" priority="86" operator="containsText" text="ENABLED">
      <formula>NOT(ISERROR(SEARCH("ENABLED",J772)))</formula>
    </cfRule>
  </conditionalFormatting>
  <conditionalFormatting sqref="J1970">
    <cfRule type="containsText" dxfId="71" priority="81" operator="containsText" text="DISABLED">
      <formula>NOT(ISERROR(SEARCH("DISABLED",J1970)))</formula>
    </cfRule>
    <cfRule type="containsText" dxfId="70" priority="82" operator="containsText" text="ENABLED">
      <formula>NOT(ISERROR(SEARCH("ENABLED",J1970)))</formula>
    </cfRule>
  </conditionalFormatting>
  <conditionalFormatting sqref="J1780">
    <cfRule type="containsText" dxfId="69" priority="79" operator="containsText" text="DISABLED">
      <formula>NOT(ISERROR(SEARCH("DISABLED",J1780)))</formula>
    </cfRule>
    <cfRule type="containsText" dxfId="68" priority="80" operator="containsText" text="ENABLED">
      <formula>NOT(ISERROR(SEARCH("ENABLED",J1780)))</formula>
    </cfRule>
  </conditionalFormatting>
  <conditionalFormatting sqref="L1971:N1971 J1971:J1972">
    <cfRule type="containsText" dxfId="67" priority="77" operator="containsText" text="DISABLED">
      <formula>NOT(ISERROR(SEARCH("DISABLED",J1971)))</formula>
    </cfRule>
    <cfRule type="containsText" dxfId="66" priority="78" operator="containsText" text="ENABLED">
      <formula>NOT(ISERROR(SEARCH("ENABLED",J1971)))</formula>
    </cfRule>
  </conditionalFormatting>
  <conditionalFormatting sqref="J1540">
    <cfRule type="containsText" dxfId="65" priority="75" operator="containsText" text="DISABLED">
      <formula>NOT(ISERROR(SEARCH("DISABLED",J1540)))</formula>
    </cfRule>
    <cfRule type="containsText" dxfId="64" priority="76" operator="containsText" text="ENABLED">
      <formula>NOT(ISERROR(SEARCH("ENABLED",J1540)))</formula>
    </cfRule>
  </conditionalFormatting>
  <conditionalFormatting sqref="J1974:J1975">
    <cfRule type="containsText" dxfId="63" priority="73" operator="containsText" text="DISABLED">
      <formula>NOT(ISERROR(SEARCH("DISABLED",J1974)))</formula>
    </cfRule>
    <cfRule type="containsText" dxfId="62" priority="74" operator="containsText" text="ENABLED">
      <formula>NOT(ISERROR(SEARCH("ENABLED",J1974)))</formula>
    </cfRule>
  </conditionalFormatting>
  <conditionalFormatting sqref="J79">
    <cfRule type="containsText" dxfId="61" priority="71" operator="containsText" text="DISABLED">
      <formula>NOT(ISERROR(SEARCH("DISABLED",J79)))</formula>
    </cfRule>
    <cfRule type="containsText" dxfId="60" priority="72" operator="containsText" text="ENABLED">
      <formula>NOT(ISERROR(SEARCH("ENABLED",J79)))</formula>
    </cfRule>
  </conditionalFormatting>
  <conditionalFormatting sqref="J99:J101">
    <cfRule type="containsText" dxfId="59" priority="67" operator="containsText" text="DISABLED">
      <formula>NOT(ISERROR(SEARCH("DISABLED",J99)))</formula>
    </cfRule>
    <cfRule type="containsText" dxfId="58" priority="68" operator="containsText" text="ENABLED">
      <formula>NOT(ISERROR(SEARCH("ENABLED",J99)))</formula>
    </cfRule>
  </conditionalFormatting>
  <conditionalFormatting sqref="J122:J124">
    <cfRule type="containsText" dxfId="57" priority="63" operator="containsText" text="DISABLED">
      <formula>NOT(ISERROR(SEARCH("DISABLED",J122)))</formula>
    </cfRule>
    <cfRule type="containsText" dxfId="56" priority="64" operator="containsText" text="ENABLED">
      <formula>NOT(ISERROR(SEARCH("ENABLED",J122)))</formula>
    </cfRule>
  </conditionalFormatting>
  <conditionalFormatting sqref="J149">
    <cfRule type="containsText" dxfId="55" priority="59" operator="containsText" text="DISABLED">
      <formula>NOT(ISERROR(SEARCH("DISABLED",J149)))</formula>
    </cfRule>
    <cfRule type="containsText" dxfId="54" priority="60" operator="containsText" text="ENABLED">
      <formula>NOT(ISERROR(SEARCH("ENABLED",J149)))</formula>
    </cfRule>
  </conditionalFormatting>
  <conditionalFormatting sqref="J254">
    <cfRule type="containsText" dxfId="53" priority="57" operator="containsText" text="DISABLED">
      <formula>NOT(ISERROR(SEARCH("DISABLED",J254)))</formula>
    </cfRule>
    <cfRule type="containsText" dxfId="52" priority="58" operator="containsText" text="ENABLED">
      <formula>NOT(ISERROR(SEARCH("ENABLED",J254)))</formula>
    </cfRule>
  </conditionalFormatting>
  <conditionalFormatting sqref="J338">
    <cfRule type="containsText" dxfId="51" priority="55" operator="containsText" text="DISABLED">
      <formula>NOT(ISERROR(SEARCH("DISABLED",J338)))</formula>
    </cfRule>
    <cfRule type="containsText" dxfId="50" priority="56" operator="containsText" text="ENABLED">
      <formula>NOT(ISERROR(SEARCH("ENABLED",J338)))</formula>
    </cfRule>
  </conditionalFormatting>
  <conditionalFormatting sqref="J339">
    <cfRule type="containsText" dxfId="49" priority="53" operator="containsText" text="DISABLED">
      <formula>NOT(ISERROR(SEARCH("DISABLED",J339)))</formula>
    </cfRule>
    <cfRule type="containsText" dxfId="48" priority="54" operator="containsText" text="ENABLED">
      <formula>NOT(ISERROR(SEARCH("ENABLED",J339)))</formula>
    </cfRule>
  </conditionalFormatting>
  <conditionalFormatting sqref="J376">
    <cfRule type="containsText" dxfId="47" priority="51" operator="containsText" text="DISABLED">
      <formula>NOT(ISERROR(SEARCH("DISABLED",J376)))</formula>
    </cfRule>
    <cfRule type="containsText" dxfId="46" priority="52" operator="containsText" text="ENABLED">
      <formula>NOT(ISERROR(SEARCH("ENABLED",J376)))</formula>
    </cfRule>
  </conditionalFormatting>
  <conditionalFormatting sqref="J377">
    <cfRule type="containsText" dxfId="45" priority="49" operator="containsText" text="DISABLED">
      <formula>NOT(ISERROR(SEARCH("DISABLED",J377)))</formula>
    </cfRule>
    <cfRule type="containsText" dxfId="44" priority="50" operator="containsText" text="ENABLED">
      <formula>NOT(ISERROR(SEARCH("ENABLED",J377)))</formula>
    </cfRule>
  </conditionalFormatting>
  <conditionalFormatting sqref="J1981">
    <cfRule type="containsText" dxfId="43" priority="47" operator="containsText" text="DISABLED">
      <formula>NOT(ISERROR(SEARCH("DISABLED",J1981)))</formula>
    </cfRule>
    <cfRule type="containsText" dxfId="42" priority="48" operator="containsText" text="ENABLED">
      <formula>NOT(ISERROR(SEARCH("ENABLED",J1981)))</formula>
    </cfRule>
  </conditionalFormatting>
  <conditionalFormatting sqref="J467">
    <cfRule type="containsText" dxfId="41" priority="45" operator="containsText" text="DISABLED">
      <formula>NOT(ISERROR(SEARCH("DISABLED",J467)))</formula>
    </cfRule>
    <cfRule type="containsText" dxfId="40" priority="46" operator="containsText" text="ENABLED">
      <formula>NOT(ISERROR(SEARCH("ENABLED",J467)))</formula>
    </cfRule>
  </conditionalFormatting>
  <conditionalFormatting sqref="J474">
    <cfRule type="containsText" dxfId="39" priority="43" operator="containsText" text="DISABLED">
      <formula>NOT(ISERROR(SEARCH("DISABLED",J474)))</formula>
    </cfRule>
    <cfRule type="containsText" dxfId="38" priority="44" operator="containsText" text="ENABLED">
      <formula>NOT(ISERROR(SEARCH("ENABLED",J474)))</formula>
    </cfRule>
  </conditionalFormatting>
  <conditionalFormatting sqref="J1982:J1983">
    <cfRule type="containsText" dxfId="37" priority="41" operator="containsText" text="DISABLED">
      <formula>NOT(ISERROR(SEARCH("DISABLED",J1982)))</formula>
    </cfRule>
    <cfRule type="containsText" dxfId="36" priority="42" operator="containsText" text="ENABLED">
      <formula>NOT(ISERROR(SEARCH("ENABLED",J1982)))</formula>
    </cfRule>
  </conditionalFormatting>
  <conditionalFormatting sqref="J503:J504">
    <cfRule type="containsText" dxfId="35" priority="39" operator="containsText" text="DISABLED">
      <formula>NOT(ISERROR(SEARCH("DISABLED",J503)))</formula>
    </cfRule>
    <cfRule type="containsText" dxfId="34" priority="40" operator="containsText" text="ENABLED">
      <formula>NOT(ISERROR(SEARCH("ENABLED",J503)))</formula>
    </cfRule>
  </conditionalFormatting>
  <conditionalFormatting sqref="J507">
    <cfRule type="containsText" dxfId="33" priority="35" operator="containsText" text="DISABLED">
      <formula>NOT(ISERROR(SEARCH("DISABLED",J507)))</formula>
    </cfRule>
    <cfRule type="containsText" dxfId="32" priority="36" operator="containsText" text="ENABLED">
      <formula>NOT(ISERROR(SEARCH("ENABLED",J507)))</formula>
    </cfRule>
  </conditionalFormatting>
  <conditionalFormatting sqref="J1985">
    <cfRule type="containsText" dxfId="31" priority="33" operator="containsText" text="DISABLED">
      <formula>NOT(ISERROR(SEARCH("DISABLED",J1985)))</formula>
    </cfRule>
    <cfRule type="containsText" dxfId="30" priority="34" operator="containsText" text="ENABLED">
      <formula>NOT(ISERROR(SEARCH("ENABLED",J1985)))</formula>
    </cfRule>
  </conditionalFormatting>
  <conditionalFormatting sqref="J510">
    <cfRule type="containsText" dxfId="29" priority="31" operator="containsText" text="DISABLED">
      <formula>NOT(ISERROR(SEARCH("DISABLED",J510)))</formula>
    </cfRule>
    <cfRule type="containsText" dxfId="28" priority="32" operator="containsText" text="ENABLED">
      <formula>NOT(ISERROR(SEARCH("ENABLED",J510)))</formula>
    </cfRule>
  </conditionalFormatting>
  <conditionalFormatting sqref="J550">
    <cfRule type="containsText" dxfId="27" priority="27" operator="containsText" text="DISABLED">
      <formula>NOT(ISERROR(SEARCH("DISABLED",J550)))</formula>
    </cfRule>
    <cfRule type="containsText" dxfId="26" priority="28" operator="containsText" text="ENABLED">
      <formula>NOT(ISERROR(SEARCH("ENABLED",J550)))</formula>
    </cfRule>
  </conditionalFormatting>
  <conditionalFormatting sqref="J586:J587">
    <cfRule type="containsText" dxfId="25" priority="25" operator="containsText" text="DISABLED">
      <formula>NOT(ISERROR(SEARCH("DISABLED",J586)))</formula>
    </cfRule>
    <cfRule type="containsText" dxfId="24" priority="26" operator="containsText" text="ENABLED">
      <formula>NOT(ISERROR(SEARCH("ENABLED",J586)))</formula>
    </cfRule>
  </conditionalFormatting>
  <conditionalFormatting sqref="J1987">
    <cfRule type="containsText" dxfId="23" priority="23" operator="containsText" text="DISABLED">
      <formula>NOT(ISERROR(SEARCH("DISABLED",J1987)))</formula>
    </cfRule>
    <cfRule type="containsText" dxfId="22" priority="24" operator="containsText" text="ENABLED">
      <formula>NOT(ISERROR(SEARCH("ENABLED",J1987)))</formula>
    </cfRule>
  </conditionalFormatting>
  <conditionalFormatting sqref="J879">
    <cfRule type="containsText" dxfId="21" priority="21" operator="containsText" text="DISABLED">
      <formula>NOT(ISERROR(SEARCH("DISABLED",J879)))</formula>
    </cfRule>
    <cfRule type="containsText" dxfId="20" priority="22" operator="containsText" text="ENABLED">
      <formula>NOT(ISERROR(SEARCH("ENABLED",J879)))</formula>
    </cfRule>
  </conditionalFormatting>
  <conditionalFormatting sqref="J1973">
    <cfRule type="containsText" dxfId="19" priority="19" operator="containsText" text="DISABLED">
      <formula>NOT(ISERROR(SEARCH("DISABLED",J1973)))</formula>
    </cfRule>
    <cfRule type="containsText" dxfId="18" priority="20" operator="containsText" text="ENABLED">
      <formula>NOT(ISERROR(SEARCH("ENABLED",J1973)))</formula>
    </cfRule>
  </conditionalFormatting>
  <conditionalFormatting sqref="J1976">
    <cfRule type="containsText" dxfId="17" priority="17" operator="containsText" text="DISABLED">
      <formula>NOT(ISERROR(SEARCH("DISABLED",J1976)))</formula>
    </cfRule>
    <cfRule type="containsText" dxfId="16" priority="18" operator="containsText" text="ENABLED">
      <formula>NOT(ISERROR(SEARCH("ENABLED",J1976)))</formula>
    </cfRule>
  </conditionalFormatting>
  <conditionalFormatting sqref="J1986">
    <cfRule type="containsText" dxfId="15" priority="13" operator="containsText" text="DISABLED">
      <formula>NOT(ISERROR(SEARCH("DISABLED",J1986)))</formula>
    </cfRule>
    <cfRule type="containsText" dxfId="14" priority="14" operator="containsText" text="ENABLED">
      <formula>NOT(ISERROR(SEARCH("ENABLED",J1986)))</formula>
    </cfRule>
  </conditionalFormatting>
  <conditionalFormatting sqref="J1977">
    <cfRule type="containsText" dxfId="13" priority="11" operator="containsText" text="DISABLED">
      <formula>NOT(ISERROR(SEARCH("DISABLED",J1977)))</formula>
    </cfRule>
    <cfRule type="containsText" dxfId="12" priority="12" operator="containsText" text="ENABLED">
      <formula>NOT(ISERROR(SEARCH("ENABLED",J1977)))</formula>
    </cfRule>
  </conditionalFormatting>
  <conditionalFormatting sqref="J1978:J1979">
    <cfRule type="containsText" dxfId="11" priority="7" operator="containsText" text="DISABLED">
      <formula>NOT(ISERROR(SEARCH("DISABLED",J1978)))</formula>
    </cfRule>
    <cfRule type="containsText" dxfId="10" priority="8" operator="containsText" text="ENABLED">
      <formula>NOT(ISERROR(SEARCH("ENABLED",J1978)))</formula>
    </cfRule>
  </conditionalFormatting>
  <conditionalFormatting sqref="J1980">
    <cfRule type="containsText" dxfId="9" priority="5" operator="containsText" text="DISABLED">
      <formula>NOT(ISERROR(SEARCH("DISABLED",J1980)))</formula>
    </cfRule>
    <cfRule type="containsText" dxfId="8" priority="6" operator="containsText" text="ENABLED">
      <formula>NOT(ISERROR(SEARCH("ENABLED",J1980)))</formula>
    </cfRule>
  </conditionalFormatting>
  <conditionalFormatting sqref="J1984">
    <cfRule type="containsText" dxfId="7" priority="3" operator="containsText" text="DISABLED">
      <formula>NOT(ISERROR(SEARCH("DISABLED",J1984)))</formula>
    </cfRule>
    <cfRule type="containsText" dxfId="6" priority="4" operator="containsText" text="ENABLED">
      <formula>NOT(ISERROR(SEARCH("ENABLED",J1984)))</formula>
    </cfRule>
  </conditionalFormatting>
  <conditionalFormatting sqref="J714:J716">
    <cfRule type="containsText" dxfId="5" priority="1" operator="containsText" text="DISABLED">
      <formula>NOT(ISERROR(SEARCH("DISABLED",J714)))</formula>
    </cfRule>
    <cfRule type="containsText" dxfId="4" priority="2" operator="containsText" text="ENABLED">
      <formula>NOT(ISERROR(SEARCH("ENABLED",J714)))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03"/>
  <sheetViews>
    <sheetView topLeftCell="A1954" workbookViewId="0">
      <selection activeCell="A1954" sqref="A1:A1048576"/>
    </sheetView>
  </sheetViews>
  <sheetFormatPr baseColWidth="10" defaultColWidth="0" defaultRowHeight="15" zeroHeight="1" x14ac:dyDescent="0"/>
  <cols>
    <col min="1" max="1" width="188.5" style="15" bestFit="1" customWidth="1"/>
    <col min="2" max="2" width="10.83203125" hidden="1" customWidth="1"/>
    <col min="3" max="8" width="3.1640625" hidden="1" customWidth="1"/>
    <col min="9" max="16384" width="10.83203125" hidden="1"/>
  </cols>
  <sheetData>
    <row r="1" spans="1:1" hidden="1"/>
    <row r="2" spans="1:1" hidden="1"/>
    <row r="3" spans="1:1">
      <c r="A3" s="16" t="str">
        <f>IF(SOURCE!B3&lt;0,VLOOKUP(SOURCE!B3,lookups!A$1:B$25,2,0),
  IF(ISBLANK(SOURCE!B3),
    "",
    "/* "&amp;TEXT(SOURCE!B3,"???0")&amp;" *"&amp;
      SOURCE!C3&amp;", "&amp; IF(SOURCE!$O$2-LEN(SOURCE!C3) &gt;= 0, REPT(" ",SOURCE!$O$2-LEN(SOURCE!C3)), "")&amp;
      SOURCE!D3&amp;", "&amp; IF(SOURCE!$P$2-LEN(SOURCE!D3) &gt;= 0, REPT(" ",SOURCE!$P$2-LEN(SOURCE!D3)), "")&amp;
      SOURCE!E3&amp;", "&amp; IF(SOURCE!$Q$2-LEN(SOURCE!E3) &gt;=0, REPT(" ",SOURCE!$Q$2-LEN(SOURCE!E3)), "")&amp;
      SOURCE!F3&amp;", "&amp; IF(SOURCE!$R$2-LEN(SOURCE!F3) &gt;= 0, REPT(" ",SOURCE!$R$2-LEN(SOURCE!F3)), "")&amp;
      TEXT(SOURCE!G3,"??0")&amp;", "&amp; IF(SOURCE!$S$2-3 &gt;= 0, REPT(" ",SOURCE!$S$2-3), "")&amp;
      TEXT(SOURCE!H3,"??0")&amp;", "&amp; IF(SOURCE!$T$2-3 &gt;= 0, REPT(" ",SOURCE!$T$2-3), "")&amp;
      SOURCE!I3&amp;", "&amp; IF(SOURCE!$U$2-LEN(SOURCE!I3) &gt;= 0, REPT(" ",SOURCE!$U$2-LEN(SOURCE!I3)), "")&amp;
      SOURCE!J3&amp;      IF(SOURCE!$V$2-LEN(SOURCE!J3) &gt;= 0, REPT(" ",SOURCE!$V$2-LEN(SOURCE!J3)), "")&amp;
      "},"&amp;IF(SOURCE!L3&lt;&gt;"","   "&amp;SOURCE!L3,"")
 )
)</f>
        <v>/*    0 */  { itemToBeCoded,               NOPARAM,                     "",                                            "0000",                                        0,       0,       CAT_NONE, SLS_UNCHANGED},</v>
      </c>
    </row>
    <row r="4" spans="1:1">
      <c r="A4" s="16" t="str">
        <f>IF(SOURCE!B4&lt;0,VLOOKUP(SOURCE!B4,lookups!A$1:B$25,2,0),
  IF(ISBLANK(SOURCE!B4),
    "",
    "/* "&amp;TEXT(SOURCE!B4,"???0")&amp;" *"&amp;
      SOURCE!C4&amp;", "&amp; IF(SOURCE!$O$2-LEN(SOURCE!C4) &gt;= 0, REPT(" ",SOURCE!$O$2-LEN(SOURCE!C4)), "")&amp;
      SOURCE!D4&amp;", "&amp; IF(SOURCE!$P$2-LEN(SOURCE!D4) &gt;= 0, REPT(" ",SOURCE!$P$2-LEN(SOURCE!D4)), "")&amp;
      SOURCE!E4&amp;", "&amp; IF(SOURCE!$Q$2-LEN(SOURCE!E4) &gt;=0, REPT(" ",SOURCE!$Q$2-LEN(SOURCE!E4)), "")&amp;
      SOURCE!F4&amp;", "&amp; IF(SOURCE!$R$2-LEN(SOURCE!F4) &gt;= 0, REPT(" ",SOURCE!$R$2-LEN(SOURCE!F4)), "")&amp;
      TEXT(SOURCE!G4,"??0")&amp;", "&amp; IF(SOURCE!$S$2-3 &gt;= 0, REPT(" ",SOURCE!$S$2-3), "")&amp;
      TEXT(SOURCE!H4,"??0")&amp;", "&amp; IF(SOURCE!$T$2-3 &gt;= 0, REPT(" ",SOURCE!$T$2-3), "")&amp;
      SOURCE!I4&amp;", "&amp; IF(SOURCE!$U$2-LEN(SOURCE!I4) &gt;= 0, REPT(" ",SOURCE!$U$2-LEN(SOURCE!I4)), "")&amp;
      SOURCE!J4&amp;      IF(SOURCE!$V$2-LEN(SOURCE!J4) &gt;= 0, REPT(" ",SOURCE!$V$2-LEN(SOURCE!J4)), "")&amp;
      "},"&amp;IF(SOURCE!L4&lt;&gt;"","   "&amp;SOURCE!L4,"")
 )
)</f>
        <v>/*    1 */  { fnCvtCToF,                   NOPARAM,                     STD_DEGREE "C" STD_RIGHT_ARROW STD_DEGREE "F", STD_DEGREE "C" STD_RIGHT_ARROW STD_DEGREE "F",   0,       0,       CAT_FNCT, SLS_ENABLED  },</v>
      </c>
    </row>
    <row r="5" spans="1:1">
      <c r="A5" s="16" t="str">
        <f>IF(SOURCE!B5&lt;0,VLOOKUP(SOURCE!B5,lookups!A$1:B$25,2,0),
  IF(ISBLANK(SOURCE!B5),
    "",
    "/* "&amp;TEXT(SOURCE!B5,"???0")&amp;" *"&amp;
      SOURCE!C5&amp;", "&amp; IF(SOURCE!$O$2-LEN(SOURCE!C5) &gt;= 0, REPT(" ",SOURCE!$O$2-LEN(SOURCE!C5)), "")&amp;
      SOURCE!D5&amp;", "&amp; IF(SOURCE!$P$2-LEN(SOURCE!D5) &gt;= 0, REPT(" ",SOURCE!$P$2-LEN(SOURCE!D5)), "")&amp;
      SOURCE!E5&amp;", "&amp; IF(SOURCE!$Q$2-LEN(SOURCE!E5) &gt;=0, REPT(" ",SOURCE!$Q$2-LEN(SOURCE!E5)), "")&amp;
      SOURCE!F5&amp;", "&amp; IF(SOURCE!$R$2-LEN(SOURCE!F5) &gt;= 0, REPT(" ",SOURCE!$R$2-LEN(SOURCE!F5)), "")&amp;
      TEXT(SOURCE!G5,"??0")&amp;", "&amp; IF(SOURCE!$S$2-3 &gt;= 0, REPT(" ",SOURCE!$S$2-3), "")&amp;
      TEXT(SOURCE!H5,"??0")&amp;", "&amp; IF(SOURCE!$T$2-3 &gt;= 0, REPT(" ",SOURCE!$T$2-3), "")&amp;
      SOURCE!I5&amp;", "&amp; IF(SOURCE!$U$2-LEN(SOURCE!I5) &gt;= 0, REPT(" ",SOURCE!$U$2-LEN(SOURCE!I5)), "")&amp;
      SOURCE!J5&amp;      IF(SOURCE!$V$2-LEN(SOURCE!J5) &gt;= 0, REPT(" ",SOURCE!$V$2-LEN(SOURCE!J5)), "")&amp;
      "},"&amp;IF(SOURCE!L5&lt;&gt;"","   "&amp;SOURCE!L5,"")
 )
)</f>
        <v>/*    2 */  { fnCvtFToC,                   NOPARAM,                     STD_DEGREE "F" STD_RIGHT_ARROW STD_DEGREE "C", STD_DEGREE "F" STD_RIGHT_ARROW STD_DEGREE "C",   0,       0,       CAT_FNCT, SLS_ENABLED  },</v>
      </c>
    </row>
    <row r="6" spans="1:1">
      <c r="A6" s="16" t="str">
        <f>IF(SOURCE!B6&lt;0,VLOOKUP(SOURCE!B6,lookups!A$1:B$25,2,0),
  IF(ISBLANK(SOURCE!B6),
    "",
    "/* "&amp;TEXT(SOURCE!B6,"???0")&amp;" *"&amp;
      SOURCE!C6&amp;", "&amp; IF(SOURCE!$O$2-LEN(SOURCE!C6) &gt;= 0, REPT(" ",SOURCE!$O$2-LEN(SOURCE!C6)), "")&amp;
      SOURCE!D6&amp;", "&amp; IF(SOURCE!$P$2-LEN(SOURCE!D6) &gt;= 0, REPT(" ",SOURCE!$P$2-LEN(SOURCE!D6)), "")&amp;
      SOURCE!E6&amp;", "&amp; IF(SOURCE!$Q$2-LEN(SOURCE!E6) &gt;=0, REPT(" ",SOURCE!$Q$2-LEN(SOURCE!E6)), "")&amp;
      SOURCE!F6&amp;", "&amp; IF(SOURCE!$R$2-LEN(SOURCE!F6) &gt;= 0, REPT(" ",SOURCE!$R$2-LEN(SOURCE!F6)), "")&amp;
      TEXT(SOURCE!G6,"??0")&amp;", "&amp; IF(SOURCE!$S$2-3 &gt;= 0, REPT(" ",SOURCE!$S$2-3), "")&amp;
      TEXT(SOURCE!H6,"??0")&amp;", "&amp; IF(SOURCE!$T$2-3 &gt;= 0, REPT(" ",SOURCE!$T$2-3), "")&amp;
      SOURCE!I6&amp;", "&amp; IF(SOURCE!$U$2-LEN(SOURCE!I6) &gt;= 0, REPT(" ",SOURCE!$U$2-LEN(SOURCE!I6)), "")&amp;
      SOURCE!J6&amp;      IF(SOURCE!$V$2-LEN(SOURCE!J6) &gt;= 0, REPT(" ",SOURCE!$V$2-LEN(SOURCE!J6)), "")&amp;
      "},"&amp;IF(SOURCE!L6&lt;&gt;"","   "&amp;SOURCE!L6,"")
 )
)</f>
        <v>/*    3 */  { fn10Pow,                     NOPARAM,                     "10" STD_SUP_x,                                "10" STD_SUP_x,                                0,       0,       CAT_FNCT, SLS_ENABLED  },</v>
      </c>
    </row>
    <row r="7" spans="1:1">
      <c r="A7" s="16" t="str">
        <f>IF(SOURCE!B7&lt;0,VLOOKUP(SOURCE!B7,lookups!A$1:B$25,2,0),
  IF(ISBLANK(SOURCE!B7),
    "",
    "/* "&amp;TEXT(SOURCE!B7,"???0")&amp;" *"&amp;
      SOURCE!C7&amp;", "&amp; IF(SOURCE!$O$2-LEN(SOURCE!C7) &gt;= 0, REPT(" ",SOURCE!$O$2-LEN(SOURCE!C7)), "")&amp;
      SOURCE!D7&amp;", "&amp; IF(SOURCE!$P$2-LEN(SOURCE!D7) &gt;= 0, REPT(" ",SOURCE!$P$2-LEN(SOURCE!D7)), "")&amp;
      SOURCE!E7&amp;", "&amp; IF(SOURCE!$Q$2-LEN(SOURCE!E7) &gt;=0, REPT(" ",SOURCE!$Q$2-LEN(SOURCE!E7)), "")&amp;
      SOURCE!F7&amp;", "&amp; IF(SOURCE!$R$2-LEN(SOURCE!F7) &gt;= 0, REPT(" ",SOURCE!$R$2-LEN(SOURCE!F7)), "")&amp;
      TEXT(SOURCE!G7,"??0")&amp;", "&amp; IF(SOURCE!$S$2-3 &gt;= 0, REPT(" ",SOURCE!$S$2-3), "")&amp;
      TEXT(SOURCE!H7,"??0")&amp;", "&amp; IF(SOURCE!$T$2-3 &gt;= 0, REPT(" ",SOURCE!$T$2-3), "")&amp;
      SOURCE!I7&amp;", "&amp; IF(SOURCE!$U$2-LEN(SOURCE!I7) &gt;= 0, REPT(" ",SOURCE!$U$2-LEN(SOURCE!I7)), "")&amp;
      SOURCE!J7&amp;      IF(SOURCE!$V$2-LEN(SOURCE!J7) &gt;= 0, REPT(" ",SOURCE!$V$2-LEN(SOURCE!J7)), "")&amp;
      "},"&amp;IF(SOURCE!L7&lt;&gt;"","   "&amp;SOURCE!L7,"")
 )
)</f>
        <v>/*    4 */  { fnIntegerMode,               SIM_1COMPL,                  "1COMPL",                                      "1COMPL",                                      0,       0,       CAT_FNCT, SLS_UNCHANGED},</v>
      </c>
    </row>
    <row r="8" spans="1:1">
      <c r="A8" s="16" t="str">
        <f>IF(SOURCE!B8&lt;0,VLOOKUP(SOURCE!B8,lookups!A$1:B$25,2,0),
  IF(ISBLANK(SOURCE!B8),
    "",
    "/* "&amp;TEXT(SOURCE!B8,"???0")&amp;" *"&amp;
      SOURCE!C8&amp;", "&amp; IF(SOURCE!$O$2-LEN(SOURCE!C8) &gt;= 0, REPT(" ",SOURCE!$O$2-LEN(SOURCE!C8)), "")&amp;
      SOURCE!D8&amp;", "&amp; IF(SOURCE!$P$2-LEN(SOURCE!D8) &gt;= 0, REPT(" ",SOURCE!$P$2-LEN(SOURCE!D8)), "")&amp;
      SOURCE!E8&amp;", "&amp; IF(SOURCE!$Q$2-LEN(SOURCE!E8) &gt;=0, REPT(" ",SOURCE!$Q$2-LEN(SOURCE!E8)), "")&amp;
      SOURCE!F8&amp;", "&amp; IF(SOURCE!$R$2-LEN(SOURCE!F8) &gt;= 0, REPT(" ",SOURCE!$R$2-LEN(SOURCE!F8)), "")&amp;
      TEXT(SOURCE!G8,"??0")&amp;", "&amp; IF(SOURCE!$S$2-3 &gt;= 0, REPT(" ",SOURCE!$S$2-3), "")&amp;
      TEXT(SOURCE!H8,"??0")&amp;", "&amp; IF(SOURCE!$T$2-3 &gt;= 0, REPT(" ",SOURCE!$T$2-3), "")&amp;
      SOURCE!I8&amp;", "&amp; IF(SOURCE!$U$2-LEN(SOURCE!I8) &gt;= 0, REPT(" ",SOURCE!$U$2-LEN(SOURCE!I8)), "")&amp;
      SOURCE!J8&amp;      IF(SOURCE!$V$2-LEN(SOURCE!J8) &gt;= 0, REPT(" ",SOURCE!$V$2-LEN(SOURCE!J8)), "")&amp;
      "},"&amp;IF(SOURCE!L8&lt;&gt;"","   "&amp;SOURCE!L8,"")
 )
)</f>
        <v>/*    5 */  { fnScreenDump,                NOPARAM,                     "SNAP",                                        "SNAP",                                        0,       0,       CAT_FNCT, SLS_UNCHANGED},</v>
      </c>
    </row>
    <row r="9" spans="1:1">
      <c r="A9" s="16" t="str">
        <f>IF(SOURCE!B9&lt;0,VLOOKUP(SOURCE!B9,lookups!A$1:B$25,2,0),
  IF(ISBLANK(SOURCE!B9),
    "",
    "/* "&amp;TEXT(SOURCE!B9,"???0")&amp;" *"&amp;
      SOURCE!C9&amp;", "&amp; IF(SOURCE!$O$2-LEN(SOURCE!C9) &gt;= 0, REPT(" ",SOURCE!$O$2-LEN(SOURCE!C9)), "")&amp;
      SOURCE!D9&amp;", "&amp; IF(SOURCE!$P$2-LEN(SOURCE!D9) &gt;= 0, REPT(" ",SOURCE!$P$2-LEN(SOURCE!D9)), "")&amp;
      SOURCE!E9&amp;", "&amp; IF(SOURCE!$Q$2-LEN(SOURCE!E9) &gt;=0, REPT(" ",SOURCE!$Q$2-LEN(SOURCE!E9)), "")&amp;
      SOURCE!F9&amp;", "&amp; IF(SOURCE!$R$2-LEN(SOURCE!F9) &gt;= 0, REPT(" ",SOURCE!$R$2-LEN(SOURCE!F9)), "")&amp;
      TEXT(SOURCE!G9,"??0")&amp;", "&amp; IF(SOURCE!$S$2-3 &gt;= 0, REPT(" ",SOURCE!$S$2-3), "")&amp;
      TEXT(SOURCE!H9,"??0")&amp;", "&amp; IF(SOURCE!$T$2-3 &gt;= 0, REPT(" ",SOURCE!$T$2-3), "")&amp;
      SOURCE!I9&amp;", "&amp; IF(SOURCE!$U$2-LEN(SOURCE!I9) &gt;= 0, REPT(" ",SOURCE!$U$2-LEN(SOURCE!I9)), "")&amp;
      SOURCE!J9&amp;      IF(SOURCE!$V$2-LEN(SOURCE!J9) &gt;= 0, REPT(" ",SOURCE!$V$2-LEN(SOURCE!J9)), "")&amp;
      "},"&amp;IF(SOURCE!L9&lt;&gt;"","   "&amp;SOURCE!L9,"")
 )
)</f>
        <v>/*    6 */  { fnInvert,                    NOPARAM,                     "1/x",                                         "1/x",                                         0,       0,       CAT_FNCT, SLS_ENABLED  },</v>
      </c>
    </row>
    <row r="10" spans="1:1">
      <c r="A10" s="16" t="str">
        <f>IF(SOURCE!B10&lt;0,VLOOKUP(SOURCE!B10,lookups!A$1:B$25,2,0),
  IF(ISBLANK(SOURCE!B10),
    "",
    "/* "&amp;TEXT(SOURCE!B10,"???0")&amp;" *"&amp;
      SOURCE!C10&amp;", "&amp; IF(SOURCE!$O$2-LEN(SOURCE!C10) &gt;= 0, REPT(" ",SOURCE!$O$2-LEN(SOURCE!C10)), "")&amp;
      SOURCE!D10&amp;", "&amp; IF(SOURCE!$P$2-LEN(SOURCE!D10) &gt;= 0, REPT(" ",SOURCE!$P$2-LEN(SOURCE!D10)), "")&amp;
      SOURCE!E10&amp;", "&amp; IF(SOURCE!$Q$2-LEN(SOURCE!E10) &gt;=0, REPT(" ",SOURCE!$Q$2-LEN(SOURCE!E10)), "")&amp;
      SOURCE!F10&amp;", "&amp; IF(SOURCE!$R$2-LEN(SOURCE!F10) &gt;= 0, REPT(" ",SOURCE!$R$2-LEN(SOURCE!F10)), "")&amp;
      TEXT(SOURCE!G10,"??0")&amp;", "&amp; IF(SOURCE!$S$2-3 &gt;= 0, REPT(" ",SOURCE!$S$2-3), "")&amp;
      TEXT(SOURCE!H10,"??0")&amp;", "&amp; IF(SOURCE!$T$2-3 &gt;= 0, REPT(" ",SOURCE!$T$2-3), "")&amp;
      SOURCE!I10&amp;", "&amp; IF(SOURCE!$U$2-LEN(SOURCE!I10) &gt;= 0, REPT(" ",SOURCE!$U$2-LEN(SOURCE!I10)), "")&amp;
      SOURCE!J10&amp;      IF(SOURCE!$V$2-LEN(SOURCE!J10) &gt;= 0, REPT(" ",SOURCE!$V$2-LEN(SOURCE!J10)), "")&amp;
      "},"&amp;IF(SOURCE!L10&lt;&gt;"","   "&amp;SOURCE!L10,"")
 )
)</f>
        <v>/*    7 */  { fnIntegerMode,               SIM_2COMPL,                  "2COMPL",                                      "2COMPL",                                      0,       0,       CAT_FNCT, SLS_UNCHANGED},</v>
      </c>
    </row>
    <row r="11" spans="1:1">
      <c r="A11" s="16" t="str">
        <f>IF(SOURCE!B11&lt;0,VLOOKUP(SOURCE!B11,lookups!A$1:B$25,2,0),
  IF(ISBLANK(SOURCE!B11),
    "",
    "/* "&amp;TEXT(SOURCE!B11,"???0")&amp;" *"&amp;
      SOURCE!C11&amp;", "&amp; IF(SOURCE!$O$2-LEN(SOURCE!C11) &gt;= 0, REPT(" ",SOURCE!$O$2-LEN(SOURCE!C11)), "")&amp;
      SOURCE!D11&amp;", "&amp; IF(SOURCE!$P$2-LEN(SOURCE!D11) &gt;= 0, REPT(" ",SOURCE!$P$2-LEN(SOURCE!D11)), "")&amp;
      SOURCE!E11&amp;", "&amp; IF(SOURCE!$Q$2-LEN(SOURCE!E11) &gt;=0, REPT(" ",SOURCE!$Q$2-LEN(SOURCE!E11)), "")&amp;
      SOURCE!F11&amp;", "&amp; IF(SOURCE!$R$2-LEN(SOURCE!F11) &gt;= 0, REPT(" ",SOURCE!$R$2-LEN(SOURCE!F11)), "")&amp;
      TEXT(SOURCE!G11,"??0")&amp;", "&amp; IF(SOURCE!$S$2-3 &gt;= 0, REPT(" ",SOURCE!$S$2-3), "")&amp;
      TEXT(SOURCE!H11,"??0")&amp;", "&amp; IF(SOURCE!$T$2-3 &gt;= 0, REPT(" ",SOURCE!$T$2-3), "")&amp;
      SOURCE!I11&amp;", "&amp; IF(SOURCE!$U$2-LEN(SOURCE!I11) &gt;= 0, REPT(" ",SOURCE!$U$2-LEN(SOURCE!I11)), "")&amp;
      SOURCE!J11&amp;      IF(SOURCE!$V$2-LEN(SOURCE!J11) &gt;= 0, REPT(" ",SOURCE!$V$2-LEN(SOURCE!J11)), "")&amp;
      "},"&amp;IF(SOURCE!L11&lt;&gt;"","   "&amp;SOURCE!L11,"")
 )
)</f>
        <v>/*    8 */  { fn2Pow,                      NOPARAM,                     "2" STD_SUP_x,                                 "2" STD_SUP_x,                                 0,       0,       CAT_FNCT, SLS_ENABLED  },</v>
      </c>
    </row>
    <row r="12" spans="1:1">
      <c r="A12" s="16" t="str">
        <f>IF(SOURCE!B12&lt;0,VLOOKUP(SOURCE!B12,lookups!A$1:B$25,2,0),
  IF(ISBLANK(SOURCE!B12),
    "",
    "/* "&amp;TEXT(SOURCE!B12,"???0")&amp;" *"&amp;
      SOURCE!C12&amp;", "&amp; IF(SOURCE!$O$2-LEN(SOURCE!C12) &gt;= 0, REPT(" ",SOURCE!$O$2-LEN(SOURCE!C12)), "")&amp;
      SOURCE!D12&amp;", "&amp; IF(SOURCE!$P$2-LEN(SOURCE!D12) &gt;= 0, REPT(" ",SOURCE!$P$2-LEN(SOURCE!D12)), "")&amp;
      SOURCE!E12&amp;", "&amp; IF(SOURCE!$Q$2-LEN(SOURCE!E12) &gt;=0, REPT(" ",SOURCE!$Q$2-LEN(SOURCE!E12)), "")&amp;
      SOURCE!F12&amp;", "&amp; IF(SOURCE!$R$2-LEN(SOURCE!F12) &gt;= 0, REPT(" ",SOURCE!$R$2-LEN(SOURCE!F12)), "")&amp;
      TEXT(SOURCE!G12,"??0")&amp;", "&amp; IF(SOURCE!$S$2-3 &gt;= 0, REPT(" ",SOURCE!$S$2-3), "")&amp;
      TEXT(SOURCE!H12,"??0")&amp;", "&amp; IF(SOURCE!$T$2-3 &gt;= 0, REPT(" ",SOURCE!$T$2-3), "")&amp;
      SOURCE!I12&amp;", "&amp; IF(SOURCE!$U$2-LEN(SOURCE!I12) &gt;= 0, REPT(" ",SOURCE!$U$2-LEN(SOURCE!I12)), "")&amp;
      SOURCE!J12&amp;      IF(SOURCE!$V$2-LEN(SOURCE!J12) &gt;= 0, REPT(" ",SOURCE!$V$2-LEN(SOURCE!J12)), "")&amp;
      "},"&amp;IF(SOURCE!L12&lt;&gt;"","   "&amp;SOURCE!L12,"")
 )
)</f>
        <v>/*    9 */  { fnCubeRoot,                  NOPARAM,                     STD_CUBE_ROOT STD_x_UNDER_ROOT,                STD_CUBE_ROOT STD_x_UNDER_ROOT,                0,       0,       CAT_FNCT, SLS_ENABLED  },</v>
      </c>
    </row>
    <row r="13" spans="1:1">
      <c r="A13" s="16" t="str">
        <f>IF(SOURCE!B13&lt;0,VLOOKUP(SOURCE!B13,lookups!A$1:B$25,2,0),
  IF(ISBLANK(SOURCE!B13),
    "",
    "/* "&amp;TEXT(SOURCE!B13,"???0")&amp;" *"&amp;
      SOURCE!C13&amp;", "&amp; IF(SOURCE!$O$2-LEN(SOURCE!C13) &gt;= 0, REPT(" ",SOURCE!$O$2-LEN(SOURCE!C13)), "")&amp;
      SOURCE!D13&amp;", "&amp; IF(SOURCE!$P$2-LEN(SOURCE!D13) &gt;= 0, REPT(" ",SOURCE!$P$2-LEN(SOURCE!D13)), "")&amp;
      SOURCE!E13&amp;", "&amp; IF(SOURCE!$Q$2-LEN(SOURCE!E13) &gt;=0, REPT(" ",SOURCE!$Q$2-LEN(SOURCE!E13)), "")&amp;
      SOURCE!F13&amp;", "&amp; IF(SOURCE!$R$2-LEN(SOURCE!F13) &gt;= 0, REPT(" ",SOURCE!$R$2-LEN(SOURCE!F13)), "")&amp;
      TEXT(SOURCE!G13,"??0")&amp;", "&amp; IF(SOURCE!$S$2-3 &gt;= 0, REPT(" ",SOURCE!$S$2-3), "")&amp;
      TEXT(SOURCE!H13,"??0")&amp;", "&amp; IF(SOURCE!$T$2-3 &gt;= 0, REPT(" ",SOURCE!$T$2-3), "")&amp;
      SOURCE!I13&amp;", "&amp; IF(SOURCE!$U$2-LEN(SOURCE!I13) &gt;= 0, REPT(" ",SOURCE!$U$2-LEN(SOURCE!I13)), "")&amp;
      SOURCE!J13&amp;      IF(SOURCE!$V$2-LEN(SOURCE!J13) &gt;= 0, REPT(" ",SOURCE!$V$2-LEN(SOURCE!J13)), "")&amp;
      "},"&amp;IF(SOURCE!L13&lt;&gt;"","   "&amp;SOURCE!L13,"")
 )
)</f>
        <v>/*   10 */  { itemToBeCoded,               NOPARAM,                     "A",                                           "A",                                           0,       0,       CAT_RVAR, SLS_UNCHANGED},</v>
      </c>
    </row>
    <row r="14" spans="1:1">
      <c r="A14" s="16" t="str">
        <f>IF(SOURCE!B14&lt;0,VLOOKUP(SOURCE!B14,lookups!A$1:B$25,2,0),
  IF(ISBLANK(SOURCE!B14),
    "",
    "/* "&amp;TEXT(SOURCE!B14,"???0")&amp;" *"&amp;
      SOURCE!C14&amp;", "&amp; IF(SOURCE!$O$2-LEN(SOURCE!C14) &gt;= 0, REPT(" ",SOURCE!$O$2-LEN(SOURCE!C14)), "")&amp;
      SOURCE!D14&amp;", "&amp; IF(SOURCE!$P$2-LEN(SOURCE!D14) &gt;= 0, REPT(" ",SOURCE!$P$2-LEN(SOURCE!D14)), "")&amp;
      SOURCE!E14&amp;", "&amp; IF(SOURCE!$Q$2-LEN(SOURCE!E14) &gt;=0, REPT(" ",SOURCE!$Q$2-LEN(SOURCE!E14)), "")&amp;
      SOURCE!F14&amp;", "&amp; IF(SOURCE!$R$2-LEN(SOURCE!F14) &gt;= 0, REPT(" ",SOURCE!$R$2-LEN(SOURCE!F14)), "")&amp;
      TEXT(SOURCE!G14,"??0")&amp;", "&amp; IF(SOURCE!$S$2-3 &gt;= 0, REPT(" ",SOURCE!$S$2-3), "")&amp;
      TEXT(SOURCE!H14,"??0")&amp;", "&amp; IF(SOURCE!$T$2-3 &gt;= 0, REPT(" ",SOURCE!$T$2-3), "")&amp;
      SOURCE!I14&amp;", "&amp; IF(SOURCE!$U$2-LEN(SOURCE!I14) &gt;= 0, REPT(" ",SOURCE!$U$2-LEN(SOURCE!I14)), "")&amp;
      SOURCE!J14&amp;      IF(SOURCE!$V$2-LEN(SOURCE!J14) &gt;= 0, REPT(" ",SOURCE!$V$2-LEN(SOURCE!J14)), "")&amp;
      "},"&amp;IF(SOURCE!L14&lt;&gt;"","   "&amp;SOURCE!L14,"")
 )
)</f>
        <v>/*   11 */  { fnConstant,                  0,                           "a",                                           "a",                                           0,       0,       CAT_CNST, SLS_ENABLED  },</v>
      </c>
    </row>
    <row r="15" spans="1:1">
      <c r="A15" s="16" t="str">
        <f>IF(SOURCE!B15&lt;0,VLOOKUP(SOURCE!B15,lookups!A$1:B$25,2,0),
  IF(ISBLANK(SOURCE!B15),
    "",
    "/* "&amp;TEXT(SOURCE!B15,"???0")&amp;" *"&amp;
      SOURCE!C15&amp;", "&amp; IF(SOURCE!$O$2-LEN(SOURCE!C15) &gt;= 0, REPT(" ",SOURCE!$O$2-LEN(SOURCE!C15)), "")&amp;
      SOURCE!D15&amp;", "&amp; IF(SOURCE!$P$2-LEN(SOURCE!D15) &gt;= 0, REPT(" ",SOURCE!$P$2-LEN(SOURCE!D15)), "")&amp;
      SOURCE!E15&amp;", "&amp; IF(SOURCE!$Q$2-LEN(SOURCE!E15) &gt;=0, REPT(" ",SOURCE!$Q$2-LEN(SOURCE!E15)), "")&amp;
      SOURCE!F15&amp;", "&amp; IF(SOURCE!$R$2-LEN(SOURCE!F15) &gt;= 0, REPT(" ",SOURCE!$R$2-LEN(SOURCE!F15)), "")&amp;
      TEXT(SOURCE!G15,"??0")&amp;", "&amp; IF(SOURCE!$S$2-3 &gt;= 0, REPT(" ",SOURCE!$S$2-3), "")&amp;
      TEXT(SOURCE!H15,"??0")&amp;", "&amp; IF(SOURCE!$T$2-3 &gt;= 0, REPT(" ",SOURCE!$T$2-3), "")&amp;
      SOURCE!I15&amp;", "&amp; IF(SOURCE!$U$2-LEN(SOURCE!I15) &gt;= 0, REPT(" ",SOURCE!$U$2-LEN(SOURCE!I15)), "")&amp;
      SOURCE!J15&amp;      IF(SOURCE!$V$2-LEN(SOURCE!J15) &gt;= 0, REPT(" ",SOURCE!$V$2-LEN(SOURCE!J15)), "")&amp;
      "},"&amp;IF(SOURCE!L15&lt;&gt;"","   "&amp;SOURCE!L15,"")
 )
)</f>
        <v>/*   12 */  { fnConstant,                  1,                           "a" STD_SUB_0,                                 "a" STD_SUB_0,                                 0,       0,       CAT_CNST, SLS_ENABLED  },</v>
      </c>
    </row>
    <row r="16" spans="1:1">
      <c r="A16" s="16" t="str">
        <f>IF(SOURCE!B16&lt;0,VLOOKUP(SOURCE!B16,lookups!A$1:B$25,2,0),
  IF(ISBLANK(SOURCE!B16),
    "",
    "/* "&amp;TEXT(SOURCE!B16,"???0")&amp;" *"&amp;
      SOURCE!C16&amp;", "&amp; IF(SOURCE!$O$2-LEN(SOURCE!C16) &gt;= 0, REPT(" ",SOURCE!$O$2-LEN(SOURCE!C16)), "")&amp;
      SOURCE!D16&amp;", "&amp; IF(SOURCE!$P$2-LEN(SOURCE!D16) &gt;= 0, REPT(" ",SOURCE!$P$2-LEN(SOURCE!D16)), "")&amp;
      SOURCE!E16&amp;", "&amp; IF(SOURCE!$Q$2-LEN(SOURCE!E16) &gt;=0, REPT(" ",SOURCE!$Q$2-LEN(SOURCE!E16)), "")&amp;
      SOURCE!F16&amp;", "&amp; IF(SOURCE!$R$2-LEN(SOURCE!F16) &gt;= 0, REPT(" ",SOURCE!$R$2-LEN(SOURCE!F16)), "")&amp;
      TEXT(SOURCE!G16,"??0")&amp;", "&amp; IF(SOURCE!$S$2-3 &gt;= 0, REPT(" ",SOURCE!$S$2-3), "")&amp;
      TEXT(SOURCE!H16,"??0")&amp;", "&amp; IF(SOURCE!$T$2-3 &gt;= 0, REPT(" ",SOURCE!$T$2-3), "")&amp;
      SOURCE!I16&amp;", "&amp; IF(SOURCE!$U$2-LEN(SOURCE!I16) &gt;= 0, REPT(" ",SOURCE!$U$2-LEN(SOURCE!I16)), "")&amp;
      SOURCE!J16&amp;      IF(SOURCE!$V$2-LEN(SOURCE!J16) &gt;= 0, REPT(" ",SOURCE!$V$2-LEN(SOURCE!J16)), "")&amp;
      "},"&amp;IF(SOURCE!L16&lt;&gt;"","   "&amp;SOURCE!L16,"")
 )
)</f>
        <v>/*   13 */  { fnMagnitude,                 NOPARAM,                     "ABS",                                         "ABS",                                         0,       0,       CAT_FNCT, SLS_ENABLED  },</v>
      </c>
    </row>
    <row r="17" spans="1:1">
      <c r="A17" s="16" t="str">
        <f>IF(SOURCE!B17&lt;0,VLOOKUP(SOURCE!B17,lookups!A$1:B$25,2,0),
  IF(ISBLANK(SOURCE!B17),
    "",
    "/* "&amp;TEXT(SOURCE!B17,"???0")&amp;" *"&amp;
      SOURCE!C17&amp;", "&amp; IF(SOURCE!$O$2-LEN(SOURCE!C17) &gt;= 0, REPT(" ",SOURCE!$O$2-LEN(SOURCE!C17)), "")&amp;
      SOURCE!D17&amp;", "&amp; IF(SOURCE!$P$2-LEN(SOURCE!D17) &gt;= 0, REPT(" ",SOURCE!$P$2-LEN(SOURCE!D17)), "")&amp;
      SOURCE!E17&amp;", "&amp; IF(SOURCE!$Q$2-LEN(SOURCE!E17) &gt;=0, REPT(" ",SOURCE!$Q$2-LEN(SOURCE!E17)), "")&amp;
      SOURCE!F17&amp;", "&amp; IF(SOURCE!$R$2-LEN(SOURCE!F17) &gt;= 0, REPT(" ",SOURCE!$R$2-LEN(SOURCE!F17)), "")&amp;
      TEXT(SOURCE!G17,"??0")&amp;", "&amp; IF(SOURCE!$S$2-3 &gt;= 0, REPT(" ",SOURCE!$S$2-3), "")&amp;
      TEXT(SOURCE!H17,"??0")&amp;", "&amp; IF(SOURCE!$T$2-3 &gt;= 0, REPT(" ",SOURCE!$T$2-3), "")&amp;
      SOURCE!I17&amp;", "&amp; IF(SOURCE!$U$2-LEN(SOURCE!I17) &gt;= 0, REPT(" ",SOURCE!$U$2-LEN(SOURCE!I17)), "")&amp;
      SOURCE!J17&amp;      IF(SOURCE!$V$2-LEN(SOURCE!J17) &gt;= 0, REPT(" ",SOURCE!$V$2-LEN(SOURCE!J17)), "")&amp;
      "},"&amp;IF(SOURCE!L17&lt;&gt;"","   "&amp;SOURCE!L17,"")
 )
)</f>
        <v>/*   14 */  { itemToBeCoded,               NOPARAM,                     "ACC",                                         "ACC",                                         0,       0,       CAT_RVAR, SLS_UNCHANGED},</v>
      </c>
    </row>
    <row r="18" spans="1:1">
      <c r="A18" s="16" t="str">
        <f>IF(SOURCE!B18&lt;0,VLOOKUP(SOURCE!B18,lookups!A$1:B$25,2,0),
  IF(ISBLANK(SOURCE!B18),
    "",
    "/* "&amp;TEXT(SOURCE!B18,"???0")&amp;" *"&amp;
      SOURCE!C18&amp;", "&amp; IF(SOURCE!$O$2-LEN(SOURCE!C18) &gt;= 0, REPT(" ",SOURCE!$O$2-LEN(SOURCE!C18)), "")&amp;
      SOURCE!D18&amp;", "&amp; IF(SOURCE!$P$2-LEN(SOURCE!D18) &gt;= 0, REPT(" ",SOURCE!$P$2-LEN(SOURCE!D18)), "")&amp;
      SOURCE!E18&amp;", "&amp; IF(SOURCE!$Q$2-LEN(SOURCE!E18) &gt;=0, REPT(" ",SOURCE!$Q$2-LEN(SOURCE!E18)), "")&amp;
      SOURCE!F18&amp;", "&amp; IF(SOURCE!$R$2-LEN(SOURCE!F18) &gt;= 0, REPT(" ",SOURCE!$R$2-LEN(SOURCE!F18)), "")&amp;
      TEXT(SOURCE!G18,"??0")&amp;", "&amp; IF(SOURCE!$S$2-3 &gt;= 0, REPT(" ",SOURCE!$S$2-3), "")&amp;
      TEXT(SOURCE!H18,"??0")&amp;", "&amp; IF(SOURCE!$T$2-3 &gt;= 0, REPT(" ",SOURCE!$T$2-3), "")&amp;
      SOURCE!I18&amp;", "&amp; IF(SOURCE!$U$2-LEN(SOURCE!I18) &gt;= 0, REPT(" ",SOURCE!$U$2-LEN(SOURCE!I18)), "")&amp;
      SOURCE!J18&amp;      IF(SOURCE!$V$2-LEN(SOURCE!J18) &gt;= 0, REPT(" ",SOURCE!$V$2-LEN(SOURCE!J18)), "")&amp;
      "},"&amp;IF(SOURCE!L18&lt;&gt;"","   "&amp;SOURCE!L18,"")
 )
)</f>
        <v>/*   15 */  { fnCvtAcreM2,                 multiply,                    "ac" STD_RIGHT_ARROW "m" STD_SUP_2,            "acre",                                        0,       0,       CAT_FNCT, SLS_ENABLED  },</v>
      </c>
    </row>
    <row r="19" spans="1:1">
      <c r="A19" s="16" t="str">
        <f>IF(SOURCE!B19&lt;0,VLOOKUP(SOURCE!B19,lookups!A$1:B$25,2,0),
  IF(ISBLANK(SOURCE!B19),
    "",
    "/* "&amp;TEXT(SOURCE!B19,"???0")&amp;" *"&amp;
      SOURCE!C19&amp;", "&amp; IF(SOURCE!$O$2-LEN(SOURCE!C19) &gt;= 0, REPT(" ",SOURCE!$O$2-LEN(SOURCE!C19)), "")&amp;
      SOURCE!D19&amp;", "&amp; IF(SOURCE!$P$2-LEN(SOURCE!D19) &gt;= 0, REPT(" ",SOURCE!$P$2-LEN(SOURCE!D19)), "")&amp;
      SOURCE!E19&amp;", "&amp; IF(SOURCE!$Q$2-LEN(SOURCE!E19) &gt;=0, REPT(" ",SOURCE!$Q$2-LEN(SOURCE!E19)), "")&amp;
      SOURCE!F19&amp;", "&amp; IF(SOURCE!$R$2-LEN(SOURCE!F19) &gt;= 0, REPT(" ",SOURCE!$R$2-LEN(SOURCE!F19)), "")&amp;
      TEXT(SOURCE!G19,"??0")&amp;", "&amp; IF(SOURCE!$S$2-3 &gt;= 0, REPT(" ",SOURCE!$S$2-3), "")&amp;
      TEXT(SOURCE!H19,"??0")&amp;", "&amp; IF(SOURCE!$T$2-3 &gt;= 0, REPT(" ",SOURCE!$T$2-3), "")&amp;
      SOURCE!I19&amp;", "&amp; IF(SOURCE!$U$2-LEN(SOURCE!I19) &gt;= 0, REPT(" ",SOURCE!$U$2-LEN(SOURCE!I19)), "")&amp;
      SOURCE!J19&amp;      IF(SOURCE!$V$2-LEN(SOURCE!J19) &gt;= 0, REPT(" ",SOURCE!$V$2-LEN(SOURCE!J19)), "")&amp;
      "},"&amp;IF(SOURCE!L19&lt;&gt;"","   "&amp;SOURCE!L19,"")
 )
)</f>
        <v>/*   16 */  { fnCvtAcreusM2,               multiply,                    "ac" STD_US STD_RIGHT_ARROW "m" STD_SUP_2,     "acre" STD_US,                                 0,       0,       CAT_FNCT, SLS_ENABLED  },</v>
      </c>
    </row>
    <row r="20" spans="1:1">
      <c r="A20" s="16" t="str">
        <f>IF(SOURCE!B20&lt;0,VLOOKUP(SOURCE!B20,lookups!A$1:B$25,2,0),
  IF(ISBLANK(SOURCE!B20),
    "",
    "/* "&amp;TEXT(SOURCE!B20,"???0")&amp;" *"&amp;
      SOURCE!C20&amp;", "&amp; IF(SOURCE!$O$2-LEN(SOURCE!C20) &gt;= 0, REPT(" ",SOURCE!$O$2-LEN(SOURCE!C20)), "")&amp;
      SOURCE!D20&amp;", "&amp; IF(SOURCE!$P$2-LEN(SOURCE!D20) &gt;= 0, REPT(" ",SOURCE!$P$2-LEN(SOURCE!D20)), "")&amp;
      SOURCE!E20&amp;", "&amp; IF(SOURCE!$Q$2-LEN(SOURCE!E20) &gt;=0, REPT(" ",SOURCE!$Q$2-LEN(SOURCE!E20)), "")&amp;
      SOURCE!F20&amp;", "&amp; IF(SOURCE!$R$2-LEN(SOURCE!F20) &gt;= 0, REPT(" ",SOURCE!$R$2-LEN(SOURCE!F20)), "")&amp;
      TEXT(SOURCE!G20,"??0")&amp;", "&amp; IF(SOURCE!$S$2-3 &gt;= 0, REPT(" ",SOURCE!$S$2-3), "")&amp;
      TEXT(SOURCE!H20,"??0")&amp;", "&amp; IF(SOURCE!$T$2-3 &gt;= 0, REPT(" ",SOURCE!$T$2-3), "")&amp;
      SOURCE!I20&amp;", "&amp; IF(SOURCE!$U$2-LEN(SOURCE!I20) &gt;= 0, REPT(" ",SOURCE!$U$2-LEN(SOURCE!I20)), "")&amp;
      SOURCE!J20&amp;      IF(SOURCE!$V$2-LEN(SOURCE!J20) &gt;= 0, REPT(" ",SOURCE!$V$2-LEN(SOURCE!J20)), "")&amp;
      "},"&amp;IF(SOURCE!L20&lt;&gt;"","   "&amp;SOURCE!L20,"")
 )
)</f>
        <v>/*   17 */  { itemToBeCoded,               NOPARAM,                     "ADV",                                         "ADV",                                         0,       0,       CAT_MENU, SLS_UNCHANGED},</v>
      </c>
    </row>
    <row r="21" spans="1:1">
      <c r="A21" s="16" t="str">
        <f>IF(SOURCE!B21&lt;0,VLOOKUP(SOURCE!B21,lookups!A$1:B$25,2,0),
  IF(ISBLANK(SOURCE!B21),
    "",
    "/* "&amp;TEXT(SOURCE!B21,"???0")&amp;" *"&amp;
      SOURCE!C21&amp;", "&amp; IF(SOURCE!$O$2-LEN(SOURCE!C21) &gt;= 0, REPT(" ",SOURCE!$O$2-LEN(SOURCE!C21)), "")&amp;
      SOURCE!D21&amp;", "&amp; IF(SOURCE!$P$2-LEN(SOURCE!D21) &gt;= 0, REPT(" ",SOURCE!$P$2-LEN(SOURCE!D21)), "")&amp;
      SOURCE!E21&amp;", "&amp; IF(SOURCE!$Q$2-LEN(SOURCE!E21) &gt;=0, REPT(" ",SOURCE!$Q$2-LEN(SOURCE!E21)), "")&amp;
      SOURCE!F21&amp;", "&amp; IF(SOURCE!$R$2-LEN(SOURCE!F21) &gt;= 0, REPT(" ",SOURCE!$R$2-LEN(SOURCE!F21)), "")&amp;
      TEXT(SOURCE!G21,"??0")&amp;", "&amp; IF(SOURCE!$S$2-3 &gt;= 0, REPT(" ",SOURCE!$S$2-3), "")&amp;
      TEXT(SOURCE!H21,"??0")&amp;", "&amp; IF(SOURCE!$T$2-3 &gt;= 0, REPT(" ",SOURCE!$T$2-3), "")&amp;
      SOURCE!I21&amp;", "&amp; IF(SOURCE!$U$2-LEN(SOURCE!I21) &gt;= 0, REPT(" ",SOURCE!$U$2-LEN(SOURCE!I21)), "")&amp;
      SOURCE!J21&amp;      IF(SOURCE!$V$2-LEN(SOURCE!J21) &gt;= 0, REPT(" ",SOURCE!$V$2-LEN(SOURCE!J21)), "")&amp;
      "},"&amp;IF(SOURCE!L21&lt;&gt;"","   "&amp;SOURCE!L21,"")
 )
)</f>
        <v>/*   18 */  { fnAgm,                       NOPARAM,                     "AGM",                                         "AGM",                                         0,       0,       CAT_FNCT, SLS_ENABLED  },</v>
      </c>
    </row>
    <row r="22" spans="1:1">
      <c r="A22" s="16" t="str">
        <f>IF(SOURCE!B22&lt;0,VLOOKUP(SOURCE!B22,lookups!A$1:B$25,2,0),
  IF(ISBLANK(SOURCE!B22),
    "",
    "/* "&amp;TEXT(SOURCE!B22,"???0")&amp;" *"&amp;
      SOURCE!C22&amp;", "&amp; IF(SOURCE!$O$2-LEN(SOURCE!C22) &gt;= 0, REPT(" ",SOURCE!$O$2-LEN(SOURCE!C22)), "")&amp;
      SOURCE!D22&amp;", "&amp; IF(SOURCE!$P$2-LEN(SOURCE!D22) &gt;= 0, REPT(" ",SOURCE!$P$2-LEN(SOURCE!D22)), "")&amp;
      SOURCE!E22&amp;", "&amp; IF(SOURCE!$Q$2-LEN(SOURCE!E22) &gt;=0, REPT(" ",SOURCE!$Q$2-LEN(SOURCE!E22)), "")&amp;
      SOURCE!F22&amp;", "&amp; IF(SOURCE!$R$2-LEN(SOURCE!F22) &gt;= 0, REPT(" ",SOURCE!$R$2-LEN(SOURCE!F22)), "")&amp;
      TEXT(SOURCE!G22,"??0")&amp;", "&amp; IF(SOURCE!$S$2-3 &gt;= 0, REPT(" ",SOURCE!$S$2-3), "")&amp;
      TEXT(SOURCE!H22,"??0")&amp;", "&amp; IF(SOURCE!$T$2-3 &gt;= 0, REPT(" ",SOURCE!$T$2-3), "")&amp;
      SOURCE!I22&amp;", "&amp; IF(SOURCE!$U$2-LEN(SOURCE!I22) &gt;= 0, REPT(" ",SOURCE!$U$2-LEN(SOURCE!I22)), "")&amp;
      SOURCE!J22&amp;      IF(SOURCE!$V$2-LEN(SOURCE!J22) &gt;= 0, REPT(" ",SOURCE!$V$2-LEN(SOURCE!J22)), "")&amp;
      "},"&amp;IF(SOURCE!L22&lt;&gt;"","   "&amp;SOURCE!L22,"")
 )
)</f>
        <v>/*   19 */  { itemToBeCoded,               NOPARAM,                     "AGRAPH",                                      "AGRAPH",                                      0,       0,       CAT_FNCT, SLS_UNCHANGED},</v>
      </c>
    </row>
    <row r="23" spans="1:1">
      <c r="A23" s="16" t="str">
        <f>IF(SOURCE!B23&lt;0,VLOOKUP(SOURCE!B23,lookups!A$1:B$25,2,0),
  IF(ISBLANK(SOURCE!B23),
    "",
    "/* "&amp;TEXT(SOURCE!B23,"???0")&amp;" *"&amp;
      SOURCE!C23&amp;", "&amp; IF(SOURCE!$O$2-LEN(SOURCE!C23) &gt;= 0, REPT(" ",SOURCE!$O$2-LEN(SOURCE!C23)), "")&amp;
      SOURCE!D23&amp;", "&amp; IF(SOURCE!$P$2-LEN(SOURCE!D23) &gt;= 0, REPT(" ",SOURCE!$P$2-LEN(SOURCE!D23)), "")&amp;
      SOURCE!E23&amp;", "&amp; IF(SOURCE!$Q$2-LEN(SOURCE!E23) &gt;=0, REPT(" ",SOURCE!$Q$2-LEN(SOURCE!E23)), "")&amp;
      SOURCE!F23&amp;", "&amp; IF(SOURCE!$R$2-LEN(SOURCE!F23) &gt;= 0, REPT(" ",SOURCE!$R$2-LEN(SOURCE!F23)), "")&amp;
      TEXT(SOURCE!G23,"??0")&amp;", "&amp; IF(SOURCE!$S$2-3 &gt;= 0, REPT(" ",SOURCE!$S$2-3), "")&amp;
      TEXT(SOURCE!H23,"??0")&amp;", "&amp; IF(SOURCE!$T$2-3 &gt;= 0, REPT(" ",SOURCE!$T$2-3), "")&amp;
      SOURCE!I23&amp;", "&amp; IF(SOURCE!$U$2-LEN(SOURCE!I23) &gt;= 0, REPT(" ",SOURCE!$U$2-LEN(SOURCE!I23)), "")&amp;
      SOURCE!J23&amp;      IF(SOURCE!$V$2-LEN(SOURCE!J23) &gt;= 0, REPT(" ",SOURCE!$V$2-LEN(SOURCE!J23)), "")&amp;
      "},"&amp;IF(SOURCE!L23&lt;&gt;"","   "&amp;SOURCE!L23,"")
 )
)</f>
        <v>/*   20 */  { fnDisplayFormatAll,          TM_VALUE,                    "ALL" ,                                        "ALL",                                         0,      15,       CAT_FNCT, SLS_UNCHANGED},</v>
      </c>
    </row>
    <row r="24" spans="1:1">
      <c r="A24" s="16" t="str">
        <f>IF(SOURCE!B24&lt;0,VLOOKUP(SOURCE!B24,lookups!A$1:B$25,2,0),
  IF(ISBLANK(SOURCE!B24),
    "",
    "/* "&amp;TEXT(SOURCE!B24,"???0")&amp;" *"&amp;
      SOURCE!C24&amp;", "&amp; IF(SOURCE!$O$2-LEN(SOURCE!C24) &gt;= 0, REPT(" ",SOURCE!$O$2-LEN(SOURCE!C24)), "")&amp;
      SOURCE!D24&amp;", "&amp; IF(SOURCE!$P$2-LEN(SOURCE!D24) &gt;= 0, REPT(" ",SOURCE!$P$2-LEN(SOURCE!D24)), "")&amp;
      SOURCE!E24&amp;", "&amp; IF(SOURCE!$Q$2-LEN(SOURCE!E24) &gt;=0, REPT(" ",SOURCE!$Q$2-LEN(SOURCE!E24)), "")&amp;
      SOURCE!F24&amp;", "&amp; IF(SOURCE!$R$2-LEN(SOURCE!F24) &gt;= 0, REPT(" ",SOURCE!$R$2-LEN(SOURCE!F24)), "")&amp;
      TEXT(SOURCE!G24,"??0")&amp;", "&amp; IF(SOURCE!$S$2-3 &gt;= 0, REPT(" ",SOURCE!$S$2-3), "")&amp;
      TEXT(SOURCE!H24,"??0")&amp;", "&amp; IF(SOURCE!$T$2-3 &gt;= 0, REPT(" ",SOURCE!$T$2-3), "")&amp;
      SOURCE!I24&amp;", "&amp; IF(SOURCE!$U$2-LEN(SOURCE!I24) &gt;= 0, REPT(" ",SOURCE!$U$2-LEN(SOURCE!I24)), "")&amp;
      SOURCE!J24&amp;      IF(SOURCE!$V$2-LEN(SOURCE!J24) &gt;= 0, REPT(" ",SOURCE!$V$2-LEN(SOURCE!J24)), "")&amp;
      "},"&amp;IF(SOURCE!L24&lt;&gt;"","   "&amp;SOURCE!L24,"")
 )
)</f>
        <v>/*   21 */  { fnConstant,                  2,                           "a" STD_SUB_M STD_SUB_o STD_SUB_o STD_SUB_n,   "a" STD_SUB_M STD_SUB_o STD_SUB_o STD_SUB_n,   0,       0,       CAT_CNST, SLS_ENABLED  },</v>
      </c>
    </row>
    <row r="25" spans="1:1">
      <c r="A25" s="16" t="str">
        <f>IF(SOURCE!B25&lt;0,VLOOKUP(SOURCE!B25,lookups!A$1:B$25,2,0),
  IF(ISBLANK(SOURCE!B25),
    "",
    "/* "&amp;TEXT(SOURCE!B25,"???0")&amp;" *"&amp;
      SOURCE!C25&amp;", "&amp; IF(SOURCE!$O$2-LEN(SOURCE!C25) &gt;= 0, REPT(" ",SOURCE!$O$2-LEN(SOURCE!C25)), "")&amp;
      SOURCE!D25&amp;", "&amp; IF(SOURCE!$P$2-LEN(SOURCE!D25) &gt;= 0, REPT(" ",SOURCE!$P$2-LEN(SOURCE!D25)), "")&amp;
      SOURCE!E25&amp;", "&amp; IF(SOURCE!$Q$2-LEN(SOURCE!E25) &gt;=0, REPT(" ",SOURCE!$Q$2-LEN(SOURCE!E25)), "")&amp;
      SOURCE!F25&amp;", "&amp; IF(SOURCE!$R$2-LEN(SOURCE!F25) &gt;= 0, REPT(" ",SOURCE!$R$2-LEN(SOURCE!F25)), "")&amp;
      TEXT(SOURCE!G25,"??0")&amp;", "&amp; IF(SOURCE!$S$2-3 &gt;= 0, REPT(" ",SOURCE!$S$2-3), "")&amp;
      TEXT(SOURCE!H25,"??0")&amp;", "&amp; IF(SOURCE!$T$2-3 &gt;= 0, REPT(" ",SOURCE!$T$2-3), "")&amp;
      SOURCE!I25&amp;", "&amp; IF(SOURCE!$U$2-LEN(SOURCE!I25) &gt;= 0, REPT(" ",SOURCE!$U$2-LEN(SOURCE!I25)), "")&amp;
      SOURCE!J25&amp;      IF(SOURCE!$V$2-LEN(SOURCE!J25) &gt;= 0, REPT(" ",SOURCE!$V$2-LEN(SOURCE!J25)), "")&amp;
      "},"&amp;IF(SOURCE!L25&lt;&gt;"","   "&amp;SOURCE!L25,"")
 )
)</f>
        <v>/*   22 */  { fnLogicalAnd,                NOPARAM,                     "AND",                                         "AND",                                         0,       0,       CAT_FNCT, SLS_ENABLED  },</v>
      </c>
    </row>
    <row r="26" spans="1:1">
      <c r="A26" s="16" t="str">
        <f>IF(SOURCE!B26&lt;0,VLOOKUP(SOURCE!B26,lookups!A$1:B$25,2,0),
  IF(ISBLANK(SOURCE!B26),
    "",
    "/* "&amp;TEXT(SOURCE!B26,"???0")&amp;" *"&amp;
      SOURCE!C26&amp;", "&amp; IF(SOURCE!$O$2-LEN(SOURCE!C26) &gt;= 0, REPT(" ",SOURCE!$O$2-LEN(SOURCE!C26)), "")&amp;
      SOURCE!D26&amp;", "&amp; IF(SOURCE!$P$2-LEN(SOURCE!D26) &gt;= 0, REPT(" ",SOURCE!$P$2-LEN(SOURCE!D26)), "")&amp;
      SOURCE!E26&amp;", "&amp; IF(SOURCE!$Q$2-LEN(SOURCE!E26) &gt;=0, REPT(" ",SOURCE!$Q$2-LEN(SOURCE!E26)), "")&amp;
      SOURCE!F26&amp;", "&amp; IF(SOURCE!$R$2-LEN(SOURCE!F26) &gt;= 0, REPT(" ",SOURCE!$R$2-LEN(SOURCE!F26)), "")&amp;
      TEXT(SOURCE!G26,"??0")&amp;", "&amp; IF(SOURCE!$S$2-3 &gt;= 0, REPT(" ",SOURCE!$S$2-3), "")&amp;
      TEXT(SOURCE!H26,"??0")&amp;", "&amp; IF(SOURCE!$T$2-3 &gt;= 0, REPT(" ",SOURCE!$T$2-3), "")&amp;
      SOURCE!I26&amp;", "&amp; IF(SOURCE!$U$2-LEN(SOURCE!I26) &gt;= 0, REPT(" ",SOURCE!$U$2-LEN(SOURCE!I26)), "")&amp;
      SOURCE!J26&amp;      IF(SOURCE!$V$2-LEN(SOURCE!J26) &gt;= 0, REPT(" ",SOURCE!$V$2-LEN(SOURCE!J26)), "")&amp;
      "},"&amp;IF(SOURCE!L26&lt;&gt;"","   "&amp;SOURCE!L26,"")
 )
)</f>
        <v>/*   23 */  { itemToBeCoded,               NOPARAM,                     "ANGLES",                                      "ANGLES",                                      0,       0,       CAT_MENU, SLS_UNCHANGED},</v>
      </c>
    </row>
    <row r="27" spans="1:1">
      <c r="A27" s="16" t="str">
        <f>IF(SOURCE!B27&lt;0,VLOOKUP(SOURCE!B27,lookups!A$1:B$25,2,0),
  IF(ISBLANK(SOURCE!B27),
    "",
    "/* "&amp;TEXT(SOURCE!B27,"???0")&amp;" *"&amp;
      SOURCE!C27&amp;", "&amp; IF(SOURCE!$O$2-LEN(SOURCE!C27) &gt;= 0, REPT(" ",SOURCE!$O$2-LEN(SOURCE!C27)), "")&amp;
      SOURCE!D27&amp;", "&amp; IF(SOURCE!$P$2-LEN(SOURCE!D27) &gt;= 0, REPT(" ",SOURCE!$P$2-LEN(SOURCE!D27)), "")&amp;
      SOURCE!E27&amp;", "&amp; IF(SOURCE!$Q$2-LEN(SOURCE!E27) &gt;=0, REPT(" ",SOURCE!$Q$2-LEN(SOURCE!E27)), "")&amp;
      SOURCE!F27&amp;", "&amp; IF(SOURCE!$R$2-LEN(SOURCE!F27) &gt;= 0, REPT(" ",SOURCE!$R$2-LEN(SOURCE!F27)), "")&amp;
      TEXT(SOURCE!G27,"??0")&amp;", "&amp; IF(SOURCE!$S$2-3 &gt;= 0, REPT(" ",SOURCE!$S$2-3), "")&amp;
      TEXT(SOURCE!H27,"??0")&amp;", "&amp; IF(SOURCE!$T$2-3 &gt;= 0, REPT(" ",SOURCE!$T$2-3), "")&amp;
      SOURCE!I27&amp;", "&amp; IF(SOURCE!$U$2-LEN(SOURCE!I27) &gt;= 0, REPT(" ",SOURCE!$U$2-LEN(SOURCE!I27)), "")&amp;
      SOURCE!J27&amp;      IF(SOURCE!$V$2-LEN(SOURCE!J27) &gt;= 0, REPT(" ",SOURCE!$V$2-LEN(SOURCE!J27)), "")&amp;
      "},"&amp;IF(SOURCE!L27&lt;&gt;"","   "&amp;SOURCE!L27,"")
 )
)</f>
        <v>/*   24 */  { fnArccos,                    NOPARAM     /*# JM #*/,      "ARCCOS",                                      "ACOS",                                        0,       0,       CAT_FNCT, SLS_ENABLED  },   //JM</v>
      </c>
    </row>
    <row r="28" spans="1:1">
      <c r="A28" s="16" t="str">
        <f>IF(SOURCE!B28&lt;0,VLOOKUP(SOURCE!B28,lookups!A$1:B$25,2,0),
  IF(ISBLANK(SOURCE!B28),
    "",
    "/* "&amp;TEXT(SOURCE!B28,"???0")&amp;" *"&amp;
      SOURCE!C28&amp;", "&amp; IF(SOURCE!$O$2-LEN(SOURCE!C28) &gt;= 0, REPT(" ",SOURCE!$O$2-LEN(SOURCE!C28)), "")&amp;
      SOURCE!D28&amp;", "&amp; IF(SOURCE!$P$2-LEN(SOURCE!D28) &gt;= 0, REPT(" ",SOURCE!$P$2-LEN(SOURCE!D28)), "")&amp;
      SOURCE!E28&amp;", "&amp; IF(SOURCE!$Q$2-LEN(SOURCE!E28) &gt;=0, REPT(" ",SOURCE!$Q$2-LEN(SOURCE!E28)), "")&amp;
      SOURCE!F28&amp;", "&amp; IF(SOURCE!$R$2-LEN(SOURCE!F28) &gt;= 0, REPT(" ",SOURCE!$R$2-LEN(SOURCE!F28)), "")&amp;
      TEXT(SOURCE!G28,"??0")&amp;", "&amp; IF(SOURCE!$S$2-3 &gt;= 0, REPT(" ",SOURCE!$S$2-3), "")&amp;
      TEXT(SOURCE!H28,"??0")&amp;", "&amp; IF(SOURCE!$T$2-3 &gt;= 0, REPT(" ",SOURCE!$T$2-3), "")&amp;
      SOURCE!I28&amp;", "&amp; IF(SOURCE!$U$2-LEN(SOURCE!I28) &gt;= 0, REPT(" ",SOURCE!$U$2-LEN(SOURCE!I28)), "")&amp;
      SOURCE!J28&amp;      IF(SOURCE!$V$2-LEN(SOURCE!J28) &gt;= 0, REPT(" ",SOURCE!$V$2-LEN(SOURCE!J28)), "")&amp;
      "},"&amp;IF(SOURCE!L28&lt;&gt;"","   "&amp;SOURCE!L28,"")
 )
)</f>
        <v>/*   25 */  { fnArccosh,                   NOPARAM,                     "arcosh",                                      "arcosh",                                      0,       0,       CAT_FNCT, SLS_ENABLED  },</v>
      </c>
    </row>
    <row r="29" spans="1:1">
      <c r="A29" s="16" t="str">
        <f>IF(SOURCE!B29&lt;0,VLOOKUP(SOURCE!B29,lookups!A$1:B$25,2,0),
  IF(ISBLANK(SOURCE!B29),
    "",
    "/* "&amp;TEXT(SOURCE!B29,"???0")&amp;" *"&amp;
      SOURCE!C29&amp;", "&amp; IF(SOURCE!$O$2-LEN(SOURCE!C29) &gt;= 0, REPT(" ",SOURCE!$O$2-LEN(SOURCE!C29)), "")&amp;
      SOURCE!D29&amp;", "&amp; IF(SOURCE!$P$2-LEN(SOURCE!D29) &gt;= 0, REPT(" ",SOURCE!$P$2-LEN(SOURCE!D29)), "")&amp;
      SOURCE!E29&amp;", "&amp; IF(SOURCE!$Q$2-LEN(SOURCE!E29) &gt;=0, REPT(" ",SOURCE!$Q$2-LEN(SOURCE!E29)), "")&amp;
      SOURCE!F29&amp;", "&amp; IF(SOURCE!$R$2-LEN(SOURCE!F29) &gt;= 0, REPT(" ",SOURCE!$R$2-LEN(SOURCE!F29)), "")&amp;
      TEXT(SOURCE!G29,"??0")&amp;", "&amp; IF(SOURCE!$S$2-3 &gt;= 0, REPT(" ",SOURCE!$S$2-3), "")&amp;
      TEXT(SOURCE!H29,"??0")&amp;", "&amp; IF(SOURCE!$T$2-3 &gt;= 0, REPT(" ",SOURCE!$T$2-3), "")&amp;
      SOURCE!I29&amp;", "&amp; IF(SOURCE!$U$2-LEN(SOURCE!I29) &gt;= 0, REPT(" ",SOURCE!$U$2-LEN(SOURCE!I29)), "")&amp;
      SOURCE!J29&amp;      IF(SOURCE!$V$2-LEN(SOURCE!J29) &gt;= 0, REPT(" ",SOURCE!$V$2-LEN(SOURCE!J29)), "")&amp;
      "},"&amp;IF(SOURCE!L29&lt;&gt;"","   "&amp;SOURCE!L29,"")
 )
)</f>
        <v>/*   26 */  { fnArcsin,                    NOPARAM     /*# JM #*/,      "ARCSIN",                                      "ASIN",                                        0,       0,       CAT_FNCT, SLS_ENABLED  },   //JM</v>
      </c>
    </row>
    <row r="30" spans="1:1">
      <c r="A30" s="16" t="str">
        <f>IF(SOURCE!B30&lt;0,VLOOKUP(SOURCE!B30,lookups!A$1:B$25,2,0),
  IF(ISBLANK(SOURCE!B30),
    "",
    "/* "&amp;TEXT(SOURCE!B30,"???0")&amp;" *"&amp;
      SOURCE!C30&amp;", "&amp; IF(SOURCE!$O$2-LEN(SOURCE!C30) &gt;= 0, REPT(" ",SOURCE!$O$2-LEN(SOURCE!C30)), "")&amp;
      SOURCE!D30&amp;", "&amp; IF(SOURCE!$P$2-LEN(SOURCE!D30) &gt;= 0, REPT(" ",SOURCE!$P$2-LEN(SOURCE!D30)), "")&amp;
      SOURCE!E30&amp;", "&amp; IF(SOURCE!$Q$2-LEN(SOURCE!E30) &gt;=0, REPT(" ",SOURCE!$Q$2-LEN(SOURCE!E30)), "")&amp;
      SOURCE!F30&amp;", "&amp; IF(SOURCE!$R$2-LEN(SOURCE!F30) &gt;= 0, REPT(" ",SOURCE!$R$2-LEN(SOURCE!F30)), "")&amp;
      TEXT(SOURCE!G30,"??0")&amp;", "&amp; IF(SOURCE!$S$2-3 &gt;= 0, REPT(" ",SOURCE!$S$2-3), "")&amp;
      TEXT(SOURCE!H30,"??0")&amp;", "&amp; IF(SOURCE!$T$2-3 &gt;= 0, REPT(" ",SOURCE!$T$2-3), "")&amp;
      SOURCE!I30&amp;", "&amp; IF(SOURCE!$U$2-LEN(SOURCE!I30) &gt;= 0, REPT(" ",SOURCE!$U$2-LEN(SOURCE!I30)), "")&amp;
      SOURCE!J30&amp;      IF(SOURCE!$V$2-LEN(SOURCE!J30) &gt;= 0, REPT(" ",SOURCE!$V$2-LEN(SOURCE!J30)), "")&amp;
      "},"&amp;IF(SOURCE!L30&lt;&gt;"","   "&amp;SOURCE!L30,"")
 )
)</f>
        <v>/*   27 */  { fnArctan,                    NOPARAM     /*# JM #*/,      "ARCTAN",                                      "ATAN",                                        0,       0,       CAT_FNCT, SLS_ENABLED  },   //JM</v>
      </c>
    </row>
    <row r="31" spans="1:1">
      <c r="A31" s="16" t="str">
        <f>IF(SOURCE!B31&lt;0,VLOOKUP(SOURCE!B31,lookups!A$1:B$25,2,0),
  IF(ISBLANK(SOURCE!B31),
    "",
    "/* "&amp;TEXT(SOURCE!B31,"???0")&amp;" *"&amp;
      SOURCE!C31&amp;", "&amp; IF(SOURCE!$O$2-LEN(SOURCE!C31) &gt;= 0, REPT(" ",SOURCE!$O$2-LEN(SOURCE!C31)), "")&amp;
      SOURCE!D31&amp;", "&amp; IF(SOURCE!$P$2-LEN(SOURCE!D31) &gt;= 0, REPT(" ",SOURCE!$P$2-LEN(SOURCE!D31)), "")&amp;
      SOURCE!E31&amp;", "&amp; IF(SOURCE!$Q$2-LEN(SOURCE!E31) &gt;=0, REPT(" ",SOURCE!$Q$2-LEN(SOURCE!E31)), "")&amp;
      SOURCE!F31&amp;", "&amp; IF(SOURCE!$R$2-LEN(SOURCE!F31) &gt;= 0, REPT(" ",SOURCE!$R$2-LEN(SOURCE!F31)), "")&amp;
      TEXT(SOURCE!G31,"??0")&amp;", "&amp; IF(SOURCE!$S$2-3 &gt;= 0, REPT(" ",SOURCE!$S$2-3), "")&amp;
      TEXT(SOURCE!H31,"??0")&amp;", "&amp; IF(SOURCE!$T$2-3 &gt;= 0, REPT(" ",SOURCE!$T$2-3), "")&amp;
      SOURCE!I31&amp;", "&amp; IF(SOURCE!$U$2-LEN(SOURCE!I31) &gt;= 0, REPT(" ",SOURCE!$U$2-LEN(SOURCE!I31)), "")&amp;
      SOURCE!J31&amp;      IF(SOURCE!$V$2-LEN(SOURCE!J31) &gt;= 0, REPT(" ",SOURCE!$V$2-LEN(SOURCE!J31)), "")&amp;
      "},"&amp;IF(SOURCE!L31&lt;&gt;"","   "&amp;SOURCE!L31,"")
 )
)</f>
        <v>/*   28 */  { fnArcsinh,                   NOPARAM,                     "arsinh",                                      "arsinh",                                      0,       0,       CAT_FNCT, SLS_ENABLED  },</v>
      </c>
    </row>
    <row r="32" spans="1:1">
      <c r="A32" s="16" t="str">
        <f>IF(SOURCE!B32&lt;0,VLOOKUP(SOURCE!B32,lookups!A$1:B$25,2,0),
  IF(ISBLANK(SOURCE!B32),
    "",
    "/* "&amp;TEXT(SOURCE!B32,"???0")&amp;" *"&amp;
      SOURCE!C32&amp;", "&amp; IF(SOURCE!$O$2-LEN(SOURCE!C32) &gt;= 0, REPT(" ",SOURCE!$O$2-LEN(SOURCE!C32)), "")&amp;
      SOURCE!D32&amp;", "&amp; IF(SOURCE!$P$2-LEN(SOURCE!D32) &gt;= 0, REPT(" ",SOURCE!$P$2-LEN(SOURCE!D32)), "")&amp;
      SOURCE!E32&amp;", "&amp; IF(SOURCE!$Q$2-LEN(SOURCE!E32) &gt;=0, REPT(" ",SOURCE!$Q$2-LEN(SOURCE!E32)), "")&amp;
      SOURCE!F32&amp;", "&amp; IF(SOURCE!$R$2-LEN(SOURCE!F32) &gt;= 0, REPT(" ",SOURCE!$R$2-LEN(SOURCE!F32)), "")&amp;
      TEXT(SOURCE!G32,"??0")&amp;", "&amp; IF(SOURCE!$S$2-3 &gt;= 0, REPT(" ",SOURCE!$S$2-3), "")&amp;
      TEXT(SOURCE!H32,"??0")&amp;", "&amp; IF(SOURCE!$T$2-3 &gt;= 0, REPT(" ",SOURCE!$T$2-3), "")&amp;
      SOURCE!I32&amp;", "&amp; IF(SOURCE!$U$2-LEN(SOURCE!I32) &gt;= 0, REPT(" ",SOURCE!$U$2-LEN(SOURCE!I32)), "")&amp;
      SOURCE!J32&amp;      IF(SOURCE!$V$2-LEN(SOURCE!J32) &gt;= 0, REPT(" ",SOURCE!$V$2-LEN(SOURCE!J32)), "")&amp;
      "},"&amp;IF(SOURCE!L32&lt;&gt;"","   "&amp;SOURCE!L32,"")
 )
)</f>
        <v>/*   29 */  { fnArctanh,                   NOPARAM,                     "artanh",                                      "artanh",                                      0,       0,       CAT_FNCT, SLS_ENABLED  },</v>
      </c>
    </row>
    <row r="33" spans="1:1">
      <c r="A33" s="16" t="str">
        <f>IF(SOURCE!B33&lt;0,VLOOKUP(SOURCE!B33,lookups!A$1:B$25,2,0),
  IF(ISBLANK(SOURCE!B33),
    "",
    "/* "&amp;TEXT(SOURCE!B33,"???0")&amp;" *"&amp;
      SOURCE!C33&amp;", "&amp; IF(SOURCE!$O$2-LEN(SOURCE!C33) &gt;= 0, REPT(" ",SOURCE!$O$2-LEN(SOURCE!C33)), "")&amp;
      SOURCE!D33&amp;", "&amp; IF(SOURCE!$P$2-LEN(SOURCE!D33) &gt;= 0, REPT(" ",SOURCE!$P$2-LEN(SOURCE!D33)), "")&amp;
      SOURCE!E33&amp;", "&amp; IF(SOURCE!$Q$2-LEN(SOURCE!E33) &gt;=0, REPT(" ",SOURCE!$Q$2-LEN(SOURCE!E33)), "")&amp;
      SOURCE!F33&amp;", "&amp; IF(SOURCE!$R$2-LEN(SOURCE!F33) &gt;= 0, REPT(" ",SOURCE!$R$2-LEN(SOURCE!F33)), "")&amp;
      TEXT(SOURCE!G33,"??0")&amp;", "&amp; IF(SOURCE!$S$2-3 &gt;= 0, REPT(" ",SOURCE!$S$2-3), "")&amp;
      TEXT(SOURCE!H33,"??0")&amp;", "&amp; IF(SOURCE!$T$2-3 &gt;= 0, REPT(" ",SOURCE!$T$2-3), "")&amp;
      SOURCE!I33&amp;", "&amp; IF(SOURCE!$U$2-LEN(SOURCE!I33) &gt;= 0, REPT(" ",SOURCE!$U$2-LEN(SOURCE!I33)), "")&amp;
      SOURCE!J33&amp;      IF(SOURCE!$V$2-LEN(SOURCE!J33) &gt;= 0, REPT(" ",SOURCE!$V$2-LEN(SOURCE!J33)), "")&amp;
      "},"&amp;IF(SOURCE!L33&lt;&gt;"","   "&amp;SOURCE!L33,"")
 )
)</f>
        <v>/*   30 */  { fnAsr,                       TM_VALUE,                    "ASR",                                         "ASR",                                         0,      63,       CAT_FNCT, SLS_ENABLED  },</v>
      </c>
    </row>
    <row r="34" spans="1:1">
      <c r="A34" s="16" t="str">
        <f>IF(SOURCE!B34&lt;0,VLOOKUP(SOURCE!B34,lookups!A$1:B$25,2,0),
  IF(ISBLANK(SOURCE!B34),
    "",
    "/* "&amp;TEXT(SOURCE!B34,"???0")&amp;" *"&amp;
      SOURCE!C34&amp;", "&amp; IF(SOURCE!$O$2-LEN(SOURCE!C34) &gt;= 0, REPT(" ",SOURCE!$O$2-LEN(SOURCE!C34)), "")&amp;
      SOURCE!D34&amp;", "&amp; IF(SOURCE!$P$2-LEN(SOURCE!D34) &gt;= 0, REPT(" ",SOURCE!$P$2-LEN(SOURCE!D34)), "")&amp;
      SOURCE!E34&amp;", "&amp; IF(SOURCE!$Q$2-LEN(SOURCE!E34) &gt;=0, REPT(" ",SOURCE!$Q$2-LEN(SOURCE!E34)), "")&amp;
      SOURCE!F34&amp;", "&amp; IF(SOURCE!$R$2-LEN(SOURCE!F34) &gt;= 0, REPT(" ",SOURCE!$R$2-LEN(SOURCE!F34)), "")&amp;
      TEXT(SOURCE!G34,"??0")&amp;", "&amp; IF(SOURCE!$S$2-3 &gt;= 0, REPT(" ",SOURCE!$S$2-3), "")&amp;
      TEXT(SOURCE!H34,"??0")&amp;", "&amp; IF(SOURCE!$T$2-3 &gt;= 0, REPT(" ",SOURCE!$T$2-3), "")&amp;
      SOURCE!I34&amp;", "&amp; IF(SOURCE!$U$2-LEN(SOURCE!I34) &gt;= 0, REPT(" ",SOURCE!$U$2-LEN(SOURCE!I34)), "")&amp;
      SOURCE!J34&amp;      IF(SOURCE!$V$2-LEN(SOURCE!J34) &gt;= 0, REPT(" ",SOURCE!$V$2-LEN(SOURCE!J34)), "")&amp;
      "},"&amp;IF(SOURCE!L34&lt;&gt;"","   "&amp;SOURCE!L34,"")
 )
)</f>
        <v>/*   31 */  { itemToBeCoded,               NOPARAM     /*# JM #*/,      "ASN",                                         "ASN",                                         0,       0,       CAT_FNCT, SLS_UNCHANGED},</v>
      </c>
    </row>
    <row r="35" spans="1:1">
      <c r="A35" s="16" t="str">
        <f>IF(SOURCE!B35&lt;0,VLOOKUP(SOURCE!B35,lookups!A$1:B$25,2,0),
  IF(ISBLANK(SOURCE!B35),
    "",
    "/* "&amp;TEXT(SOURCE!B35,"???0")&amp;" *"&amp;
      SOURCE!C35&amp;", "&amp; IF(SOURCE!$O$2-LEN(SOURCE!C35) &gt;= 0, REPT(" ",SOURCE!$O$2-LEN(SOURCE!C35)), "")&amp;
      SOURCE!D35&amp;", "&amp; IF(SOURCE!$P$2-LEN(SOURCE!D35) &gt;= 0, REPT(" ",SOURCE!$P$2-LEN(SOURCE!D35)), "")&amp;
      SOURCE!E35&amp;", "&amp; IF(SOURCE!$Q$2-LEN(SOURCE!E35) &gt;=0, REPT(" ",SOURCE!$Q$2-LEN(SOURCE!E35)), "")&amp;
      SOURCE!F35&amp;", "&amp; IF(SOURCE!$R$2-LEN(SOURCE!F35) &gt;= 0, REPT(" ",SOURCE!$R$2-LEN(SOURCE!F35)), "")&amp;
      TEXT(SOURCE!G35,"??0")&amp;", "&amp; IF(SOURCE!$S$2-3 &gt;= 0, REPT(" ",SOURCE!$S$2-3), "")&amp;
      TEXT(SOURCE!H35,"??0")&amp;", "&amp; IF(SOURCE!$T$2-3 &gt;= 0, REPT(" ",SOURCE!$T$2-3), "")&amp;
      SOURCE!I35&amp;", "&amp; IF(SOURCE!$U$2-LEN(SOURCE!I35) &gt;= 0, REPT(" ",SOURCE!$U$2-LEN(SOURCE!I35)), "")&amp;
      SOURCE!J35&amp;      IF(SOURCE!$V$2-LEN(SOURCE!J35) &gt;= 0, REPT(" ",SOURCE!$V$2-LEN(SOURCE!J35)), "")&amp;
      "},"&amp;IF(SOURCE!L35&lt;&gt;"","   "&amp;SOURCE!L35,"")
 )
)</f>
        <v>/*   32 */  { fnCvtAtmPa,                  multiply,                    "atm" STD_RIGHT_ARROW "Pa",                    "atm" STD_RIGHT_ARROW "Pa",                    0,       0,       CAT_FNCT, SLS_ENABLED  },</v>
      </c>
    </row>
    <row r="36" spans="1:1">
      <c r="A36" s="16" t="str">
        <f>IF(SOURCE!B36&lt;0,VLOOKUP(SOURCE!B36,lookups!A$1:B$25,2,0),
  IF(ISBLANK(SOURCE!B36),
    "",
    "/* "&amp;TEXT(SOURCE!B36,"???0")&amp;" *"&amp;
      SOURCE!C36&amp;", "&amp; IF(SOURCE!$O$2-LEN(SOURCE!C36) &gt;= 0, REPT(" ",SOURCE!$O$2-LEN(SOURCE!C36)), "")&amp;
      SOURCE!D36&amp;", "&amp; IF(SOURCE!$P$2-LEN(SOURCE!D36) &gt;= 0, REPT(" ",SOURCE!$P$2-LEN(SOURCE!D36)), "")&amp;
      SOURCE!E36&amp;", "&amp; IF(SOURCE!$Q$2-LEN(SOURCE!E36) &gt;=0, REPT(" ",SOURCE!$Q$2-LEN(SOURCE!E36)), "")&amp;
      SOURCE!F36&amp;", "&amp; IF(SOURCE!$R$2-LEN(SOURCE!F36) &gt;= 0, REPT(" ",SOURCE!$R$2-LEN(SOURCE!F36)), "")&amp;
      TEXT(SOURCE!G36,"??0")&amp;", "&amp; IF(SOURCE!$S$2-3 &gt;= 0, REPT(" ",SOURCE!$S$2-3), "")&amp;
      TEXT(SOURCE!H36,"??0")&amp;", "&amp; IF(SOURCE!$T$2-3 &gt;= 0, REPT(" ",SOURCE!$T$2-3), "")&amp;
      SOURCE!I36&amp;", "&amp; IF(SOURCE!$U$2-LEN(SOURCE!I36) &gt;= 0, REPT(" ",SOURCE!$U$2-LEN(SOURCE!I36)), "")&amp;
      SOURCE!J36&amp;      IF(SOURCE!$V$2-LEN(SOURCE!J36) &gt;= 0, REPT(" ",SOURCE!$V$2-LEN(SOURCE!J36)), "")&amp;
      "},"&amp;IF(SOURCE!L36&lt;&gt;"","   "&amp;SOURCE!L36,"")
 )
)</f>
        <v>/*   33 */  { fnCvtAuM,                    multiply,                    "au" STD_RIGHT_ARROW "m",                      "au" STD_RIGHT_ARROW "m",                      0,       0,       CAT_FNCT, SLS_ENABLED  },</v>
      </c>
    </row>
    <row r="37" spans="1:1">
      <c r="A37" s="16" t="str">
        <f>IF(SOURCE!B37&lt;0,VLOOKUP(SOURCE!B37,lookups!A$1:B$25,2,0),
  IF(ISBLANK(SOURCE!B37),
    "",
    "/* "&amp;TEXT(SOURCE!B37,"???0")&amp;" *"&amp;
      SOURCE!C37&amp;", "&amp; IF(SOURCE!$O$2-LEN(SOURCE!C37) &gt;= 0, REPT(" ",SOURCE!$O$2-LEN(SOURCE!C37)), "")&amp;
      SOURCE!D37&amp;", "&amp; IF(SOURCE!$P$2-LEN(SOURCE!D37) &gt;= 0, REPT(" ",SOURCE!$P$2-LEN(SOURCE!D37)), "")&amp;
      SOURCE!E37&amp;", "&amp; IF(SOURCE!$Q$2-LEN(SOURCE!E37) &gt;=0, REPT(" ",SOURCE!$Q$2-LEN(SOURCE!E37)), "")&amp;
      SOURCE!F37&amp;", "&amp; IF(SOURCE!$R$2-LEN(SOURCE!F37) &gt;= 0, REPT(" ",SOURCE!$R$2-LEN(SOURCE!F37)), "")&amp;
      TEXT(SOURCE!G37,"??0")&amp;", "&amp; IF(SOURCE!$S$2-3 &gt;= 0, REPT(" ",SOURCE!$S$2-3), "")&amp;
      TEXT(SOURCE!H37,"??0")&amp;", "&amp; IF(SOURCE!$T$2-3 &gt;= 0, REPT(" ",SOURCE!$T$2-3), "")&amp;
      SOURCE!I37&amp;", "&amp; IF(SOURCE!$U$2-LEN(SOURCE!I37) &gt;= 0, REPT(" ",SOURCE!$U$2-LEN(SOURCE!I37)), "")&amp;
      SOURCE!J37&amp;      IF(SOURCE!$V$2-LEN(SOURCE!J37) &gt;= 0, REPT(" ",SOURCE!$V$2-LEN(SOURCE!J37)), "")&amp;
      "},"&amp;IF(SOURCE!L37&lt;&gt;"","   "&amp;SOURCE!L37,"")
 )
)</f>
        <v>/*   34 */  { itemToBeCoded,               NOPARAM     /*# JM #*/,      "PRINT",                                       STD_PRINTER,                                   0,       0,       CAT_MENU, SLS_UNCHANGED},</v>
      </c>
    </row>
    <row r="38" spans="1:1">
      <c r="A38" s="16" t="str">
        <f>IF(SOURCE!B38&lt;0,VLOOKUP(SOURCE!B38,lookups!A$1:B$25,2,0),
  IF(ISBLANK(SOURCE!B38),
    "",
    "/* "&amp;TEXT(SOURCE!B38,"???0")&amp;" *"&amp;
      SOURCE!C38&amp;", "&amp; IF(SOURCE!$O$2-LEN(SOURCE!C38) &gt;= 0, REPT(" ",SOURCE!$O$2-LEN(SOURCE!C38)), "")&amp;
      SOURCE!D38&amp;", "&amp; IF(SOURCE!$P$2-LEN(SOURCE!D38) &gt;= 0, REPT(" ",SOURCE!$P$2-LEN(SOURCE!D38)), "")&amp;
      SOURCE!E38&amp;", "&amp; IF(SOURCE!$Q$2-LEN(SOURCE!E38) &gt;=0, REPT(" ",SOURCE!$Q$2-LEN(SOURCE!E38)), "")&amp;
      SOURCE!F38&amp;", "&amp; IF(SOURCE!$R$2-LEN(SOURCE!F38) &gt;= 0, REPT(" ",SOURCE!$R$2-LEN(SOURCE!F38)), "")&amp;
      TEXT(SOURCE!G38,"??0")&amp;", "&amp; IF(SOURCE!$S$2-3 &gt;= 0, REPT(" ",SOURCE!$S$2-3), "")&amp;
      TEXT(SOURCE!H38,"??0")&amp;", "&amp; IF(SOURCE!$T$2-3 &gt;= 0, REPT(" ",SOURCE!$T$2-3), "")&amp;
      SOURCE!I38&amp;", "&amp; IF(SOURCE!$U$2-LEN(SOURCE!I38) &gt;= 0, REPT(" ",SOURCE!$U$2-LEN(SOURCE!I38)), "")&amp;
      SOURCE!J38&amp;      IF(SOURCE!$V$2-LEN(SOURCE!J38) &gt;= 0, REPT(" ",SOURCE!$V$2-LEN(SOURCE!J38)), "")&amp;
      "},"&amp;IF(SOURCE!L38&lt;&gt;"","   "&amp;SOURCE!L38,"")
 )
)</f>
        <v>/*   35 */  { itemToBeCoded,               NOPARAM     /*# JM #*/,      "Area:",                                       "Area:",                                       0,       0,       CAT_MENU, SLS_UNCHANGED},</v>
      </c>
    </row>
    <row r="39" spans="1:1">
      <c r="A39" s="16" t="str">
        <f>IF(SOURCE!B39&lt;0,VLOOKUP(SOURCE!B39,lookups!A$1:B$25,2,0),
  IF(ISBLANK(SOURCE!B39),
    "",
    "/* "&amp;TEXT(SOURCE!B39,"???0")&amp;" *"&amp;
      SOURCE!C39&amp;", "&amp; IF(SOURCE!$O$2-LEN(SOURCE!C39) &gt;= 0, REPT(" ",SOURCE!$O$2-LEN(SOURCE!C39)), "")&amp;
      SOURCE!D39&amp;", "&amp; IF(SOURCE!$P$2-LEN(SOURCE!D39) &gt;= 0, REPT(" ",SOURCE!$P$2-LEN(SOURCE!D39)), "")&amp;
      SOURCE!E39&amp;", "&amp; IF(SOURCE!$Q$2-LEN(SOURCE!E39) &gt;=0, REPT(" ",SOURCE!$Q$2-LEN(SOURCE!E39)), "")&amp;
      SOURCE!F39&amp;", "&amp; IF(SOURCE!$R$2-LEN(SOURCE!F39) &gt;= 0, REPT(" ",SOURCE!$R$2-LEN(SOURCE!F39)), "")&amp;
      TEXT(SOURCE!G39,"??0")&amp;", "&amp; IF(SOURCE!$S$2-3 &gt;= 0, REPT(" ",SOURCE!$S$2-3), "")&amp;
      TEXT(SOURCE!H39,"??0")&amp;", "&amp; IF(SOURCE!$T$2-3 &gt;= 0, REPT(" ",SOURCE!$T$2-3), "")&amp;
      SOURCE!I39&amp;", "&amp; IF(SOURCE!$U$2-LEN(SOURCE!I39) &gt;= 0, REPT(" ",SOURCE!$U$2-LEN(SOURCE!I39)), "")&amp;
      SOURCE!J39&amp;      IF(SOURCE!$V$2-LEN(SOURCE!J39) &gt;= 0, REPT(" ",SOURCE!$V$2-LEN(SOURCE!J39)), "")&amp;
      "},"&amp;IF(SOURCE!L39&lt;&gt;"","   "&amp;SOURCE!L39,"")
 )
)</f>
        <v>/*   36 */  { fnConstant,                  3,                           "a" STD_SUB_EARTH,                             "a" STD_SUB_EARTH,                             0,       0,       CAT_CNST, SLS_ENABLED  },</v>
      </c>
    </row>
    <row r="40" spans="1:1">
      <c r="A40" s="16" t="str">
        <f>IF(SOURCE!B40&lt;0,VLOOKUP(SOURCE!B40,lookups!A$1:B$25,2,0),
  IF(ISBLANK(SOURCE!B40),
    "",
    "/* "&amp;TEXT(SOURCE!B40,"???0")&amp;" *"&amp;
      SOURCE!C40&amp;", "&amp; IF(SOURCE!$O$2-LEN(SOURCE!C40) &gt;= 0, REPT(" ",SOURCE!$O$2-LEN(SOURCE!C40)), "")&amp;
      SOURCE!D40&amp;", "&amp; IF(SOURCE!$P$2-LEN(SOURCE!D40) &gt;= 0, REPT(" ",SOURCE!$P$2-LEN(SOURCE!D40)), "")&amp;
      SOURCE!E40&amp;", "&amp; IF(SOURCE!$Q$2-LEN(SOURCE!E40) &gt;=0, REPT(" ",SOURCE!$Q$2-LEN(SOURCE!E40)), "")&amp;
      SOURCE!F40&amp;", "&amp; IF(SOURCE!$R$2-LEN(SOURCE!F40) &gt;= 0, REPT(" ",SOURCE!$R$2-LEN(SOURCE!F40)), "")&amp;
      TEXT(SOURCE!G40,"??0")&amp;", "&amp; IF(SOURCE!$S$2-3 &gt;= 0, REPT(" ",SOURCE!$S$2-3), "")&amp;
      TEXT(SOURCE!H40,"??0")&amp;", "&amp; IF(SOURCE!$T$2-3 &gt;= 0, REPT(" ",SOURCE!$T$2-3), "")&amp;
      SOURCE!I40&amp;", "&amp; IF(SOURCE!$U$2-LEN(SOURCE!I40) &gt;= 0, REPT(" ",SOURCE!$U$2-LEN(SOURCE!I40)), "")&amp;
      SOURCE!J40&amp;      IF(SOURCE!$V$2-LEN(SOURCE!J40) &gt;= 0, REPT(" ",SOURCE!$V$2-LEN(SOURCE!J40)), "")&amp;
      "},"&amp;IF(SOURCE!L40&lt;&gt;"","   "&amp;SOURCE!L40,"")
 )
)</f>
        <v>/*   37 */  { itemToBeCoded,               NOPARAM,                     "B",                                           "B",                                           0,       0,       CAT_RVAR, SLS_UNCHANGED},</v>
      </c>
    </row>
    <row r="41" spans="1:1">
      <c r="A41" s="16" t="str">
        <f>IF(SOURCE!B41&lt;0,VLOOKUP(SOURCE!B41,lookups!A$1:B$25,2,0),
  IF(ISBLANK(SOURCE!B41),
    "",
    "/* "&amp;TEXT(SOURCE!B41,"???0")&amp;" *"&amp;
      SOURCE!C41&amp;", "&amp; IF(SOURCE!$O$2-LEN(SOURCE!C41) &gt;= 0, REPT(" ",SOURCE!$O$2-LEN(SOURCE!C41)), "")&amp;
      SOURCE!D41&amp;", "&amp; IF(SOURCE!$P$2-LEN(SOURCE!D41) &gt;= 0, REPT(" ",SOURCE!$P$2-LEN(SOURCE!D41)), "")&amp;
      SOURCE!E41&amp;", "&amp; IF(SOURCE!$Q$2-LEN(SOURCE!E41) &gt;=0, REPT(" ",SOURCE!$Q$2-LEN(SOURCE!E41)), "")&amp;
      SOURCE!F41&amp;", "&amp; IF(SOURCE!$R$2-LEN(SOURCE!F41) &gt;= 0, REPT(" ",SOURCE!$R$2-LEN(SOURCE!F41)), "")&amp;
      TEXT(SOURCE!G41,"??0")&amp;", "&amp; IF(SOURCE!$S$2-3 &gt;= 0, REPT(" ",SOURCE!$S$2-3), "")&amp;
      TEXT(SOURCE!H41,"??0")&amp;", "&amp; IF(SOURCE!$T$2-3 &gt;= 0, REPT(" ",SOURCE!$T$2-3), "")&amp;
      SOURCE!I41&amp;", "&amp; IF(SOURCE!$U$2-LEN(SOURCE!I41) &gt;= 0, REPT(" ",SOURCE!$U$2-LEN(SOURCE!I41)), "")&amp;
      SOURCE!J41&amp;      IF(SOURCE!$V$2-LEN(SOURCE!J41) &gt;= 0, REPT(" ",SOURCE!$V$2-LEN(SOURCE!J41)), "")&amp;
      "},"&amp;IF(SOURCE!L41&lt;&gt;"","   "&amp;SOURCE!L41,"")
 )
)</f>
        <v>/*   38 */  { itemToBeCoded,               NOPARAM,                     "BACK",                                        "BACK",                                        0,       0,       CAT_FNCT, SLS_UNCHANGED},</v>
      </c>
    </row>
    <row r="42" spans="1:1">
      <c r="A42" s="16" t="str">
        <f>IF(SOURCE!B42&lt;0,VLOOKUP(SOURCE!B42,lookups!A$1:B$25,2,0),
  IF(ISBLANK(SOURCE!B42),
    "",
    "/* "&amp;TEXT(SOURCE!B42,"???0")&amp;" *"&amp;
      SOURCE!C42&amp;", "&amp; IF(SOURCE!$O$2-LEN(SOURCE!C42) &gt;= 0, REPT(" ",SOURCE!$O$2-LEN(SOURCE!C42)), "")&amp;
      SOURCE!D42&amp;", "&amp; IF(SOURCE!$P$2-LEN(SOURCE!D42) &gt;= 0, REPT(" ",SOURCE!$P$2-LEN(SOURCE!D42)), "")&amp;
      SOURCE!E42&amp;", "&amp; IF(SOURCE!$Q$2-LEN(SOURCE!E42) &gt;=0, REPT(" ",SOURCE!$Q$2-LEN(SOURCE!E42)), "")&amp;
      SOURCE!F42&amp;", "&amp; IF(SOURCE!$R$2-LEN(SOURCE!F42) &gt;= 0, REPT(" ",SOURCE!$R$2-LEN(SOURCE!F42)), "")&amp;
      TEXT(SOURCE!G42,"??0")&amp;", "&amp; IF(SOURCE!$S$2-3 &gt;= 0, REPT(" ",SOURCE!$S$2-3), "")&amp;
      TEXT(SOURCE!H42,"??0")&amp;", "&amp; IF(SOURCE!$T$2-3 &gt;= 0, REPT(" ",SOURCE!$T$2-3), "")&amp;
      SOURCE!I42&amp;", "&amp; IF(SOURCE!$U$2-LEN(SOURCE!I42) &gt;= 0, REPT(" ",SOURCE!$U$2-LEN(SOURCE!I42)), "")&amp;
      SOURCE!J42&amp;      IF(SOURCE!$V$2-LEN(SOURCE!J42) &gt;= 0, REPT(" ",SOURCE!$V$2-LEN(SOURCE!J42)), "")&amp;
      "},"&amp;IF(SOURCE!L42&lt;&gt;"","   "&amp;SOURCE!L42,"")
 )
)</f>
        <v>/*   39 */  { fnCvtBarPa,                  multiply,                    "bar" STD_RIGHT_ARROW "Pa",                    "bar" STD_RIGHT_ARROW "Pa",                    0,       0,       CAT_FNCT, SLS_ENABLED  },</v>
      </c>
    </row>
    <row r="43" spans="1:1">
      <c r="A43" s="16" t="str">
        <f>IF(SOURCE!B43&lt;0,VLOOKUP(SOURCE!B43,lookups!A$1:B$25,2,0),
  IF(ISBLANK(SOURCE!B43),
    "",
    "/* "&amp;TEXT(SOURCE!B43,"???0")&amp;" *"&amp;
      SOURCE!C43&amp;", "&amp; IF(SOURCE!$O$2-LEN(SOURCE!C43) &gt;= 0, REPT(" ",SOURCE!$O$2-LEN(SOURCE!C43)), "")&amp;
      SOURCE!D43&amp;", "&amp; IF(SOURCE!$P$2-LEN(SOURCE!D43) &gt;= 0, REPT(" ",SOURCE!$P$2-LEN(SOURCE!D43)), "")&amp;
      SOURCE!E43&amp;", "&amp; IF(SOURCE!$Q$2-LEN(SOURCE!E43) &gt;=0, REPT(" ",SOURCE!$Q$2-LEN(SOURCE!E43)), "")&amp;
      SOURCE!F43&amp;", "&amp; IF(SOURCE!$R$2-LEN(SOURCE!F43) &gt;= 0, REPT(" ",SOURCE!$R$2-LEN(SOURCE!F43)), "")&amp;
      TEXT(SOURCE!G43,"??0")&amp;", "&amp; IF(SOURCE!$S$2-3 &gt;= 0, REPT(" ",SOURCE!$S$2-3), "")&amp;
      TEXT(SOURCE!H43,"??0")&amp;", "&amp; IF(SOURCE!$T$2-3 &gt;= 0, REPT(" ",SOURCE!$T$2-3), "")&amp;
      SOURCE!I43&amp;", "&amp; IF(SOURCE!$U$2-LEN(SOURCE!I43) &gt;= 0, REPT(" ",SOURCE!$U$2-LEN(SOURCE!I43)), "")&amp;
      SOURCE!J43&amp;      IF(SOURCE!$V$2-LEN(SOURCE!J43) &gt;= 0, REPT(" ",SOURCE!$V$2-LEN(SOURCE!J43)), "")&amp;
      "},"&amp;IF(SOURCE!L43&lt;&gt;"","   "&amp;SOURCE!L43,"")
 )
)</f>
        <v>/*   40 */  { fnBatteryVoltage,            NOPARAM,                     "BATT?",                                       "BATT?",                                       0,       0,       CAT_FNCT, SLS_ENABLED  },</v>
      </c>
    </row>
    <row r="44" spans="1:1">
      <c r="A44" s="16" t="str">
        <f>IF(SOURCE!B44&lt;0,VLOOKUP(SOURCE!B44,lookups!A$1:B$25,2,0),
  IF(ISBLANK(SOURCE!B44),
    "",
    "/* "&amp;TEXT(SOURCE!B44,"???0")&amp;" *"&amp;
      SOURCE!C44&amp;", "&amp; IF(SOURCE!$O$2-LEN(SOURCE!C44) &gt;= 0, REPT(" ",SOURCE!$O$2-LEN(SOURCE!C44)), "")&amp;
      SOURCE!D44&amp;", "&amp; IF(SOURCE!$P$2-LEN(SOURCE!D44) &gt;= 0, REPT(" ",SOURCE!$P$2-LEN(SOURCE!D44)), "")&amp;
      SOURCE!E44&amp;", "&amp; IF(SOURCE!$Q$2-LEN(SOURCE!E44) &gt;=0, REPT(" ",SOURCE!$Q$2-LEN(SOURCE!E44)), "")&amp;
      SOURCE!F44&amp;", "&amp; IF(SOURCE!$R$2-LEN(SOURCE!F44) &gt;= 0, REPT(" ",SOURCE!$R$2-LEN(SOURCE!F44)), "")&amp;
      TEXT(SOURCE!G44,"??0")&amp;", "&amp; IF(SOURCE!$S$2-3 &gt;= 0, REPT(" ",SOURCE!$S$2-3), "")&amp;
      TEXT(SOURCE!H44,"??0")&amp;", "&amp; IF(SOURCE!$T$2-3 &gt;= 0, REPT(" ",SOURCE!$T$2-3), "")&amp;
      SOURCE!I44&amp;", "&amp; IF(SOURCE!$U$2-LEN(SOURCE!I44) &gt;= 0, REPT(" ",SOURCE!$U$2-LEN(SOURCE!I44)), "")&amp;
      SOURCE!J44&amp;      IF(SOURCE!$V$2-LEN(SOURCE!J44) &gt;= 0, REPT(" ",SOURCE!$V$2-LEN(SOURCE!J44)), "")&amp;
      "},"&amp;IF(SOURCE!L44&lt;&gt;"","   "&amp;SOURCE!L44,"")
 )
)</f>
        <v>/*   41 */  { fnBc,                        TM_VALUE,                    "BC?",                                         "BC?",                                         1,      64,       CAT_FNCT, SLS_ENABLED  },</v>
      </c>
    </row>
    <row r="45" spans="1:1">
      <c r="A45" s="16" t="str">
        <f>IF(SOURCE!B45&lt;0,VLOOKUP(SOURCE!B45,lookups!A$1:B$25,2,0),
  IF(ISBLANK(SOURCE!B45),
    "",
    "/* "&amp;TEXT(SOURCE!B45,"???0")&amp;" *"&amp;
      SOURCE!C45&amp;", "&amp; IF(SOURCE!$O$2-LEN(SOURCE!C45) &gt;= 0, REPT(" ",SOURCE!$O$2-LEN(SOURCE!C45)), "")&amp;
      SOURCE!D45&amp;", "&amp; IF(SOURCE!$P$2-LEN(SOURCE!D45) &gt;= 0, REPT(" ",SOURCE!$P$2-LEN(SOURCE!D45)), "")&amp;
      SOURCE!E45&amp;", "&amp; IF(SOURCE!$Q$2-LEN(SOURCE!E45) &gt;=0, REPT(" ",SOURCE!$Q$2-LEN(SOURCE!E45)), "")&amp;
      SOURCE!F45&amp;", "&amp; IF(SOURCE!$R$2-LEN(SOURCE!F45) &gt;= 0, REPT(" ",SOURCE!$R$2-LEN(SOURCE!F45)), "")&amp;
      TEXT(SOURCE!G45,"??0")&amp;", "&amp; IF(SOURCE!$S$2-3 &gt;= 0, REPT(" ",SOURCE!$S$2-3), "")&amp;
      TEXT(SOURCE!H45,"??0")&amp;", "&amp; IF(SOURCE!$T$2-3 &gt;= 0, REPT(" ",SOURCE!$T$2-3), "")&amp;
      SOURCE!I45&amp;", "&amp; IF(SOURCE!$U$2-LEN(SOURCE!I45) &gt;= 0, REPT(" ",SOURCE!$U$2-LEN(SOURCE!I45)), "")&amp;
      SOURCE!J45&amp;      IF(SOURCE!$V$2-LEN(SOURCE!J45) &gt;= 0, REPT(" ",SOURCE!$V$2-LEN(SOURCE!J45)), "")&amp;
      "},"&amp;IF(SOURCE!L45&lt;&gt;"","   "&amp;SOURCE!L45,"")
 )
)</f>
        <v>/*   42 */  { itemToBeCoded,               NOPARAM,                     "BEEP",                                        "BEEP",                                        0,       0,       CAT_FNCT, SLS_UNCHANGED},</v>
      </c>
    </row>
    <row r="46" spans="1:1">
      <c r="A46" s="16" t="str">
        <f>IF(SOURCE!B46&lt;0,VLOOKUP(SOURCE!B46,lookups!A$1:B$25,2,0),
  IF(ISBLANK(SOURCE!B46),
    "",
    "/* "&amp;TEXT(SOURCE!B46,"???0")&amp;" *"&amp;
      SOURCE!C46&amp;", "&amp; IF(SOURCE!$O$2-LEN(SOURCE!C46) &gt;= 0, REPT(" ",SOURCE!$O$2-LEN(SOURCE!C46)), "")&amp;
      SOURCE!D46&amp;", "&amp; IF(SOURCE!$P$2-LEN(SOURCE!D46) &gt;= 0, REPT(" ",SOURCE!$P$2-LEN(SOURCE!D46)), "")&amp;
      SOURCE!E46&amp;", "&amp; IF(SOURCE!$Q$2-LEN(SOURCE!E46) &gt;=0, REPT(" ",SOURCE!$Q$2-LEN(SOURCE!E46)), "")&amp;
      SOURCE!F46&amp;", "&amp; IF(SOURCE!$R$2-LEN(SOURCE!F46) &gt;= 0, REPT(" ",SOURCE!$R$2-LEN(SOURCE!F46)), "")&amp;
      TEXT(SOURCE!G46,"??0")&amp;", "&amp; IF(SOURCE!$S$2-3 &gt;= 0, REPT(" ",SOURCE!$S$2-3), "")&amp;
      TEXT(SOURCE!H46,"??0")&amp;", "&amp; IF(SOURCE!$T$2-3 &gt;= 0, REPT(" ",SOURCE!$T$2-3), "")&amp;
      SOURCE!I46&amp;", "&amp; IF(SOURCE!$U$2-LEN(SOURCE!I46) &gt;= 0, REPT(" ",SOURCE!$U$2-LEN(SOURCE!I46)), "")&amp;
      SOURCE!J46&amp;      IF(SOURCE!$V$2-LEN(SOURCE!J46) &gt;= 0, REPT(" ",SOURCE!$V$2-LEN(SOURCE!J46)), "")&amp;
      "},"&amp;IF(SOURCE!L46&lt;&gt;"","   "&amp;SOURCE!L46,"")
 )
)</f>
        <v>/*   43 */  { itemToBeCoded,               NOPARAM,                     "BeginP",                                      "Begin",                                       0,       0,       CAT_FNCT, SLS_UNCHANGED},</v>
      </c>
    </row>
    <row r="47" spans="1:1">
      <c r="A47" s="16" t="str">
        <f>IF(SOURCE!B47&lt;0,VLOOKUP(SOURCE!B47,lookups!A$1:B$25,2,0),
  IF(ISBLANK(SOURCE!B47),
    "",
    "/* "&amp;TEXT(SOURCE!B47,"???0")&amp;" *"&amp;
      SOURCE!C47&amp;", "&amp; IF(SOURCE!$O$2-LEN(SOURCE!C47) &gt;= 0, REPT(" ",SOURCE!$O$2-LEN(SOURCE!C47)), "")&amp;
      SOURCE!D47&amp;", "&amp; IF(SOURCE!$P$2-LEN(SOURCE!D47) &gt;= 0, REPT(" ",SOURCE!$P$2-LEN(SOURCE!D47)), "")&amp;
      SOURCE!E47&amp;", "&amp; IF(SOURCE!$Q$2-LEN(SOURCE!E47) &gt;=0, REPT(" ",SOURCE!$Q$2-LEN(SOURCE!E47)), "")&amp;
      SOURCE!F47&amp;", "&amp; IF(SOURCE!$R$2-LEN(SOURCE!F47) &gt;= 0, REPT(" ",SOURCE!$R$2-LEN(SOURCE!F47)), "")&amp;
      TEXT(SOURCE!G47,"??0")&amp;", "&amp; IF(SOURCE!$S$2-3 &gt;= 0, REPT(" ",SOURCE!$S$2-3), "")&amp;
      TEXT(SOURCE!H47,"??0")&amp;", "&amp; IF(SOURCE!$T$2-3 &gt;= 0, REPT(" ",SOURCE!$T$2-3), "")&amp;
      SOURCE!I47&amp;", "&amp; IF(SOURCE!$U$2-LEN(SOURCE!I47) &gt;= 0, REPT(" ",SOURCE!$U$2-LEN(SOURCE!I47)), "")&amp;
      SOURCE!J47&amp;      IF(SOURCE!$V$2-LEN(SOURCE!J47) &gt;= 0, REPT(" ",SOURCE!$V$2-LEN(SOURCE!J47)), "")&amp;
      "},"&amp;IF(SOURCE!L47&lt;&gt;"","   "&amp;SOURCE!L47,"")
 )
)</f>
        <v>/*   44 */  { fnCurveFitting,              CF_BEST_FITTING,             "BestF",                                       "BestF",                                       0,       0,       CAT_FNCT, SLS_UNCHANGED},</v>
      </c>
    </row>
    <row r="48" spans="1:1">
      <c r="A48" s="16" t="str">
        <f>IF(SOURCE!B48&lt;0,VLOOKUP(SOURCE!B48,lookups!A$1:B$25,2,0),
  IF(ISBLANK(SOURCE!B48),
    "",
    "/* "&amp;TEXT(SOURCE!B48,"???0")&amp;" *"&amp;
      SOURCE!C48&amp;", "&amp; IF(SOURCE!$O$2-LEN(SOURCE!C48) &gt;= 0, REPT(" ",SOURCE!$O$2-LEN(SOURCE!C48)), "")&amp;
      SOURCE!D48&amp;", "&amp; IF(SOURCE!$P$2-LEN(SOURCE!D48) &gt;= 0, REPT(" ",SOURCE!$P$2-LEN(SOURCE!D48)), "")&amp;
      SOURCE!E48&amp;", "&amp; IF(SOURCE!$Q$2-LEN(SOURCE!E48) &gt;=0, REPT(" ",SOURCE!$Q$2-LEN(SOURCE!E48)), "")&amp;
      SOURCE!F48&amp;", "&amp; IF(SOURCE!$R$2-LEN(SOURCE!F48) &gt;= 0, REPT(" ",SOURCE!$R$2-LEN(SOURCE!F48)), "")&amp;
      TEXT(SOURCE!G48,"??0")&amp;", "&amp; IF(SOURCE!$S$2-3 &gt;= 0, REPT(" ",SOURCE!$S$2-3), "")&amp;
      TEXT(SOURCE!H48,"??0")&amp;", "&amp; IF(SOURCE!$T$2-3 &gt;= 0, REPT(" ",SOURCE!$T$2-3), "")&amp;
      SOURCE!I48&amp;", "&amp; IF(SOURCE!$U$2-LEN(SOURCE!I48) &gt;= 0, REPT(" ",SOURCE!$U$2-LEN(SOURCE!I48)), "")&amp;
      SOURCE!J48&amp;      IF(SOURCE!$V$2-LEN(SOURCE!J48) &gt;= 0, REPT(" ",SOURCE!$V$2-LEN(SOURCE!J48)), "")&amp;
      "},"&amp;IF(SOURCE!L48&lt;&gt;"","   "&amp;SOURCE!L48,"")
 )
)</f>
        <v>/*   45 */  { itemToBeCoded,               NOPARAM,                     "Binom" STD_SUB_p,                             "Binom" STD_SUB_p,                             0,       0,       CAT_FNCT, SLS_UNCHANGED},</v>
      </c>
    </row>
    <row r="49" spans="1:1">
      <c r="A49" s="16" t="str">
        <f>IF(SOURCE!B49&lt;0,VLOOKUP(SOURCE!B49,lookups!A$1:B$25,2,0),
  IF(ISBLANK(SOURCE!B49),
    "",
    "/* "&amp;TEXT(SOURCE!B49,"???0")&amp;" *"&amp;
      SOURCE!C49&amp;", "&amp; IF(SOURCE!$O$2-LEN(SOURCE!C49) &gt;= 0, REPT(" ",SOURCE!$O$2-LEN(SOURCE!C49)), "")&amp;
      SOURCE!D49&amp;", "&amp; IF(SOURCE!$P$2-LEN(SOURCE!D49) &gt;= 0, REPT(" ",SOURCE!$P$2-LEN(SOURCE!D49)), "")&amp;
      SOURCE!E49&amp;", "&amp; IF(SOURCE!$Q$2-LEN(SOURCE!E49) &gt;=0, REPT(" ",SOURCE!$Q$2-LEN(SOURCE!E49)), "")&amp;
      SOURCE!F49&amp;", "&amp; IF(SOURCE!$R$2-LEN(SOURCE!F49) &gt;= 0, REPT(" ",SOURCE!$R$2-LEN(SOURCE!F49)), "")&amp;
      TEXT(SOURCE!G49,"??0")&amp;", "&amp; IF(SOURCE!$S$2-3 &gt;= 0, REPT(" ",SOURCE!$S$2-3), "")&amp;
      TEXT(SOURCE!H49,"??0")&amp;", "&amp; IF(SOURCE!$T$2-3 &gt;= 0, REPT(" ",SOURCE!$T$2-3), "")&amp;
      SOURCE!I49&amp;", "&amp; IF(SOURCE!$U$2-LEN(SOURCE!I49) &gt;= 0, REPT(" ",SOURCE!$U$2-LEN(SOURCE!I49)), "")&amp;
      SOURCE!J49&amp;      IF(SOURCE!$V$2-LEN(SOURCE!J49) &gt;= 0, REPT(" ",SOURCE!$V$2-LEN(SOURCE!J49)), "")&amp;
      "},"&amp;IF(SOURCE!L49&lt;&gt;"","   "&amp;SOURCE!L49,"")
 )
)</f>
        <v>/*   46 */  { itemToBeCoded,               NOPARAM,                     "Binom" STD_GAUSS_BLACK_L STD_GAUSS_WHITE_R,   "Binom" STD_GAUSS_BLACK_L STD_GAUSS_WHITE_R,   0,       0,       CAT_FNCT, SLS_UNCHANGED},</v>
      </c>
    </row>
    <row r="50" spans="1:1">
      <c r="A50" s="16" t="str">
        <f>IF(SOURCE!B50&lt;0,VLOOKUP(SOURCE!B50,lookups!A$1:B$25,2,0),
  IF(ISBLANK(SOURCE!B50),
    "",
    "/* "&amp;TEXT(SOURCE!B50,"???0")&amp;" *"&amp;
      SOURCE!C50&amp;", "&amp; IF(SOURCE!$O$2-LEN(SOURCE!C50) &gt;= 0, REPT(" ",SOURCE!$O$2-LEN(SOURCE!C50)), "")&amp;
      SOURCE!D50&amp;", "&amp; IF(SOURCE!$P$2-LEN(SOURCE!D50) &gt;= 0, REPT(" ",SOURCE!$P$2-LEN(SOURCE!D50)), "")&amp;
      SOURCE!E50&amp;", "&amp; IF(SOURCE!$Q$2-LEN(SOURCE!E50) &gt;=0, REPT(" ",SOURCE!$Q$2-LEN(SOURCE!E50)), "")&amp;
      SOURCE!F50&amp;", "&amp; IF(SOURCE!$R$2-LEN(SOURCE!F50) &gt;= 0, REPT(" ",SOURCE!$R$2-LEN(SOURCE!F50)), "")&amp;
      TEXT(SOURCE!G50,"??0")&amp;", "&amp; IF(SOURCE!$S$2-3 &gt;= 0, REPT(" ",SOURCE!$S$2-3), "")&amp;
      TEXT(SOURCE!H50,"??0")&amp;", "&amp; IF(SOURCE!$T$2-3 &gt;= 0, REPT(" ",SOURCE!$T$2-3), "")&amp;
      SOURCE!I50&amp;", "&amp; IF(SOURCE!$U$2-LEN(SOURCE!I50) &gt;= 0, REPT(" ",SOURCE!$U$2-LEN(SOURCE!I50)), "")&amp;
      SOURCE!J50&amp;      IF(SOURCE!$V$2-LEN(SOURCE!J50) &gt;= 0, REPT(" ",SOURCE!$V$2-LEN(SOURCE!J50)), "")&amp;
      "},"&amp;IF(SOURCE!L50&lt;&gt;"","   "&amp;SOURCE!L50,"")
 )
)</f>
        <v>/*   47 */  { itemToBeCoded,               NOPARAM,                     "Binom" STD_GAUSS_WHITE_L STD_GAUSS_BLACK_R,   "Binom" STD_GAUSS_WHITE_L STD_GAUSS_BLACK_R,   0,       0,       CAT_FNCT, SLS_UNCHANGED},</v>
      </c>
    </row>
    <row r="51" spans="1:1">
      <c r="A51" s="16" t="str">
        <f>IF(SOURCE!B51&lt;0,VLOOKUP(SOURCE!B51,lookups!A$1:B$25,2,0),
  IF(ISBLANK(SOURCE!B51),
    "",
    "/* "&amp;TEXT(SOURCE!B51,"???0")&amp;" *"&amp;
      SOURCE!C51&amp;", "&amp; IF(SOURCE!$O$2-LEN(SOURCE!C51) &gt;= 0, REPT(" ",SOURCE!$O$2-LEN(SOURCE!C51)), "")&amp;
      SOURCE!D51&amp;", "&amp; IF(SOURCE!$P$2-LEN(SOURCE!D51) &gt;= 0, REPT(" ",SOURCE!$P$2-LEN(SOURCE!D51)), "")&amp;
      SOURCE!E51&amp;", "&amp; IF(SOURCE!$Q$2-LEN(SOURCE!E51) &gt;=0, REPT(" ",SOURCE!$Q$2-LEN(SOURCE!E51)), "")&amp;
      SOURCE!F51&amp;", "&amp; IF(SOURCE!$R$2-LEN(SOURCE!F51) &gt;= 0, REPT(" ",SOURCE!$R$2-LEN(SOURCE!F51)), "")&amp;
      TEXT(SOURCE!G51,"??0")&amp;", "&amp; IF(SOURCE!$S$2-3 &gt;= 0, REPT(" ",SOURCE!$S$2-3), "")&amp;
      TEXT(SOURCE!H51,"??0")&amp;", "&amp; IF(SOURCE!$T$2-3 &gt;= 0, REPT(" ",SOURCE!$T$2-3), "")&amp;
      SOURCE!I51&amp;", "&amp; IF(SOURCE!$U$2-LEN(SOURCE!I51) &gt;= 0, REPT(" ",SOURCE!$U$2-LEN(SOURCE!I51)), "")&amp;
      SOURCE!J51&amp;      IF(SOURCE!$V$2-LEN(SOURCE!J51) &gt;= 0, REPT(" ",SOURCE!$V$2-LEN(SOURCE!J51)), "")&amp;
      "},"&amp;IF(SOURCE!L51&lt;&gt;"","   "&amp;SOURCE!L51,"")
 )
)</f>
        <v>/*   48 */  { itemToBeCoded,               NOPARAM,                     "Binom" STD_SUP_MINUS_1,                       "Binom" STD_SUP_MINUS_1,                       0,       0,       CAT_FNCT, SLS_UNCHANGED},</v>
      </c>
    </row>
    <row r="52" spans="1:1">
      <c r="A52" s="16" t="str">
        <f>IF(SOURCE!B52&lt;0,VLOOKUP(SOURCE!B52,lookups!A$1:B$25,2,0),
  IF(ISBLANK(SOURCE!B52),
    "",
    "/* "&amp;TEXT(SOURCE!B52,"???0")&amp;" *"&amp;
      SOURCE!C52&amp;", "&amp; IF(SOURCE!$O$2-LEN(SOURCE!C52) &gt;= 0, REPT(" ",SOURCE!$O$2-LEN(SOURCE!C52)), "")&amp;
      SOURCE!D52&amp;", "&amp; IF(SOURCE!$P$2-LEN(SOURCE!D52) &gt;= 0, REPT(" ",SOURCE!$P$2-LEN(SOURCE!D52)), "")&amp;
      SOURCE!E52&amp;", "&amp; IF(SOURCE!$Q$2-LEN(SOURCE!E52) &gt;=0, REPT(" ",SOURCE!$Q$2-LEN(SOURCE!E52)), "")&amp;
      SOURCE!F52&amp;", "&amp; IF(SOURCE!$R$2-LEN(SOURCE!F52) &gt;= 0, REPT(" ",SOURCE!$R$2-LEN(SOURCE!F52)), "")&amp;
      TEXT(SOURCE!G52,"??0")&amp;", "&amp; IF(SOURCE!$S$2-3 &gt;= 0, REPT(" ",SOURCE!$S$2-3), "")&amp;
      TEXT(SOURCE!H52,"??0")&amp;", "&amp; IF(SOURCE!$T$2-3 &gt;= 0, REPT(" ",SOURCE!$T$2-3), "")&amp;
      SOURCE!I52&amp;", "&amp; IF(SOURCE!$U$2-LEN(SOURCE!I52) &gt;= 0, REPT(" ",SOURCE!$U$2-LEN(SOURCE!I52)), "")&amp;
      SOURCE!J52&amp;      IF(SOURCE!$V$2-LEN(SOURCE!J52) &gt;= 0, REPT(" ",SOURCE!$V$2-LEN(SOURCE!J52)), "")&amp;
      "},"&amp;IF(SOURCE!L52&lt;&gt;"","   "&amp;SOURCE!L52,"")
 )
)</f>
        <v>/*   49 */  { itemToBeCoded,               NOPARAM,                     "Binom:",                                      "Binom:",                                      0,       0,       CAT_MENU, SLS_UNCHANGED},</v>
      </c>
    </row>
    <row r="53" spans="1:1">
      <c r="A53" s="16" t="str">
        <f>IF(SOURCE!B53&lt;0,VLOOKUP(SOURCE!B53,lookups!A$1:B$25,2,0),
  IF(ISBLANK(SOURCE!B53),
    "",
    "/* "&amp;TEXT(SOURCE!B53,"???0")&amp;" *"&amp;
      SOURCE!C53&amp;", "&amp; IF(SOURCE!$O$2-LEN(SOURCE!C53) &gt;= 0, REPT(" ",SOURCE!$O$2-LEN(SOURCE!C53)), "")&amp;
      SOURCE!D53&amp;", "&amp; IF(SOURCE!$P$2-LEN(SOURCE!D53) &gt;= 0, REPT(" ",SOURCE!$P$2-LEN(SOURCE!D53)), "")&amp;
      SOURCE!E53&amp;", "&amp; IF(SOURCE!$Q$2-LEN(SOURCE!E53) &gt;=0, REPT(" ",SOURCE!$Q$2-LEN(SOURCE!E53)), "")&amp;
      SOURCE!F53&amp;", "&amp; IF(SOURCE!$R$2-LEN(SOURCE!F53) &gt;= 0, REPT(" ",SOURCE!$R$2-LEN(SOURCE!F53)), "")&amp;
      TEXT(SOURCE!G53,"??0")&amp;", "&amp; IF(SOURCE!$S$2-3 &gt;= 0, REPT(" ",SOURCE!$S$2-3), "")&amp;
      TEXT(SOURCE!H53,"??0")&amp;", "&amp; IF(SOURCE!$T$2-3 &gt;= 0, REPT(" ",SOURCE!$T$2-3), "")&amp;
      SOURCE!I53&amp;", "&amp; IF(SOURCE!$U$2-LEN(SOURCE!I53) &gt;= 0, REPT(" ",SOURCE!$U$2-LEN(SOURCE!I53)), "")&amp;
      SOURCE!J53&amp;      IF(SOURCE!$V$2-LEN(SOURCE!J53) &gt;= 0, REPT(" ",SOURCE!$V$2-LEN(SOURCE!J53)), "")&amp;
      "},"&amp;IF(SOURCE!L53&lt;&gt;"","   "&amp;SOURCE!L53,"")
 )
)</f>
        <v>/*   50 */  { itemToBeCoded,               NOPARAM,                     "BITS",                                        "BITS",                                        0,       0,       CAT_MENU, SLS_UNCHANGED},</v>
      </c>
    </row>
    <row r="54" spans="1:1">
      <c r="A54" s="16" t="str">
        <f>IF(SOURCE!B54&lt;0,VLOOKUP(SOURCE!B54,lookups!A$1:B$25,2,0),
  IF(ISBLANK(SOURCE!B54),
    "",
    "/* "&amp;TEXT(SOURCE!B54,"???0")&amp;" *"&amp;
      SOURCE!C54&amp;", "&amp; IF(SOURCE!$O$2-LEN(SOURCE!C54) &gt;= 0, REPT(" ",SOURCE!$O$2-LEN(SOURCE!C54)), "")&amp;
      SOURCE!D54&amp;", "&amp; IF(SOURCE!$P$2-LEN(SOURCE!D54) &gt;= 0, REPT(" ",SOURCE!$P$2-LEN(SOURCE!D54)), "")&amp;
      SOURCE!E54&amp;", "&amp; IF(SOURCE!$Q$2-LEN(SOURCE!E54) &gt;=0, REPT(" ",SOURCE!$Q$2-LEN(SOURCE!E54)), "")&amp;
      SOURCE!F54&amp;", "&amp; IF(SOURCE!$R$2-LEN(SOURCE!F54) &gt;= 0, REPT(" ",SOURCE!$R$2-LEN(SOURCE!F54)), "")&amp;
      TEXT(SOURCE!G54,"??0")&amp;", "&amp; IF(SOURCE!$S$2-3 &gt;= 0, REPT(" ",SOURCE!$S$2-3), "")&amp;
      TEXT(SOURCE!H54,"??0")&amp;", "&amp; IF(SOURCE!$T$2-3 &gt;= 0, REPT(" ",SOURCE!$T$2-3), "")&amp;
      SOURCE!I54&amp;", "&amp; IF(SOURCE!$U$2-LEN(SOURCE!I54) &gt;= 0, REPT(" ",SOURCE!$U$2-LEN(SOURCE!I54)), "")&amp;
      SOURCE!J54&amp;      IF(SOURCE!$V$2-LEN(SOURCE!J54) &gt;= 0, REPT(" ",SOURCE!$V$2-LEN(SOURCE!J54)), "")&amp;
      "},"&amp;IF(SOURCE!L54&lt;&gt;"","   "&amp;SOURCE!L54,"")
 )
)</f>
        <v>/*   51 */  { itemToBeCoded,               NOPARAM,                     "B" STD_SUB_n,                                 "B" STD_SUB_n,                                 0,       0,       CAT_FNCT, SLS_UNCHANGED},</v>
      </c>
    </row>
    <row r="55" spans="1:1">
      <c r="A55" s="16" t="str">
        <f>IF(SOURCE!B55&lt;0,VLOOKUP(SOURCE!B55,lookups!A$1:B$25,2,0),
  IF(ISBLANK(SOURCE!B55),
    "",
    "/* "&amp;TEXT(SOURCE!B55,"???0")&amp;" *"&amp;
      SOURCE!C55&amp;", "&amp; IF(SOURCE!$O$2-LEN(SOURCE!C55) &gt;= 0, REPT(" ",SOURCE!$O$2-LEN(SOURCE!C55)), "")&amp;
      SOURCE!D55&amp;", "&amp; IF(SOURCE!$P$2-LEN(SOURCE!D55) &gt;= 0, REPT(" ",SOURCE!$P$2-LEN(SOURCE!D55)), "")&amp;
      SOURCE!E55&amp;", "&amp; IF(SOURCE!$Q$2-LEN(SOURCE!E55) &gt;=0, REPT(" ",SOURCE!$Q$2-LEN(SOURCE!E55)), "")&amp;
      SOURCE!F55&amp;", "&amp; IF(SOURCE!$R$2-LEN(SOURCE!F55) &gt;= 0, REPT(" ",SOURCE!$R$2-LEN(SOURCE!F55)), "")&amp;
      TEXT(SOURCE!G55,"??0")&amp;", "&amp; IF(SOURCE!$S$2-3 &gt;= 0, REPT(" ",SOURCE!$S$2-3), "")&amp;
      TEXT(SOURCE!H55,"??0")&amp;", "&amp; IF(SOURCE!$T$2-3 &gt;= 0, REPT(" ",SOURCE!$T$2-3), "")&amp;
      SOURCE!I55&amp;", "&amp; IF(SOURCE!$U$2-LEN(SOURCE!I55) &gt;= 0, REPT(" ",SOURCE!$U$2-LEN(SOURCE!I55)), "")&amp;
      SOURCE!J55&amp;      IF(SOURCE!$V$2-LEN(SOURCE!J55) &gt;= 0, REPT(" ",SOURCE!$V$2-LEN(SOURCE!J55)), "")&amp;
      "},"&amp;IF(SOURCE!L55&lt;&gt;"","   "&amp;SOURCE!L55,"")
 )
)</f>
        <v>/*   52 */  { itemToBeCoded,               NOPARAM,                     "B" STD_SUB_n STD_SUP_ASTERISK,                "B" STD_SUB_n STD_SUP_ASTERISK,                0,       0,       CAT_FNCT, SLS_UNCHANGED},</v>
      </c>
    </row>
    <row r="56" spans="1:1">
      <c r="A56" s="16" t="str">
        <f>IF(SOURCE!B56&lt;0,VLOOKUP(SOURCE!B56,lookups!A$1:B$25,2,0),
  IF(ISBLANK(SOURCE!B56),
    "",
    "/* "&amp;TEXT(SOURCE!B56,"???0")&amp;" *"&amp;
      SOURCE!C56&amp;", "&amp; IF(SOURCE!$O$2-LEN(SOURCE!C56) &gt;= 0, REPT(" ",SOURCE!$O$2-LEN(SOURCE!C56)), "")&amp;
      SOURCE!D56&amp;", "&amp; IF(SOURCE!$P$2-LEN(SOURCE!D56) &gt;= 0, REPT(" ",SOURCE!$P$2-LEN(SOURCE!D56)), "")&amp;
      SOURCE!E56&amp;", "&amp; IF(SOURCE!$Q$2-LEN(SOURCE!E56) &gt;=0, REPT(" ",SOURCE!$Q$2-LEN(SOURCE!E56)), "")&amp;
      SOURCE!F56&amp;", "&amp; IF(SOURCE!$R$2-LEN(SOURCE!F56) &gt;= 0, REPT(" ",SOURCE!$R$2-LEN(SOURCE!F56)), "")&amp;
      TEXT(SOURCE!G56,"??0")&amp;", "&amp; IF(SOURCE!$S$2-3 &gt;= 0, REPT(" ",SOURCE!$S$2-3), "")&amp;
      TEXT(SOURCE!H56,"??0")&amp;", "&amp; IF(SOURCE!$T$2-3 &gt;= 0, REPT(" ",SOURCE!$T$2-3), "")&amp;
      SOURCE!I56&amp;", "&amp; IF(SOURCE!$U$2-LEN(SOURCE!I56) &gt;= 0, REPT(" ",SOURCE!$U$2-LEN(SOURCE!I56)), "")&amp;
      SOURCE!J56&amp;      IF(SOURCE!$V$2-LEN(SOURCE!J56) &gt;= 0, REPT(" ",SOURCE!$V$2-LEN(SOURCE!J56)), "")&amp;
      "},"&amp;IF(SOURCE!L56&lt;&gt;"","   "&amp;SOURCE!L56,"")
 )
)</f>
        <v>/*   53 */  { fnBs,                        TM_VALUE,                    "BS?",                                         "BS?",                                         1,      64,       CAT_FNCT, SLS_ENABLED  },</v>
      </c>
    </row>
    <row r="57" spans="1:1">
      <c r="A57" s="16" t="str">
        <f>IF(SOURCE!B57&lt;0,VLOOKUP(SOURCE!B57,lookups!A$1:B$25,2,0),
  IF(ISBLANK(SOURCE!B57),
    "",
    "/* "&amp;TEXT(SOURCE!B57,"???0")&amp;" *"&amp;
      SOURCE!C57&amp;", "&amp; IF(SOURCE!$O$2-LEN(SOURCE!C57) &gt;= 0, REPT(" ",SOURCE!$O$2-LEN(SOURCE!C57)), "")&amp;
      SOURCE!D57&amp;", "&amp; IF(SOURCE!$P$2-LEN(SOURCE!D57) &gt;= 0, REPT(" ",SOURCE!$P$2-LEN(SOURCE!D57)), "")&amp;
      SOURCE!E57&amp;", "&amp; IF(SOURCE!$Q$2-LEN(SOURCE!E57) &gt;=0, REPT(" ",SOURCE!$Q$2-LEN(SOURCE!E57)), "")&amp;
      SOURCE!F57&amp;", "&amp; IF(SOURCE!$R$2-LEN(SOURCE!F57) &gt;= 0, REPT(" ",SOURCE!$R$2-LEN(SOURCE!F57)), "")&amp;
      TEXT(SOURCE!G57,"??0")&amp;", "&amp; IF(SOURCE!$S$2-3 &gt;= 0, REPT(" ",SOURCE!$S$2-3), "")&amp;
      TEXT(SOURCE!H57,"??0")&amp;", "&amp; IF(SOURCE!$T$2-3 &gt;= 0, REPT(" ",SOURCE!$T$2-3), "")&amp;
      SOURCE!I57&amp;", "&amp; IF(SOURCE!$U$2-LEN(SOURCE!I57) &gt;= 0, REPT(" ",SOURCE!$U$2-LEN(SOURCE!I57)), "")&amp;
      SOURCE!J57&amp;      IF(SOURCE!$V$2-LEN(SOURCE!J57) &gt;= 0, REPT(" ",SOURCE!$V$2-LEN(SOURCE!J57)), "")&amp;
      "},"&amp;IF(SOURCE!L57&lt;&gt;"","   "&amp;SOURCE!L57,"")
 )
)</f>
        <v>/*   54 */  { fnCvtBtuJ,                   multiply,                    "Btu" STD_RIGHT_ARROW "J",                     "Btu" STD_RIGHT_ARROW "J",                     0,       0,       CAT_FNCT, SLS_ENABLED  },</v>
      </c>
    </row>
    <row r="58" spans="1:1">
      <c r="A58" s="16" t="str">
        <f>IF(SOURCE!B58&lt;0,VLOOKUP(SOURCE!B58,lookups!A$1:B$25,2,0),
  IF(ISBLANK(SOURCE!B58),
    "",
    "/* "&amp;TEXT(SOURCE!B58,"???0")&amp;" *"&amp;
      SOURCE!C58&amp;", "&amp; IF(SOURCE!$O$2-LEN(SOURCE!C58) &gt;= 0, REPT(" ",SOURCE!$O$2-LEN(SOURCE!C58)), "")&amp;
      SOURCE!D58&amp;", "&amp; IF(SOURCE!$P$2-LEN(SOURCE!D58) &gt;= 0, REPT(" ",SOURCE!$P$2-LEN(SOURCE!D58)), "")&amp;
      SOURCE!E58&amp;", "&amp; IF(SOURCE!$Q$2-LEN(SOURCE!E58) &gt;=0, REPT(" ",SOURCE!$Q$2-LEN(SOURCE!E58)), "")&amp;
      SOURCE!F58&amp;", "&amp; IF(SOURCE!$R$2-LEN(SOURCE!F58) &gt;= 0, REPT(" ",SOURCE!$R$2-LEN(SOURCE!F58)), "")&amp;
      TEXT(SOURCE!G58,"??0")&amp;", "&amp; IF(SOURCE!$S$2-3 &gt;= 0, REPT(" ",SOURCE!$S$2-3), "")&amp;
      TEXT(SOURCE!H58,"??0")&amp;", "&amp; IF(SOURCE!$T$2-3 &gt;= 0, REPT(" ",SOURCE!$T$2-3), "")&amp;
      SOURCE!I58&amp;", "&amp; IF(SOURCE!$U$2-LEN(SOURCE!I58) &gt;= 0, REPT(" ",SOURCE!$U$2-LEN(SOURCE!I58)), "")&amp;
      SOURCE!J58&amp;      IF(SOURCE!$V$2-LEN(SOURCE!J58) &gt;= 0, REPT(" ",SOURCE!$V$2-LEN(SOURCE!J58)), "")&amp;
      "},"&amp;IF(SOURCE!L58&lt;&gt;"","   "&amp;SOURCE!L58,"")
 )
)</f>
        <v>/*   55 */  { itemToBeCoded,               NOPARAM,                     "C",                                           "C",                                           0,       0,       CAT_RVAR, SLS_UNCHANGED},</v>
      </c>
    </row>
    <row r="59" spans="1:1">
      <c r="A59" s="16" t="str">
        <f>IF(SOURCE!B59&lt;0,VLOOKUP(SOURCE!B59,lookups!A$1:B$25,2,0),
  IF(ISBLANK(SOURCE!B59),
    "",
    "/* "&amp;TEXT(SOURCE!B59,"???0")&amp;" *"&amp;
      SOURCE!C59&amp;", "&amp; IF(SOURCE!$O$2-LEN(SOURCE!C59) &gt;= 0, REPT(" ",SOURCE!$O$2-LEN(SOURCE!C59)), "")&amp;
      SOURCE!D59&amp;", "&amp; IF(SOURCE!$P$2-LEN(SOURCE!D59) &gt;= 0, REPT(" ",SOURCE!$P$2-LEN(SOURCE!D59)), "")&amp;
      SOURCE!E59&amp;", "&amp; IF(SOURCE!$Q$2-LEN(SOURCE!E59) &gt;=0, REPT(" ",SOURCE!$Q$2-LEN(SOURCE!E59)), "")&amp;
      SOURCE!F59&amp;", "&amp; IF(SOURCE!$R$2-LEN(SOURCE!F59) &gt;= 0, REPT(" ",SOURCE!$R$2-LEN(SOURCE!F59)), "")&amp;
      TEXT(SOURCE!G59,"??0")&amp;", "&amp; IF(SOURCE!$S$2-3 &gt;= 0, REPT(" ",SOURCE!$S$2-3), "")&amp;
      TEXT(SOURCE!H59,"??0")&amp;", "&amp; IF(SOURCE!$T$2-3 &gt;= 0, REPT(" ",SOURCE!$T$2-3), "")&amp;
      SOURCE!I59&amp;", "&amp; IF(SOURCE!$U$2-LEN(SOURCE!I59) &gt;= 0, REPT(" ",SOURCE!$U$2-LEN(SOURCE!I59)), "")&amp;
      SOURCE!J59&amp;      IF(SOURCE!$V$2-LEN(SOURCE!J59) &gt;= 0, REPT(" ",SOURCE!$V$2-LEN(SOURCE!J59)), "")&amp;
      "},"&amp;IF(SOURCE!L59&lt;&gt;"","   "&amp;SOURCE!L59,"")
 )
)</f>
        <v>/*   56 */  { fnConstant,                  4,                           "c",                                           "c",                                           0,       0,       CAT_CNST, SLS_ENABLED  },</v>
      </c>
    </row>
    <row r="60" spans="1:1">
      <c r="A60" s="16" t="str">
        <f>IF(SOURCE!B60&lt;0,VLOOKUP(SOURCE!B60,lookups!A$1:B$25,2,0),
  IF(ISBLANK(SOURCE!B60),
    "",
    "/* "&amp;TEXT(SOURCE!B60,"???0")&amp;" *"&amp;
      SOURCE!C60&amp;", "&amp; IF(SOURCE!$O$2-LEN(SOURCE!C60) &gt;= 0, REPT(" ",SOURCE!$O$2-LEN(SOURCE!C60)), "")&amp;
      SOURCE!D60&amp;", "&amp; IF(SOURCE!$P$2-LEN(SOURCE!D60) &gt;= 0, REPT(" ",SOURCE!$P$2-LEN(SOURCE!D60)), "")&amp;
      SOURCE!E60&amp;", "&amp; IF(SOURCE!$Q$2-LEN(SOURCE!E60) &gt;=0, REPT(" ",SOURCE!$Q$2-LEN(SOURCE!E60)), "")&amp;
      SOURCE!F60&amp;", "&amp; IF(SOURCE!$R$2-LEN(SOURCE!F60) &gt;= 0, REPT(" ",SOURCE!$R$2-LEN(SOURCE!F60)), "")&amp;
      TEXT(SOURCE!G60,"??0")&amp;", "&amp; IF(SOURCE!$S$2-3 &gt;= 0, REPT(" ",SOURCE!$S$2-3), "")&amp;
      TEXT(SOURCE!H60,"??0")&amp;", "&amp; IF(SOURCE!$T$2-3 &gt;= 0, REPT(" ",SOURCE!$T$2-3), "")&amp;
      SOURCE!I60&amp;", "&amp; IF(SOURCE!$U$2-LEN(SOURCE!I60) &gt;= 0, REPT(" ",SOURCE!$U$2-LEN(SOURCE!I60)), "")&amp;
      SOURCE!J60&amp;      IF(SOURCE!$V$2-LEN(SOURCE!J60) &gt;= 0, REPT(" ",SOURCE!$V$2-LEN(SOURCE!J60)), "")&amp;
      "},"&amp;IF(SOURCE!L60&lt;&gt;"","   "&amp;SOURCE!L60,"")
 )
)</f>
        <v>/*   57 */  { fnConstant,                  5,                           "c" STD_SUB_1,                                 "c" STD_SUB_1,                                 0,       0,       CAT_CNST, SLS_ENABLED  },</v>
      </c>
    </row>
    <row r="61" spans="1:1">
      <c r="A61" s="16" t="str">
        <f>IF(SOURCE!B61&lt;0,VLOOKUP(SOURCE!B61,lookups!A$1:B$25,2,0),
  IF(ISBLANK(SOURCE!B61),
    "",
    "/* "&amp;TEXT(SOURCE!B61,"???0")&amp;" *"&amp;
      SOURCE!C61&amp;", "&amp; IF(SOURCE!$O$2-LEN(SOURCE!C61) &gt;= 0, REPT(" ",SOURCE!$O$2-LEN(SOURCE!C61)), "")&amp;
      SOURCE!D61&amp;", "&amp; IF(SOURCE!$P$2-LEN(SOURCE!D61) &gt;= 0, REPT(" ",SOURCE!$P$2-LEN(SOURCE!D61)), "")&amp;
      SOURCE!E61&amp;", "&amp; IF(SOURCE!$Q$2-LEN(SOURCE!E61) &gt;=0, REPT(" ",SOURCE!$Q$2-LEN(SOURCE!E61)), "")&amp;
      SOURCE!F61&amp;", "&amp; IF(SOURCE!$R$2-LEN(SOURCE!F61) &gt;= 0, REPT(" ",SOURCE!$R$2-LEN(SOURCE!F61)), "")&amp;
      TEXT(SOURCE!G61,"??0")&amp;", "&amp; IF(SOURCE!$S$2-3 &gt;= 0, REPT(" ",SOURCE!$S$2-3), "")&amp;
      TEXT(SOURCE!H61,"??0")&amp;", "&amp; IF(SOURCE!$T$2-3 &gt;= 0, REPT(" ",SOURCE!$T$2-3), "")&amp;
      SOURCE!I61&amp;", "&amp; IF(SOURCE!$U$2-LEN(SOURCE!I61) &gt;= 0, REPT(" ",SOURCE!$U$2-LEN(SOURCE!I61)), "")&amp;
      SOURCE!J61&amp;      IF(SOURCE!$V$2-LEN(SOURCE!J61) &gt;= 0, REPT(" ",SOURCE!$V$2-LEN(SOURCE!J61)), "")&amp;
      "},"&amp;IF(SOURCE!L61&lt;&gt;"","   "&amp;SOURCE!L61,"")
 )
)</f>
        <v>/*   58 */  { fnConstant,                  6,                           "c" STD_SUB_2,                                 "c" STD_SUB_2,                                 0,       0,       CAT_CNST, SLS_ENABLED  },</v>
      </c>
    </row>
    <row r="62" spans="1:1">
      <c r="A62" s="16" t="str">
        <f>IF(SOURCE!B62&lt;0,VLOOKUP(SOURCE!B62,lookups!A$1:B$25,2,0),
  IF(ISBLANK(SOURCE!B62),
    "",
    "/* "&amp;TEXT(SOURCE!B62,"???0")&amp;" *"&amp;
      SOURCE!C62&amp;", "&amp; IF(SOURCE!$O$2-LEN(SOURCE!C62) &gt;= 0, REPT(" ",SOURCE!$O$2-LEN(SOURCE!C62)), "")&amp;
      SOURCE!D62&amp;", "&amp; IF(SOURCE!$P$2-LEN(SOURCE!D62) &gt;= 0, REPT(" ",SOURCE!$P$2-LEN(SOURCE!D62)), "")&amp;
      SOURCE!E62&amp;", "&amp; IF(SOURCE!$Q$2-LEN(SOURCE!E62) &gt;=0, REPT(" ",SOURCE!$Q$2-LEN(SOURCE!E62)), "")&amp;
      SOURCE!F62&amp;", "&amp; IF(SOURCE!$R$2-LEN(SOURCE!F62) &gt;= 0, REPT(" ",SOURCE!$R$2-LEN(SOURCE!F62)), "")&amp;
      TEXT(SOURCE!G62,"??0")&amp;", "&amp; IF(SOURCE!$S$2-3 &gt;= 0, REPT(" ",SOURCE!$S$2-3), "")&amp;
      TEXT(SOURCE!H62,"??0")&amp;", "&amp; IF(SOURCE!$T$2-3 &gt;= 0, REPT(" ",SOURCE!$T$2-3), "")&amp;
      SOURCE!I62&amp;", "&amp; IF(SOURCE!$U$2-LEN(SOURCE!I62) &gt;= 0, REPT(" ",SOURCE!$U$2-LEN(SOURCE!I62)), "")&amp;
      SOURCE!J62&amp;      IF(SOURCE!$V$2-LEN(SOURCE!J62) &gt;= 0, REPT(" ",SOURCE!$V$2-LEN(SOURCE!J62)), "")&amp;
      "},"&amp;IF(SOURCE!L62&lt;&gt;"","   "&amp;SOURCE!L62,"")
 )
)</f>
        <v>/*   59 */  { fnCvtCalJ,                   multiply,                    "cal" STD_RIGHT_ARROW "J",                     "cal" STD_RIGHT_ARROW "J",                     0,       0,       CAT_FNCT, SLS_ENABLED  },</v>
      </c>
    </row>
    <row r="63" spans="1:1">
      <c r="A63" s="16" t="str">
        <f>IF(SOURCE!B63&lt;0,VLOOKUP(SOURCE!B63,lookups!A$1:B$25,2,0),
  IF(ISBLANK(SOURCE!B63),
    "",
    "/* "&amp;TEXT(SOURCE!B63,"???0")&amp;" *"&amp;
      SOURCE!C63&amp;", "&amp; IF(SOURCE!$O$2-LEN(SOURCE!C63) &gt;= 0, REPT(" ",SOURCE!$O$2-LEN(SOURCE!C63)), "")&amp;
      SOURCE!D63&amp;", "&amp; IF(SOURCE!$P$2-LEN(SOURCE!D63) &gt;= 0, REPT(" ",SOURCE!$P$2-LEN(SOURCE!D63)), "")&amp;
      SOURCE!E63&amp;", "&amp; IF(SOURCE!$Q$2-LEN(SOURCE!E63) &gt;=0, REPT(" ",SOURCE!$Q$2-LEN(SOURCE!E63)), "")&amp;
      SOURCE!F63&amp;", "&amp; IF(SOURCE!$R$2-LEN(SOURCE!F63) &gt;= 0, REPT(" ",SOURCE!$R$2-LEN(SOURCE!F63)), "")&amp;
      TEXT(SOURCE!G63,"??0")&amp;", "&amp; IF(SOURCE!$S$2-3 &gt;= 0, REPT(" ",SOURCE!$S$2-3), "")&amp;
      TEXT(SOURCE!H63,"??0")&amp;", "&amp; IF(SOURCE!$T$2-3 &gt;= 0, REPT(" ",SOURCE!$T$2-3), "")&amp;
      SOURCE!I63&amp;", "&amp; IF(SOURCE!$U$2-LEN(SOURCE!I63) &gt;= 0, REPT(" ",SOURCE!$U$2-LEN(SOURCE!I63)), "")&amp;
      SOURCE!J63&amp;      IF(SOURCE!$V$2-LEN(SOURCE!J63) &gt;= 0, REPT(" ",SOURCE!$V$2-LEN(SOURCE!J63)), "")&amp;
      "},"&amp;IF(SOURCE!L63&lt;&gt;"","   "&amp;SOURCE!L63,"")
 )
)</f>
        <v>/*   60 */  { itemToBeCoded,               NOPARAM,                     "CASE",                                        "CASE",                                        0,       0,       CAT_FNCT, SLS_UNCHANGED},</v>
      </c>
    </row>
    <row r="64" spans="1:1">
      <c r="A64" s="16" t="str">
        <f>IF(SOURCE!B64&lt;0,VLOOKUP(SOURCE!B64,lookups!A$1:B$25,2,0),
  IF(ISBLANK(SOURCE!B64),
    "",
    "/* "&amp;TEXT(SOURCE!B64,"???0")&amp;" *"&amp;
      SOURCE!C64&amp;", "&amp; IF(SOURCE!$O$2-LEN(SOURCE!C64) &gt;= 0, REPT(" ",SOURCE!$O$2-LEN(SOURCE!C64)), "")&amp;
      SOURCE!D64&amp;", "&amp; IF(SOURCE!$P$2-LEN(SOURCE!D64) &gt;= 0, REPT(" ",SOURCE!$P$2-LEN(SOURCE!D64)), "")&amp;
      SOURCE!E64&amp;", "&amp; IF(SOURCE!$Q$2-LEN(SOURCE!E64) &gt;=0, REPT(" ",SOURCE!$Q$2-LEN(SOURCE!E64)), "")&amp;
      SOURCE!F64&amp;", "&amp; IF(SOURCE!$R$2-LEN(SOURCE!F64) &gt;= 0, REPT(" ",SOURCE!$R$2-LEN(SOURCE!F64)), "")&amp;
      TEXT(SOURCE!G64,"??0")&amp;", "&amp; IF(SOURCE!$S$2-3 &gt;= 0, REPT(" ",SOURCE!$S$2-3), "")&amp;
      TEXT(SOURCE!H64,"??0")&amp;", "&amp; IF(SOURCE!$T$2-3 &gt;= 0, REPT(" ",SOURCE!$T$2-3), "")&amp;
      SOURCE!I64&amp;", "&amp; IF(SOURCE!$U$2-LEN(SOURCE!I64) &gt;= 0, REPT(" ",SOURCE!$U$2-LEN(SOURCE!I64)), "")&amp;
      SOURCE!J64&amp;      IF(SOURCE!$V$2-LEN(SOURCE!J64) &gt;= 0, REPT(" ",SOURCE!$V$2-LEN(SOURCE!J64)), "")&amp;
      "},"&amp;IF(SOURCE!L64&lt;&gt;"","   "&amp;SOURCE!L64,"")
 )
)</f>
        <v>/*   61 */  { itemToBeCoded,               NOPARAM     /*# JM #*/,      "CATALOG",                                     "CAT",                                         0,       0,       CAT_MENU, SLS_UNCHANGED},   // JM</v>
      </c>
    </row>
    <row r="65" spans="1:1">
      <c r="A65" s="16" t="str">
        <f>IF(SOURCE!B65&lt;0,VLOOKUP(SOURCE!B65,lookups!A$1:B$25,2,0),
  IF(ISBLANK(SOURCE!B65),
    "",
    "/* "&amp;TEXT(SOURCE!B65,"???0")&amp;" *"&amp;
      SOURCE!C65&amp;", "&amp; IF(SOURCE!$O$2-LEN(SOURCE!C65) &gt;= 0, REPT(" ",SOURCE!$O$2-LEN(SOURCE!C65)), "")&amp;
      SOURCE!D65&amp;", "&amp; IF(SOURCE!$P$2-LEN(SOURCE!D65) &gt;= 0, REPT(" ",SOURCE!$P$2-LEN(SOURCE!D65)), "")&amp;
      SOURCE!E65&amp;", "&amp; IF(SOURCE!$Q$2-LEN(SOURCE!E65) &gt;=0, REPT(" ",SOURCE!$Q$2-LEN(SOURCE!E65)), "")&amp;
      SOURCE!F65&amp;", "&amp; IF(SOURCE!$R$2-LEN(SOURCE!F65) &gt;= 0, REPT(" ",SOURCE!$R$2-LEN(SOURCE!F65)), "")&amp;
      TEXT(SOURCE!G65,"??0")&amp;", "&amp; IF(SOURCE!$S$2-3 &gt;= 0, REPT(" ",SOURCE!$S$2-3), "")&amp;
      TEXT(SOURCE!H65,"??0")&amp;", "&amp; IF(SOURCE!$T$2-3 &gt;= 0, REPT(" ",SOURCE!$T$2-3), "")&amp;
      SOURCE!I65&amp;", "&amp; IF(SOURCE!$U$2-LEN(SOURCE!I65) &gt;= 0, REPT(" ",SOURCE!$U$2-LEN(SOURCE!I65)), "")&amp;
      SOURCE!J65&amp;      IF(SOURCE!$V$2-LEN(SOURCE!J65) &gt;= 0, REPT(" ",SOURCE!$V$2-LEN(SOURCE!J65)), "")&amp;
      "},"&amp;IF(SOURCE!L65&lt;&gt;"","   "&amp;SOURCE!L65,"")
 )
)</f>
        <v>/*   62 */  { itemToBeCoded,               NOPARAM,                     "Cauch" STD_SUB_p,                             "Cauch" STD_SUB_p,                             0,       0,       CAT_FNCT, SLS_UNCHANGED},</v>
      </c>
    </row>
    <row r="66" spans="1:1">
      <c r="A66" s="16" t="str">
        <f>IF(SOURCE!B66&lt;0,VLOOKUP(SOURCE!B66,lookups!A$1:B$25,2,0),
  IF(ISBLANK(SOURCE!B66),
    "",
    "/* "&amp;TEXT(SOURCE!B66,"???0")&amp;" *"&amp;
      SOURCE!C66&amp;", "&amp; IF(SOURCE!$O$2-LEN(SOURCE!C66) &gt;= 0, REPT(" ",SOURCE!$O$2-LEN(SOURCE!C66)), "")&amp;
      SOURCE!D66&amp;", "&amp; IF(SOURCE!$P$2-LEN(SOURCE!D66) &gt;= 0, REPT(" ",SOURCE!$P$2-LEN(SOURCE!D66)), "")&amp;
      SOURCE!E66&amp;", "&amp; IF(SOURCE!$Q$2-LEN(SOURCE!E66) &gt;=0, REPT(" ",SOURCE!$Q$2-LEN(SOURCE!E66)), "")&amp;
      SOURCE!F66&amp;", "&amp; IF(SOURCE!$R$2-LEN(SOURCE!F66) &gt;= 0, REPT(" ",SOURCE!$R$2-LEN(SOURCE!F66)), "")&amp;
      TEXT(SOURCE!G66,"??0")&amp;", "&amp; IF(SOURCE!$S$2-3 &gt;= 0, REPT(" ",SOURCE!$S$2-3), "")&amp;
      TEXT(SOURCE!H66,"??0")&amp;", "&amp; IF(SOURCE!$T$2-3 &gt;= 0, REPT(" ",SOURCE!$T$2-3), "")&amp;
      SOURCE!I66&amp;", "&amp; IF(SOURCE!$U$2-LEN(SOURCE!I66) &gt;= 0, REPT(" ",SOURCE!$U$2-LEN(SOURCE!I66)), "")&amp;
      SOURCE!J66&amp;      IF(SOURCE!$V$2-LEN(SOURCE!J66) &gt;= 0, REPT(" ",SOURCE!$V$2-LEN(SOURCE!J66)), "")&amp;
      "},"&amp;IF(SOURCE!L66&lt;&gt;"","   "&amp;SOURCE!L66,"")
 )
)</f>
        <v>/*   63 */  { itemToBeCoded,               NOPARAM,                     "Cauch" STD_GAUSS_BLACK_L STD_GAUSS_WHITE_R,   "Cauch" STD_GAUSS_BLACK_L STD_GAUSS_WHITE_R,   0,       0,       CAT_FNCT, SLS_UNCHANGED},</v>
      </c>
    </row>
    <row r="67" spans="1:1">
      <c r="A67" s="16" t="str">
        <f>IF(SOURCE!B67&lt;0,VLOOKUP(SOURCE!B67,lookups!A$1:B$25,2,0),
  IF(ISBLANK(SOURCE!B67),
    "",
    "/* "&amp;TEXT(SOURCE!B67,"???0")&amp;" *"&amp;
      SOURCE!C67&amp;", "&amp; IF(SOURCE!$O$2-LEN(SOURCE!C67) &gt;= 0, REPT(" ",SOURCE!$O$2-LEN(SOURCE!C67)), "")&amp;
      SOURCE!D67&amp;", "&amp; IF(SOURCE!$P$2-LEN(SOURCE!D67) &gt;= 0, REPT(" ",SOURCE!$P$2-LEN(SOURCE!D67)), "")&amp;
      SOURCE!E67&amp;", "&amp; IF(SOURCE!$Q$2-LEN(SOURCE!E67) &gt;=0, REPT(" ",SOURCE!$Q$2-LEN(SOURCE!E67)), "")&amp;
      SOURCE!F67&amp;", "&amp; IF(SOURCE!$R$2-LEN(SOURCE!F67) &gt;= 0, REPT(" ",SOURCE!$R$2-LEN(SOURCE!F67)), "")&amp;
      TEXT(SOURCE!G67,"??0")&amp;", "&amp; IF(SOURCE!$S$2-3 &gt;= 0, REPT(" ",SOURCE!$S$2-3), "")&amp;
      TEXT(SOURCE!H67,"??0")&amp;", "&amp; IF(SOURCE!$T$2-3 &gt;= 0, REPT(" ",SOURCE!$T$2-3), "")&amp;
      SOURCE!I67&amp;", "&amp; IF(SOURCE!$U$2-LEN(SOURCE!I67) &gt;= 0, REPT(" ",SOURCE!$U$2-LEN(SOURCE!I67)), "")&amp;
      SOURCE!J67&amp;      IF(SOURCE!$V$2-LEN(SOURCE!J67) &gt;= 0, REPT(" ",SOURCE!$V$2-LEN(SOURCE!J67)), "")&amp;
      "},"&amp;IF(SOURCE!L67&lt;&gt;"","   "&amp;SOURCE!L67,"")
 )
)</f>
        <v>/*   64 */  { itemToBeCoded,               NOPARAM,                     "Cauch" STD_GAUSS_WHITE_L STD_GAUSS_BLACK_R,   "Cauch" STD_GAUSS_WHITE_L STD_GAUSS_BLACK_R,   0,       0,       CAT_FNCT, SLS_UNCHANGED},</v>
      </c>
    </row>
    <row r="68" spans="1:1">
      <c r="A68" s="16" t="str">
        <f>IF(SOURCE!B68&lt;0,VLOOKUP(SOURCE!B68,lookups!A$1:B$25,2,0),
  IF(ISBLANK(SOURCE!B68),
    "",
    "/* "&amp;TEXT(SOURCE!B68,"???0")&amp;" *"&amp;
      SOURCE!C68&amp;", "&amp; IF(SOURCE!$O$2-LEN(SOURCE!C68) &gt;= 0, REPT(" ",SOURCE!$O$2-LEN(SOURCE!C68)), "")&amp;
      SOURCE!D68&amp;", "&amp; IF(SOURCE!$P$2-LEN(SOURCE!D68) &gt;= 0, REPT(" ",SOURCE!$P$2-LEN(SOURCE!D68)), "")&amp;
      SOURCE!E68&amp;", "&amp; IF(SOURCE!$Q$2-LEN(SOURCE!E68) &gt;=0, REPT(" ",SOURCE!$Q$2-LEN(SOURCE!E68)), "")&amp;
      SOURCE!F68&amp;", "&amp; IF(SOURCE!$R$2-LEN(SOURCE!F68) &gt;= 0, REPT(" ",SOURCE!$R$2-LEN(SOURCE!F68)), "")&amp;
      TEXT(SOURCE!G68,"??0")&amp;", "&amp; IF(SOURCE!$S$2-3 &gt;= 0, REPT(" ",SOURCE!$S$2-3), "")&amp;
      TEXT(SOURCE!H68,"??0")&amp;", "&amp; IF(SOURCE!$T$2-3 &gt;= 0, REPT(" ",SOURCE!$T$2-3), "")&amp;
      SOURCE!I68&amp;", "&amp; IF(SOURCE!$U$2-LEN(SOURCE!I68) &gt;= 0, REPT(" ",SOURCE!$U$2-LEN(SOURCE!I68)), "")&amp;
      SOURCE!J68&amp;      IF(SOURCE!$V$2-LEN(SOURCE!J68) &gt;= 0, REPT(" ",SOURCE!$V$2-LEN(SOURCE!J68)), "")&amp;
      "},"&amp;IF(SOURCE!L68&lt;&gt;"","   "&amp;SOURCE!L68,"")
 )
)</f>
        <v>/*   65 */  { itemToBeCoded,               NOPARAM,                     "Cauch" STD_SUP_MINUS_1,                       "Cauch" STD_SUP_MINUS_1,                       0,       0,       CAT_FNCT, SLS_UNCHANGED},</v>
      </c>
    </row>
    <row r="69" spans="1:1">
      <c r="A69" s="16" t="str">
        <f>IF(SOURCE!B69&lt;0,VLOOKUP(SOURCE!B69,lookups!A$1:B$25,2,0),
  IF(ISBLANK(SOURCE!B69),
    "",
    "/* "&amp;TEXT(SOURCE!B69,"???0")&amp;" *"&amp;
      SOURCE!C69&amp;", "&amp; IF(SOURCE!$O$2-LEN(SOURCE!C69) &gt;= 0, REPT(" ",SOURCE!$O$2-LEN(SOURCE!C69)), "")&amp;
      SOURCE!D69&amp;", "&amp; IF(SOURCE!$P$2-LEN(SOURCE!D69) &gt;= 0, REPT(" ",SOURCE!$P$2-LEN(SOURCE!D69)), "")&amp;
      SOURCE!E69&amp;", "&amp; IF(SOURCE!$Q$2-LEN(SOURCE!E69) &gt;=0, REPT(" ",SOURCE!$Q$2-LEN(SOURCE!E69)), "")&amp;
      SOURCE!F69&amp;", "&amp; IF(SOURCE!$R$2-LEN(SOURCE!F69) &gt;= 0, REPT(" ",SOURCE!$R$2-LEN(SOURCE!F69)), "")&amp;
      TEXT(SOURCE!G69,"??0")&amp;", "&amp; IF(SOURCE!$S$2-3 &gt;= 0, REPT(" ",SOURCE!$S$2-3), "")&amp;
      TEXT(SOURCE!H69,"??0")&amp;", "&amp; IF(SOURCE!$T$2-3 &gt;= 0, REPT(" ",SOURCE!$T$2-3), "")&amp;
      SOURCE!I69&amp;", "&amp; IF(SOURCE!$U$2-LEN(SOURCE!I69) &gt;= 0, REPT(" ",SOURCE!$U$2-LEN(SOURCE!I69)), "")&amp;
      SOURCE!J69&amp;      IF(SOURCE!$V$2-LEN(SOURCE!J69) &gt;= 0, REPT(" ",SOURCE!$V$2-LEN(SOURCE!J69)), "")&amp;
      "},"&amp;IF(SOURCE!L69&lt;&gt;"","   "&amp;SOURCE!L69,"")
 )
)</f>
        <v>/*   66 */  { itemToBeCoded,               NOPARAM,                     "Cauch:",                                      "Cauch:",                                      0,       0,       CAT_MENU, SLS_UNCHANGED},</v>
      </c>
    </row>
    <row r="70" spans="1:1">
      <c r="A70" s="16" t="str">
        <f>IF(SOURCE!B70&lt;0,VLOOKUP(SOURCE!B70,lookups!A$1:B$25,2,0),
  IF(ISBLANK(SOURCE!B70),
    "",
    "/* "&amp;TEXT(SOURCE!B70,"???0")&amp;" *"&amp;
      SOURCE!C70&amp;", "&amp; IF(SOURCE!$O$2-LEN(SOURCE!C70) &gt;= 0, REPT(" ",SOURCE!$O$2-LEN(SOURCE!C70)), "")&amp;
      SOURCE!D70&amp;", "&amp; IF(SOURCE!$P$2-LEN(SOURCE!D70) &gt;= 0, REPT(" ",SOURCE!$P$2-LEN(SOURCE!D70)), "")&amp;
      SOURCE!E70&amp;", "&amp; IF(SOURCE!$Q$2-LEN(SOURCE!E70) &gt;=0, REPT(" ",SOURCE!$Q$2-LEN(SOURCE!E70)), "")&amp;
      SOURCE!F70&amp;", "&amp; IF(SOURCE!$R$2-LEN(SOURCE!F70) &gt;= 0, REPT(" ",SOURCE!$R$2-LEN(SOURCE!F70)), "")&amp;
      TEXT(SOURCE!G70,"??0")&amp;", "&amp; IF(SOURCE!$S$2-3 &gt;= 0, REPT(" ",SOURCE!$S$2-3), "")&amp;
      TEXT(SOURCE!H70,"??0")&amp;", "&amp; IF(SOURCE!$T$2-3 &gt;= 0, REPT(" ",SOURCE!$T$2-3), "")&amp;
      SOURCE!I70&amp;", "&amp; IF(SOURCE!$U$2-LEN(SOURCE!I70) &gt;= 0, REPT(" ",SOURCE!$U$2-LEN(SOURCE!I70)), "")&amp;
      SOURCE!J70&amp;      IF(SOURCE!$V$2-LEN(SOURCE!J70) &gt;= 0, REPT(" ",SOURCE!$V$2-LEN(SOURCE!J70)), "")&amp;
      "},"&amp;IF(SOURCE!L70&lt;&gt;"","   "&amp;SOURCE!L70,"")
 )
)</f>
        <v>/*   67 */  { fnCb,                        TM_VALUE,                    "CB",                                          "CB",                                          1,      64,       CAT_FNCT, SLS_ENABLED  },</v>
      </c>
    </row>
    <row r="71" spans="1:1">
      <c r="A71" s="16" t="str">
        <f>IF(SOURCE!B71&lt;0,VLOOKUP(SOURCE!B71,lookups!A$1:B$25,2,0),
  IF(ISBLANK(SOURCE!B71),
    "",
    "/* "&amp;TEXT(SOURCE!B71,"???0")&amp;" *"&amp;
      SOURCE!C71&amp;", "&amp; IF(SOURCE!$O$2-LEN(SOURCE!C71) &gt;= 0, REPT(" ",SOURCE!$O$2-LEN(SOURCE!C71)), "")&amp;
      SOURCE!D71&amp;", "&amp; IF(SOURCE!$P$2-LEN(SOURCE!D71) &gt;= 0, REPT(" ",SOURCE!$P$2-LEN(SOURCE!D71)), "")&amp;
      SOURCE!E71&amp;", "&amp; IF(SOURCE!$Q$2-LEN(SOURCE!E71) &gt;=0, REPT(" ",SOURCE!$Q$2-LEN(SOURCE!E71)), "")&amp;
      SOURCE!F71&amp;", "&amp; IF(SOURCE!$R$2-LEN(SOURCE!F71) &gt;= 0, REPT(" ",SOURCE!$R$2-LEN(SOURCE!F71)), "")&amp;
      TEXT(SOURCE!G71,"??0")&amp;", "&amp; IF(SOURCE!$S$2-3 &gt;= 0, REPT(" ",SOURCE!$S$2-3), "")&amp;
      TEXT(SOURCE!H71,"??0")&amp;", "&amp; IF(SOURCE!$T$2-3 &gt;= 0, REPT(" ",SOURCE!$T$2-3), "")&amp;
      SOURCE!I71&amp;", "&amp; IF(SOURCE!$U$2-LEN(SOURCE!I71) &gt;= 0, REPT(" ",SOURCE!$U$2-LEN(SOURCE!I71)), "")&amp;
      SOURCE!J71&amp;      IF(SOURCE!$V$2-LEN(SOURCE!J71) &gt;= 0, REPT(" ",SOURCE!$V$2-LEN(SOURCE!J71)), "")&amp;
      "},"&amp;IF(SOURCE!L71&lt;&gt;"","   "&amp;SOURCE!L71,"")
 )
)</f>
        <v>/*   68 */  { fnCeil,                      NOPARAM,                     "CEIL",                                        "CEIL",                                        0,       0,       CAT_FNCT, SLS_ENABLED  },</v>
      </c>
    </row>
    <row r="72" spans="1:1">
      <c r="A72" s="16" t="str">
        <f>IF(SOURCE!B72&lt;0,VLOOKUP(SOURCE!B72,lookups!A$1:B$25,2,0),
  IF(ISBLANK(SOURCE!B72),
    "",
    "/* "&amp;TEXT(SOURCE!B72,"???0")&amp;" *"&amp;
      SOURCE!C72&amp;", "&amp; IF(SOURCE!$O$2-LEN(SOURCE!C72) &gt;= 0, REPT(" ",SOURCE!$O$2-LEN(SOURCE!C72)), "")&amp;
      SOURCE!D72&amp;", "&amp; IF(SOURCE!$P$2-LEN(SOURCE!D72) &gt;= 0, REPT(" ",SOURCE!$P$2-LEN(SOURCE!D72)), "")&amp;
      SOURCE!E72&amp;", "&amp; IF(SOURCE!$Q$2-LEN(SOURCE!E72) &gt;=0, REPT(" ",SOURCE!$Q$2-LEN(SOURCE!E72)), "")&amp;
      SOURCE!F72&amp;", "&amp; IF(SOURCE!$R$2-LEN(SOURCE!F72) &gt;= 0, REPT(" ",SOURCE!$R$2-LEN(SOURCE!F72)), "")&amp;
      TEXT(SOURCE!G72,"??0")&amp;", "&amp; IF(SOURCE!$S$2-3 &gt;= 0, REPT(" ",SOURCE!$S$2-3), "")&amp;
      TEXT(SOURCE!H72,"??0")&amp;", "&amp; IF(SOURCE!$T$2-3 &gt;= 0, REPT(" ",SOURCE!$T$2-3), "")&amp;
      SOURCE!I72&amp;", "&amp; IF(SOURCE!$U$2-LEN(SOURCE!I72) &gt;= 0, REPT(" ",SOURCE!$U$2-LEN(SOURCE!I72)), "")&amp;
      SOURCE!J72&amp;      IF(SOURCE!$V$2-LEN(SOURCE!J72) &gt;= 0, REPT(" ",SOURCE!$V$2-LEN(SOURCE!J72)), "")&amp;
      "},"&amp;IF(SOURCE!L72&lt;&gt;"","   "&amp;SOURCE!L72,"")
 )
)</f>
        <v>/*   69 */  { fnClearFlag,                 TM_FLAGW,                    "CF",                                          "CF",                                          0,      99,       CAT_FNCT, SLS_UNCHANGED},</v>
      </c>
    </row>
    <row r="73" spans="1:1">
      <c r="A73" s="16" t="str">
        <f>IF(SOURCE!B73&lt;0,VLOOKUP(SOURCE!B73,lookups!A$1:B$25,2,0),
  IF(ISBLANK(SOURCE!B73),
    "",
    "/* "&amp;TEXT(SOURCE!B73,"???0")&amp;" *"&amp;
      SOURCE!C73&amp;", "&amp; IF(SOURCE!$O$2-LEN(SOURCE!C73) &gt;= 0, REPT(" ",SOURCE!$O$2-LEN(SOURCE!C73)), "")&amp;
      SOURCE!D73&amp;", "&amp; IF(SOURCE!$P$2-LEN(SOURCE!D73) &gt;= 0, REPT(" ",SOURCE!$P$2-LEN(SOURCE!D73)), "")&amp;
      SOURCE!E73&amp;", "&amp; IF(SOURCE!$Q$2-LEN(SOURCE!E73) &gt;=0, REPT(" ",SOURCE!$Q$2-LEN(SOURCE!E73)), "")&amp;
      SOURCE!F73&amp;", "&amp; IF(SOURCE!$R$2-LEN(SOURCE!F73) &gt;= 0, REPT(" ",SOURCE!$R$2-LEN(SOURCE!F73)), "")&amp;
      TEXT(SOURCE!G73,"??0")&amp;", "&amp; IF(SOURCE!$S$2-3 &gt;= 0, REPT(" ",SOURCE!$S$2-3), "")&amp;
      TEXT(SOURCE!H73,"??0")&amp;", "&amp; IF(SOURCE!$T$2-3 &gt;= 0, REPT(" ",SOURCE!$T$2-3), "")&amp;
      SOURCE!I73&amp;", "&amp; IF(SOURCE!$U$2-LEN(SOURCE!I73) &gt;= 0, REPT(" ",SOURCE!$U$2-LEN(SOURCE!I73)), "")&amp;
      SOURCE!J73&amp;      IF(SOURCE!$V$2-LEN(SOURCE!J73) &gt;= 0, REPT(" ",SOURCE!$V$2-LEN(SOURCE!J73)), "")&amp;
      "},"&amp;IF(SOURCE!L73&lt;&gt;"","   "&amp;SOURCE!L73,"")
 )
)</f>
        <v>/*   70 */  { itemToBeCoded,               NOPARAM,                     "CHARS",                                       "CHARS",                                       0,       0,       CAT_MENU, SLS_UNCHANGED},</v>
      </c>
    </row>
    <row r="74" spans="1:1">
      <c r="A74" s="16" t="str">
        <f>IF(SOURCE!B74&lt;0,VLOOKUP(SOURCE!B74,lookups!A$1:B$25,2,0),
  IF(ISBLANK(SOURCE!B74),
    "",
    "/* "&amp;TEXT(SOURCE!B74,"???0")&amp;" *"&amp;
      SOURCE!C74&amp;", "&amp; IF(SOURCE!$O$2-LEN(SOURCE!C74) &gt;= 0, REPT(" ",SOURCE!$O$2-LEN(SOURCE!C74)), "")&amp;
      SOURCE!D74&amp;", "&amp; IF(SOURCE!$P$2-LEN(SOURCE!D74) &gt;= 0, REPT(" ",SOURCE!$P$2-LEN(SOURCE!D74)), "")&amp;
      SOURCE!E74&amp;", "&amp; IF(SOURCE!$Q$2-LEN(SOURCE!E74) &gt;=0, REPT(" ",SOURCE!$Q$2-LEN(SOURCE!E74)), "")&amp;
      SOURCE!F74&amp;", "&amp; IF(SOURCE!$R$2-LEN(SOURCE!F74) &gt;= 0, REPT(" ",SOURCE!$R$2-LEN(SOURCE!F74)), "")&amp;
      TEXT(SOURCE!G74,"??0")&amp;", "&amp; IF(SOURCE!$S$2-3 &gt;= 0, REPT(" ",SOURCE!$S$2-3), "")&amp;
      TEXT(SOURCE!H74,"??0")&amp;", "&amp; IF(SOURCE!$T$2-3 &gt;= 0, REPT(" ",SOURCE!$T$2-3), "")&amp;
      SOURCE!I74&amp;", "&amp; IF(SOURCE!$U$2-LEN(SOURCE!I74) &gt;= 0, REPT(" ",SOURCE!$U$2-LEN(SOURCE!I74)), "")&amp;
      SOURCE!J74&amp;      IF(SOURCE!$V$2-LEN(SOURCE!J74) &gt;= 0, REPT(" ",SOURCE!$V$2-LEN(SOURCE!J74)), "")&amp;
      "},"&amp;IF(SOURCE!L74&lt;&gt;"","   "&amp;SOURCE!L74,"")
 )
)</f>
        <v>/*   71 */  { fnClAll,                     NOT_CONFIRMED,               "CLALL",                                       "CLall",                                       0,       0,       CAT_FNCT, SLS_UNCHANGED},</v>
      </c>
    </row>
    <row r="75" spans="1:1">
      <c r="A75" s="16" t="str">
        <f>IF(SOURCE!B75&lt;0,VLOOKUP(SOURCE!B75,lookups!A$1:B$25,2,0),
  IF(ISBLANK(SOURCE!B75),
    "",
    "/* "&amp;TEXT(SOURCE!B75,"???0")&amp;" *"&amp;
      SOURCE!C75&amp;", "&amp; IF(SOURCE!$O$2-LEN(SOURCE!C75) &gt;= 0, REPT(" ",SOURCE!$O$2-LEN(SOURCE!C75)), "")&amp;
      SOURCE!D75&amp;", "&amp; IF(SOURCE!$P$2-LEN(SOURCE!D75) &gt;= 0, REPT(" ",SOURCE!$P$2-LEN(SOURCE!D75)), "")&amp;
      SOURCE!E75&amp;", "&amp; IF(SOURCE!$Q$2-LEN(SOURCE!E75) &gt;=0, REPT(" ",SOURCE!$Q$2-LEN(SOURCE!E75)), "")&amp;
      SOURCE!F75&amp;", "&amp; IF(SOURCE!$R$2-LEN(SOURCE!F75) &gt;= 0, REPT(" ",SOURCE!$R$2-LEN(SOURCE!F75)), "")&amp;
      TEXT(SOURCE!G75,"??0")&amp;", "&amp; IF(SOURCE!$S$2-3 &gt;= 0, REPT(" ",SOURCE!$S$2-3), "")&amp;
      TEXT(SOURCE!H75,"??0")&amp;", "&amp; IF(SOURCE!$T$2-3 &gt;= 0, REPT(" ",SOURCE!$T$2-3), "")&amp;
      SOURCE!I75&amp;", "&amp; IF(SOURCE!$U$2-LEN(SOURCE!I75) &gt;= 0, REPT(" ",SOURCE!$U$2-LEN(SOURCE!I75)), "")&amp;
      SOURCE!J75&amp;      IF(SOURCE!$V$2-LEN(SOURCE!J75) &gt;= 0, REPT(" ",SOURCE!$V$2-LEN(SOURCE!J75)), "")&amp;
      "},"&amp;IF(SOURCE!L75&lt;&gt;"","   "&amp;SOURCE!L75,"")
 )
)</f>
        <v>/*   72 */  { itemToBeCoded,               NOPARAM,                     "CLCVAR",                                      "CLCVAR",                                      0,       0,       CAT_FNCT, SLS_UNCHANGED},</v>
      </c>
    </row>
    <row r="76" spans="1:1">
      <c r="A76" s="16" t="str">
        <f>IF(SOURCE!B76&lt;0,VLOOKUP(SOURCE!B76,lookups!A$1:B$25,2,0),
  IF(ISBLANK(SOURCE!B76),
    "",
    "/* "&amp;TEXT(SOURCE!B76,"???0")&amp;" *"&amp;
      SOURCE!C76&amp;", "&amp; IF(SOURCE!$O$2-LEN(SOURCE!C76) &gt;= 0, REPT(" ",SOURCE!$O$2-LEN(SOURCE!C76)), "")&amp;
      SOURCE!D76&amp;", "&amp; IF(SOURCE!$P$2-LEN(SOURCE!D76) &gt;= 0, REPT(" ",SOURCE!$P$2-LEN(SOURCE!D76)), "")&amp;
      SOURCE!E76&amp;", "&amp; IF(SOURCE!$Q$2-LEN(SOURCE!E76) &gt;=0, REPT(" ",SOURCE!$Q$2-LEN(SOURCE!E76)), "")&amp;
      SOURCE!F76&amp;", "&amp; IF(SOURCE!$R$2-LEN(SOURCE!F76) &gt;= 0, REPT(" ",SOURCE!$R$2-LEN(SOURCE!F76)), "")&amp;
      TEXT(SOURCE!G76,"??0")&amp;", "&amp; IF(SOURCE!$S$2-3 &gt;= 0, REPT(" ",SOURCE!$S$2-3), "")&amp;
      TEXT(SOURCE!H76,"??0")&amp;", "&amp; IF(SOURCE!$T$2-3 &gt;= 0, REPT(" ",SOURCE!$T$2-3), "")&amp;
      SOURCE!I76&amp;", "&amp; IF(SOURCE!$U$2-LEN(SOURCE!I76) &gt;= 0, REPT(" ",SOURCE!$U$2-LEN(SOURCE!I76)), "")&amp;
      SOURCE!J76&amp;      IF(SOURCE!$V$2-LEN(SOURCE!J76) &gt;= 0, REPT(" ",SOURCE!$V$2-LEN(SOURCE!J76)), "")&amp;
      "},"&amp;IF(SOURCE!L76&lt;&gt;"","   "&amp;SOURCE!L76,"")
 )
)</f>
        <v>/*   73 */  { fnClFAll,                    NOPARAM,                     "CLFALL",                                      "CLFall",                                      0,       0,       CAT_FNCT, SLS_UNCHANGED},</v>
      </c>
    </row>
    <row r="77" spans="1:1">
      <c r="A77" s="16" t="str">
        <f>IF(SOURCE!B77&lt;0,VLOOKUP(SOURCE!B77,lookups!A$1:B$25,2,0),
  IF(ISBLANK(SOURCE!B77),
    "",
    "/* "&amp;TEXT(SOURCE!B77,"???0")&amp;" *"&amp;
      SOURCE!C77&amp;", "&amp; IF(SOURCE!$O$2-LEN(SOURCE!C77) &gt;= 0, REPT(" ",SOURCE!$O$2-LEN(SOURCE!C77)), "")&amp;
      SOURCE!D77&amp;", "&amp; IF(SOURCE!$P$2-LEN(SOURCE!D77) &gt;= 0, REPT(" ",SOURCE!$P$2-LEN(SOURCE!D77)), "")&amp;
      SOURCE!E77&amp;", "&amp; IF(SOURCE!$Q$2-LEN(SOURCE!E77) &gt;=0, REPT(" ",SOURCE!$Q$2-LEN(SOURCE!E77)), "")&amp;
      SOURCE!F77&amp;", "&amp; IF(SOURCE!$R$2-LEN(SOURCE!F77) &gt;= 0, REPT(" ",SOURCE!$R$2-LEN(SOURCE!F77)), "")&amp;
      TEXT(SOURCE!G77,"??0")&amp;", "&amp; IF(SOURCE!$S$2-3 &gt;= 0, REPT(" ",SOURCE!$S$2-3), "")&amp;
      TEXT(SOURCE!H77,"??0")&amp;", "&amp; IF(SOURCE!$T$2-3 &gt;= 0, REPT(" ",SOURCE!$T$2-3), "")&amp;
      SOURCE!I77&amp;", "&amp; IF(SOURCE!$U$2-LEN(SOURCE!I77) &gt;= 0, REPT(" ",SOURCE!$U$2-LEN(SOURCE!I77)), "")&amp;
      SOURCE!J77&amp;      IF(SOURCE!$V$2-LEN(SOURCE!J77) &gt;= 0, REPT(" ",SOURCE!$V$2-LEN(SOURCE!J77)), "")&amp;
      "},"&amp;IF(SOURCE!L77&lt;&gt;"","   "&amp;SOURCE!L77,"")
 )
)</f>
        <v>/*   74 */  { itemToBeCoded,               NOPARAM,                     "CLK",                                         "CLK",                                         0,       0,       CAT_MENU, SLS_UNCHANGED},</v>
      </c>
    </row>
    <row r="78" spans="1:1">
      <c r="A78" s="16" t="str">
        <f>IF(SOURCE!B78&lt;0,VLOOKUP(SOURCE!B78,lookups!A$1:B$25,2,0),
  IF(ISBLANK(SOURCE!B78),
    "",
    "/* "&amp;TEXT(SOURCE!B78,"???0")&amp;" *"&amp;
      SOURCE!C78&amp;", "&amp; IF(SOURCE!$O$2-LEN(SOURCE!C78) &gt;= 0, REPT(" ",SOURCE!$O$2-LEN(SOURCE!C78)), "")&amp;
      SOURCE!D78&amp;", "&amp; IF(SOURCE!$P$2-LEN(SOURCE!D78) &gt;= 0, REPT(" ",SOURCE!$P$2-LEN(SOURCE!D78)), "")&amp;
      SOURCE!E78&amp;", "&amp; IF(SOURCE!$Q$2-LEN(SOURCE!E78) &gt;=0, REPT(" ",SOURCE!$Q$2-LEN(SOURCE!E78)), "")&amp;
      SOURCE!F78&amp;", "&amp; IF(SOURCE!$R$2-LEN(SOURCE!F78) &gt;= 0, REPT(" ",SOURCE!$R$2-LEN(SOURCE!F78)), "")&amp;
      TEXT(SOURCE!G78,"??0")&amp;", "&amp; IF(SOURCE!$S$2-3 &gt;= 0, REPT(" ",SOURCE!$S$2-3), "")&amp;
      TEXT(SOURCE!H78,"??0")&amp;", "&amp; IF(SOURCE!$T$2-3 &gt;= 0, REPT(" ",SOURCE!$T$2-3), "")&amp;
      SOURCE!I78&amp;", "&amp; IF(SOURCE!$U$2-LEN(SOURCE!I78) &gt;= 0, REPT(" ",SOURCE!$U$2-LEN(SOURCE!I78)), "")&amp;
      SOURCE!J78&amp;      IF(SOURCE!$V$2-LEN(SOURCE!J78) &gt;= 0, REPT(" ",SOURCE!$V$2-LEN(SOURCE!J78)), "")&amp;
      "},"&amp;IF(SOURCE!L78&lt;&gt;"","   "&amp;SOURCE!L78,"")
 )
)</f>
        <v>/*   75 */  { fnFractionType,              NOPARAM,                     "a b/c",                                       "a b/c",                                       0,       0,       CAT_NONE, SLS_UNCHANGED},</v>
      </c>
    </row>
    <row r="79" spans="1:1">
      <c r="A79" s="16" t="str">
        <f>IF(SOURCE!B79&lt;0,VLOOKUP(SOURCE!B79,lookups!A$1:B$25,2,0),
  IF(ISBLANK(SOURCE!B79),
    "",
    "/* "&amp;TEXT(SOURCE!B79,"???0")&amp;" *"&amp;
      SOURCE!C79&amp;", "&amp; IF(SOURCE!$O$2-LEN(SOURCE!C79) &gt;= 0, REPT(" ",SOURCE!$O$2-LEN(SOURCE!C79)), "")&amp;
      SOURCE!D79&amp;", "&amp; IF(SOURCE!$P$2-LEN(SOURCE!D79) &gt;= 0, REPT(" ",SOURCE!$P$2-LEN(SOURCE!D79)), "")&amp;
      SOURCE!E79&amp;", "&amp; IF(SOURCE!$Q$2-LEN(SOURCE!E79) &gt;=0, REPT(" ",SOURCE!$Q$2-LEN(SOURCE!E79)), "")&amp;
      SOURCE!F79&amp;", "&amp; IF(SOURCE!$R$2-LEN(SOURCE!F79) &gt;= 0, REPT(" ",SOURCE!$R$2-LEN(SOURCE!F79)), "")&amp;
      TEXT(SOURCE!G79,"??0")&amp;", "&amp; IF(SOURCE!$S$2-3 &gt;= 0, REPT(" ",SOURCE!$S$2-3), "")&amp;
      TEXT(SOURCE!H79,"??0")&amp;", "&amp; IF(SOURCE!$T$2-3 &gt;= 0, REPT(" ",SOURCE!$T$2-3), "")&amp;
      SOURCE!I79&amp;", "&amp; IF(SOURCE!$U$2-LEN(SOURCE!I79) &gt;= 0, REPT(" ",SOURCE!$U$2-LEN(SOURCE!I79)), "")&amp;
      SOURCE!J79&amp;      IF(SOURCE!$V$2-LEN(SOURCE!J79) &gt;= 0, REPT(" ",SOURCE!$V$2-LEN(SOURCE!J79)), "")&amp;
      "},"&amp;IF(SOURCE!L79&lt;&gt;"","   "&amp;SOURCE!L79,"")
 )
)</f>
        <v>/*   76 */  { itemToBeCoded,               NOPARAM,                     "REGIST",                                      "REGIST",                                      0,       0,       CAT_MENU, SLS_UNCHANGED},</v>
      </c>
    </row>
    <row r="80" spans="1:1">
      <c r="A80" s="16" t="str">
        <f>IF(SOURCE!B80&lt;0,VLOOKUP(SOURCE!B80,lookups!A$1:B$25,2,0),
  IF(ISBLANK(SOURCE!B80),
    "",
    "/* "&amp;TEXT(SOURCE!B80,"???0")&amp;" *"&amp;
      SOURCE!C80&amp;", "&amp; IF(SOURCE!$O$2-LEN(SOURCE!C80) &gt;= 0, REPT(" ",SOURCE!$O$2-LEN(SOURCE!C80)), "")&amp;
      SOURCE!D80&amp;", "&amp; IF(SOURCE!$P$2-LEN(SOURCE!D80) &gt;= 0, REPT(" ",SOURCE!$P$2-LEN(SOURCE!D80)), "")&amp;
      SOURCE!E80&amp;", "&amp; IF(SOURCE!$Q$2-LEN(SOURCE!E80) &gt;=0, REPT(" ",SOURCE!$Q$2-LEN(SOURCE!E80)), "")&amp;
      SOURCE!F80&amp;", "&amp; IF(SOURCE!$R$2-LEN(SOURCE!F80) &gt;= 0, REPT(" ",SOURCE!$R$2-LEN(SOURCE!F80)), "")&amp;
      TEXT(SOURCE!G80,"??0")&amp;", "&amp; IF(SOURCE!$S$2-3 &gt;= 0, REPT(" ",SOURCE!$S$2-3), "")&amp;
      TEXT(SOURCE!H80,"??0")&amp;", "&amp; IF(SOURCE!$T$2-3 &gt;= 0, REPT(" ",SOURCE!$T$2-3), "")&amp;
      SOURCE!I80&amp;", "&amp; IF(SOURCE!$U$2-LEN(SOURCE!I80) &gt;= 0, REPT(" ",SOURCE!$U$2-LEN(SOURCE!I80)), "")&amp;
      SOURCE!J80&amp;      IF(SOURCE!$V$2-LEN(SOURCE!J80) &gt;= 0, REPT(" ",SOURCE!$V$2-LEN(SOURCE!J80)), "")&amp;
      "},"&amp;IF(SOURCE!L80&lt;&gt;"","   "&amp;SOURCE!L80,"")
 )
)</f>
        <v>/*   77 */  { itemToBeCoded,               NOPARAM,                     "CLLCD",                                       "CLLCD",                                       0,       0,       CAT_FNCT, SLS_UNCHANGED},</v>
      </c>
    </row>
    <row r="81" spans="1:1">
      <c r="A81" s="16" t="str">
        <f>IF(SOURCE!B81&lt;0,VLOOKUP(SOURCE!B81,lookups!A$1:B$25,2,0),
  IF(ISBLANK(SOURCE!B81),
    "",
    "/* "&amp;TEXT(SOURCE!B81,"???0")&amp;" *"&amp;
      SOURCE!C81&amp;", "&amp; IF(SOURCE!$O$2-LEN(SOURCE!C81) &gt;= 0, REPT(" ",SOURCE!$O$2-LEN(SOURCE!C81)), "")&amp;
      SOURCE!D81&amp;", "&amp; IF(SOURCE!$P$2-LEN(SOURCE!D81) &gt;= 0, REPT(" ",SOURCE!$P$2-LEN(SOURCE!D81)), "")&amp;
      SOURCE!E81&amp;", "&amp; IF(SOURCE!$Q$2-LEN(SOURCE!E81) &gt;=0, REPT(" ",SOURCE!$Q$2-LEN(SOURCE!E81)), "")&amp;
      SOURCE!F81&amp;", "&amp; IF(SOURCE!$R$2-LEN(SOURCE!F81) &gt;= 0, REPT(" ",SOURCE!$R$2-LEN(SOURCE!F81)), "")&amp;
      TEXT(SOURCE!G81,"??0")&amp;", "&amp; IF(SOURCE!$S$2-3 &gt;= 0, REPT(" ",SOURCE!$S$2-3), "")&amp;
      TEXT(SOURCE!H81,"??0")&amp;", "&amp; IF(SOURCE!$T$2-3 &gt;= 0, REPT(" ",SOURCE!$T$2-3), "")&amp;
      SOURCE!I81&amp;", "&amp; IF(SOURCE!$U$2-LEN(SOURCE!I81) &gt;= 0, REPT(" ",SOURCE!$U$2-LEN(SOURCE!I81)), "")&amp;
      SOURCE!J81&amp;      IF(SOURCE!$V$2-LEN(SOURCE!J81) &gt;= 0, REPT(" ",SOURCE!$V$2-LEN(SOURCE!J81)), "")&amp;
      "},"&amp;IF(SOURCE!L81&lt;&gt;"","   "&amp;SOURCE!L81,"")
 )
)</f>
        <v>/*   78 */  { itemToBeCoded,               NOPARAM,                     "CLMENU",                                      "CLMENU",                                      0,       0,       CAT_FNCT, SLS_UNCHANGED},</v>
      </c>
    </row>
    <row r="82" spans="1:1">
      <c r="A82" s="16" t="str">
        <f>IF(SOURCE!B82&lt;0,VLOOKUP(SOURCE!B82,lookups!A$1:B$25,2,0),
  IF(ISBLANK(SOURCE!B82),
    "",
    "/* "&amp;TEXT(SOURCE!B82,"???0")&amp;" *"&amp;
      SOURCE!C82&amp;", "&amp; IF(SOURCE!$O$2-LEN(SOURCE!C82) &gt;= 0, REPT(" ",SOURCE!$O$2-LEN(SOURCE!C82)), "")&amp;
      SOURCE!D82&amp;", "&amp; IF(SOURCE!$P$2-LEN(SOURCE!D82) &gt;= 0, REPT(" ",SOURCE!$P$2-LEN(SOURCE!D82)), "")&amp;
      SOURCE!E82&amp;", "&amp; IF(SOURCE!$Q$2-LEN(SOURCE!E82) &gt;=0, REPT(" ",SOURCE!$Q$2-LEN(SOURCE!E82)), "")&amp;
      SOURCE!F82&amp;", "&amp; IF(SOURCE!$R$2-LEN(SOURCE!F82) &gt;= 0, REPT(" ",SOURCE!$R$2-LEN(SOURCE!F82)), "")&amp;
      TEXT(SOURCE!G82,"??0")&amp;", "&amp; IF(SOURCE!$S$2-3 &gt;= 0, REPT(" ",SOURCE!$S$2-3), "")&amp;
      TEXT(SOURCE!H82,"??0")&amp;", "&amp; IF(SOURCE!$T$2-3 &gt;= 0, REPT(" ",SOURCE!$T$2-3), "")&amp;
      SOURCE!I82&amp;", "&amp; IF(SOURCE!$U$2-LEN(SOURCE!I82) &gt;= 0, REPT(" ",SOURCE!$U$2-LEN(SOURCE!I82)), "")&amp;
      SOURCE!J82&amp;      IF(SOURCE!$V$2-LEN(SOURCE!J82) &gt;= 0, REPT(" ",SOURCE!$V$2-LEN(SOURCE!J82)), "")&amp;
      "},"&amp;IF(SOURCE!L82&lt;&gt;"","   "&amp;SOURCE!L82,"")
 )
)</f>
        <v>/*   79 */  { itemToBeCoded,               NOPARAM,                     "CLP",                                         "CLP",                                         0,       0,       CAT_FNCT, SLS_UNCHANGED},</v>
      </c>
    </row>
    <row r="83" spans="1:1">
      <c r="A83" s="16" t="str">
        <f>IF(SOURCE!B83&lt;0,VLOOKUP(SOURCE!B83,lookups!A$1:B$25,2,0),
  IF(ISBLANK(SOURCE!B83),
    "",
    "/* "&amp;TEXT(SOURCE!B83,"???0")&amp;" *"&amp;
      SOURCE!C83&amp;", "&amp; IF(SOURCE!$O$2-LEN(SOURCE!C83) &gt;= 0, REPT(" ",SOURCE!$O$2-LEN(SOURCE!C83)), "")&amp;
      SOURCE!D83&amp;", "&amp; IF(SOURCE!$P$2-LEN(SOURCE!D83) &gt;= 0, REPT(" ",SOURCE!$P$2-LEN(SOURCE!D83)), "")&amp;
      SOURCE!E83&amp;", "&amp; IF(SOURCE!$Q$2-LEN(SOURCE!E83) &gt;=0, REPT(" ",SOURCE!$Q$2-LEN(SOURCE!E83)), "")&amp;
      SOURCE!F83&amp;", "&amp; IF(SOURCE!$R$2-LEN(SOURCE!F83) &gt;= 0, REPT(" ",SOURCE!$R$2-LEN(SOURCE!F83)), "")&amp;
      TEXT(SOURCE!G83,"??0")&amp;", "&amp; IF(SOURCE!$S$2-3 &gt;= 0, REPT(" ",SOURCE!$S$2-3), "")&amp;
      TEXT(SOURCE!H83,"??0")&amp;", "&amp; IF(SOURCE!$T$2-3 &gt;= 0, REPT(" ",SOURCE!$T$2-3), "")&amp;
      SOURCE!I83&amp;", "&amp; IF(SOURCE!$U$2-LEN(SOURCE!I83) &gt;= 0, REPT(" ",SOURCE!$U$2-LEN(SOURCE!I83)), "")&amp;
      SOURCE!J83&amp;      IF(SOURCE!$V$2-LEN(SOURCE!J83) &gt;= 0, REPT(" ",SOURCE!$V$2-LEN(SOURCE!J83)), "")&amp;
      "},"&amp;IF(SOURCE!L83&lt;&gt;"","   "&amp;SOURCE!L83,"")
 )
)</f>
        <v>/*   80 */  { fnClPAll,                    NOT_CONFIRMED,               "CLPALL",                                      "CLPall",                                      0,       0,       CAT_FNCT, SLS_UNCHANGED},</v>
      </c>
    </row>
    <row r="84" spans="1:1">
      <c r="A84" s="16" t="str">
        <f>IF(SOURCE!B84&lt;0,VLOOKUP(SOURCE!B84,lookups!A$1:B$25,2,0),
  IF(ISBLANK(SOURCE!B84),
    "",
    "/* "&amp;TEXT(SOURCE!B84,"???0")&amp;" *"&amp;
      SOURCE!C84&amp;", "&amp; IF(SOURCE!$O$2-LEN(SOURCE!C84) &gt;= 0, REPT(" ",SOURCE!$O$2-LEN(SOURCE!C84)), "")&amp;
      SOURCE!D84&amp;", "&amp; IF(SOURCE!$P$2-LEN(SOURCE!D84) &gt;= 0, REPT(" ",SOURCE!$P$2-LEN(SOURCE!D84)), "")&amp;
      SOURCE!E84&amp;", "&amp; IF(SOURCE!$Q$2-LEN(SOURCE!E84) &gt;=0, REPT(" ",SOURCE!$Q$2-LEN(SOURCE!E84)), "")&amp;
      SOURCE!F84&amp;", "&amp; IF(SOURCE!$R$2-LEN(SOURCE!F84) &gt;= 0, REPT(" ",SOURCE!$R$2-LEN(SOURCE!F84)), "")&amp;
      TEXT(SOURCE!G84,"??0")&amp;", "&amp; IF(SOURCE!$S$2-3 &gt;= 0, REPT(" ",SOURCE!$S$2-3), "")&amp;
      TEXT(SOURCE!H84,"??0")&amp;", "&amp; IF(SOURCE!$T$2-3 &gt;= 0, REPT(" ",SOURCE!$T$2-3), "")&amp;
      SOURCE!I84&amp;", "&amp; IF(SOURCE!$U$2-LEN(SOURCE!I84) &gt;= 0, REPT(" ",SOURCE!$U$2-LEN(SOURCE!I84)), "")&amp;
      SOURCE!J84&amp;      IF(SOURCE!$V$2-LEN(SOURCE!J84) &gt;= 0, REPT(" ",SOURCE!$V$2-LEN(SOURCE!J84)), "")&amp;
      "},"&amp;IF(SOURCE!L84&lt;&gt;"","   "&amp;SOURCE!L84,"")
 )
)</f>
        <v>/*   81 */  { itemToBeCoded,               NOPARAM,                     "CLR",                                         "CLR",                                         0,       0,       CAT_MENU, SLS_UNCHANGED},</v>
      </c>
    </row>
    <row r="85" spans="1:1">
      <c r="A85" s="16" t="str">
        <f>IF(SOURCE!B85&lt;0,VLOOKUP(SOURCE!B85,lookups!A$1:B$25,2,0),
  IF(ISBLANK(SOURCE!B85),
    "",
    "/* "&amp;TEXT(SOURCE!B85,"???0")&amp;" *"&amp;
      SOURCE!C85&amp;", "&amp; IF(SOURCE!$O$2-LEN(SOURCE!C85) &gt;= 0, REPT(" ",SOURCE!$O$2-LEN(SOURCE!C85)), "")&amp;
      SOURCE!D85&amp;", "&amp; IF(SOURCE!$P$2-LEN(SOURCE!D85) &gt;= 0, REPT(" ",SOURCE!$P$2-LEN(SOURCE!D85)), "")&amp;
      SOURCE!E85&amp;", "&amp; IF(SOURCE!$Q$2-LEN(SOURCE!E85) &gt;=0, REPT(" ",SOURCE!$Q$2-LEN(SOURCE!E85)), "")&amp;
      SOURCE!F85&amp;", "&amp; IF(SOURCE!$R$2-LEN(SOURCE!F85) &gt;= 0, REPT(" ",SOURCE!$R$2-LEN(SOURCE!F85)), "")&amp;
      TEXT(SOURCE!G85,"??0")&amp;", "&amp; IF(SOURCE!$S$2-3 &gt;= 0, REPT(" ",SOURCE!$S$2-3), "")&amp;
      TEXT(SOURCE!H85,"??0")&amp;", "&amp; IF(SOURCE!$T$2-3 &gt;= 0, REPT(" ",SOURCE!$T$2-3), "")&amp;
      SOURCE!I85&amp;", "&amp; IF(SOURCE!$U$2-LEN(SOURCE!I85) &gt;= 0, REPT(" ",SOURCE!$U$2-LEN(SOURCE!I85)), "")&amp;
      SOURCE!J85&amp;      IF(SOURCE!$V$2-LEN(SOURCE!J85) &gt;= 0, REPT(" ",SOURCE!$V$2-LEN(SOURCE!J85)), "")&amp;
      "},"&amp;IF(SOURCE!L85&lt;&gt;"","   "&amp;SOURCE!L85,"")
 )
)</f>
        <v>/*   82 */  { fnClearRegisters,            NOPARAM,                     "CLREGS",                                      "CLREGS",                                      0,       0,       CAT_FNCT, SLS_UNCHANGED},</v>
      </c>
    </row>
    <row r="86" spans="1:1">
      <c r="A86" s="16" t="str">
        <f>IF(SOURCE!B86&lt;0,VLOOKUP(SOURCE!B86,lookups!A$1:B$25,2,0),
  IF(ISBLANK(SOURCE!B86),
    "",
    "/* "&amp;TEXT(SOURCE!B86,"???0")&amp;" *"&amp;
      SOURCE!C86&amp;", "&amp; IF(SOURCE!$O$2-LEN(SOURCE!C86) &gt;= 0, REPT(" ",SOURCE!$O$2-LEN(SOURCE!C86)), "")&amp;
      SOURCE!D86&amp;", "&amp; IF(SOURCE!$P$2-LEN(SOURCE!D86) &gt;= 0, REPT(" ",SOURCE!$P$2-LEN(SOURCE!D86)), "")&amp;
      SOURCE!E86&amp;", "&amp; IF(SOURCE!$Q$2-LEN(SOURCE!E86) &gt;=0, REPT(" ",SOURCE!$Q$2-LEN(SOURCE!E86)), "")&amp;
      SOURCE!F86&amp;", "&amp; IF(SOURCE!$R$2-LEN(SOURCE!F86) &gt;= 0, REPT(" ",SOURCE!$R$2-LEN(SOURCE!F86)), "")&amp;
      TEXT(SOURCE!G86,"??0")&amp;", "&amp; IF(SOURCE!$S$2-3 &gt;= 0, REPT(" ",SOURCE!$S$2-3), "")&amp;
      TEXT(SOURCE!H86,"??0")&amp;", "&amp; IF(SOURCE!$T$2-3 &gt;= 0, REPT(" ",SOURCE!$T$2-3), "")&amp;
      SOURCE!I86&amp;", "&amp; IF(SOURCE!$U$2-LEN(SOURCE!I86) &gt;= 0, REPT(" ",SOURCE!$U$2-LEN(SOURCE!I86)), "")&amp;
      SOURCE!J86&amp;      IF(SOURCE!$V$2-LEN(SOURCE!J86) &gt;= 0, REPT(" ",SOURCE!$V$2-LEN(SOURCE!J86)), "")&amp;
      "},"&amp;IF(SOURCE!L86&lt;&gt;"","   "&amp;SOURCE!L86,"")
 )
)</f>
        <v>/*   83 */  { fnClearStack,                NOPARAM,                     "CLSTK",                                       "CLSTK",                                       0,       0,       CAT_FNCT, SLS_UNCHANGED},</v>
      </c>
    </row>
    <row r="87" spans="1:1">
      <c r="A87" s="16" t="str">
        <f>IF(SOURCE!B87&lt;0,VLOOKUP(SOURCE!B87,lookups!A$1:B$25,2,0),
  IF(ISBLANK(SOURCE!B87),
    "",
    "/* "&amp;TEXT(SOURCE!B87,"???0")&amp;" *"&amp;
      SOURCE!C87&amp;", "&amp; IF(SOURCE!$O$2-LEN(SOURCE!C87) &gt;= 0, REPT(" ",SOURCE!$O$2-LEN(SOURCE!C87)), "")&amp;
      SOURCE!D87&amp;", "&amp; IF(SOURCE!$P$2-LEN(SOURCE!D87) &gt;= 0, REPT(" ",SOURCE!$P$2-LEN(SOURCE!D87)), "")&amp;
      SOURCE!E87&amp;", "&amp; IF(SOURCE!$Q$2-LEN(SOURCE!E87) &gt;=0, REPT(" ",SOURCE!$Q$2-LEN(SOURCE!E87)), "")&amp;
      SOURCE!F87&amp;", "&amp; IF(SOURCE!$R$2-LEN(SOURCE!F87) &gt;= 0, REPT(" ",SOURCE!$R$2-LEN(SOURCE!F87)), "")&amp;
      TEXT(SOURCE!G87,"??0")&amp;", "&amp; IF(SOURCE!$S$2-3 &gt;= 0, REPT(" ",SOURCE!$S$2-3), "")&amp;
      TEXT(SOURCE!H87,"??0")&amp;", "&amp; IF(SOURCE!$T$2-3 &gt;= 0, REPT(" ",SOURCE!$T$2-3), "")&amp;
      SOURCE!I87&amp;", "&amp; IF(SOURCE!$U$2-LEN(SOURCE!I87) &gt;= 0, REPT(" ",SOURCE!$U$2-LEN(SOURCE!I87)), "")&amp;
      SOURCE!J87&amp;      IF(SOURCE!$V$2-LEN(SOURCE!J87) &gt;= 0, REPT(" ",SOURCE!$V$2-LEN(SOURCE!J87)), "")&amp;
      "},"&amp;IF(SOURCE!L87&lt;&gt;"","   "&amp;SOURCE!L87,"")
 )
)</f>
        <v>/*   84 */  { fnClX,                       NOPARAM,                     "CLX",                                         "CLX",                                         0,       0,       CAT_FNCT, SLS_DISABLED },</v>
      </c>
    </row>
    <row r="88" spans="1:1">
      <c r="A88" s="16" t="str">
        <f>IF(SOURCE!B88&lt;0,VLOOKUP(SOURCE!B88,lookups!A$1:B$25,2,0),
  IF(ISBLANK(SOURCE!B88),
    "",
    "/* "&amp;TEXT(SOURCE!B88,"???0")&amp;" *"&amp;
      SOURCE!C88&amp;", "&amp; IF(SOURCE!$O$2-LEN(SOURCE!C88) &gt;= 0, REPT(" ",SOURCE!$O$2-LEN(SOURCE!C88)), "")&amp;
      SOURCE!D88&amp;", "&amp; IF(SOURCE!$P$2-LEN(SOURCE!D88) &gt;= 0, REPT(" ",SOURCE!$P$2-LEN(SOURCE!D88)), "")&amp;
      SOURCE!E88&amp;", "&amp; IF(SOURCE!$Q$2-LEN(SOURCE!E88) &gt;=0, REPT(" ",SOURCE!$Q$2-LEN(SOURCE!E88)), "")&amp;
      SOURCE!F88&amp;", "&amp; IF(SOURCE!$R$2-LEN(SOURCE!F88) &gt;= 0, REPT(" ",SOURCE!$R$2-LEN(SOURCE!F88)), "")&amp;
      TEXT(SOURCE!G88,"??0")&amp;", "&amp; IF(SOURCE!$S$2-3 &gt;= 0, REPT(" ",SOURCE!$S$2-3), "")&amp;
      TEXT(SOURCE!H88,"??0")&amp;", "&amp; IF(SOURCE!$T$2-3 &gt;= 0, REPT(" ",SOURCE!$T$2-3), "")&amp;
      SOURCE!I88&amp;", "&amp; IF(SOURCE!$U$2-LEN(SOURCE!I88) &gt;= 0, REPT(" ",SOURCE!$U$2-LEN(SOURCE!I88)), "")&amp;
      SOURCE!J88&amp;      IF(SOURCE!$V$2-LEN(SOURCE!J88) &gt;= 0, REPT(" ",SOURCE!$V$2-LEN(SOURCE!J88)), "")&amp;
      "},"&amp;IF(SOURCE!L88&lt;&gt;"","   "&amp;SOURCE!L88,"")
 )
)</f>
        <v>/*   85 */  { fnClSigma,                   NOPARAM,                     "CL" STD_SIGMA,                                "CL" STD_SIGMA,                                0,       0,       CAT_FNCT, SLS_UNCHANGED},</v>
      </c>
    </row>
    <row r="89" spans="1:1">
      <c r="A89" s="16" t="str">
        <f>IF(SOURCE!B89&lt;0,VLOOKUP(SOURCE!B89,lookups!A$1:B$25,2,0),
  IF(ISBLANK(SOURCE!B89),
    "",
    "/* "&amp;TEXT(SOURCE!B89,"???0")&amp;" *"&amp;
      SOURCE!C89&amp;", "&amp; IF(SOURCE!$O$2-LEN(SOURCE!C89) &gt;= 0, REPT(" ",SOURCE!$O$2-LEN(SOURCE!C89)), "")&amp;
      SOURCE!D89&amp;", "&amp; IF(SOURCE!$P$2-LEN(SOURCE!D89) &gt;= 0, REPT(" ",SOURCE!$P$2-LEN(SOURCE!D89)), "")&amp;
      SOURCE!E89&amp;", "&amp; IF(SOURCE!$Q$2-LEN(SOURCE!E89) &gt;=0, REPT(" ",SOURCE!$Q$2-LEN(SOURCE!E89)), "")&amp;
      SOURCE!F89&amp;", "&amp; IF(SOURCE!$R$2-LEN(SOURCE!F89) &gt;= 0, REPT(" ",SOURCE!$R$2-LEN(SOURCE!F89)), "")&amp;
      TEXT(SOURCE!G89,"??0")&amp;", "&amp; IF(SOURCE!$S$2-3 &gt;= 0, REPT(" ",SOURCE!$S$2-3), "")&amp;
      TEXT(SOURCE!H89,"??0")&amp;", "&amp; IF(SOURCE!$T$2-3 &gt;= 0, REPT(" ",SOURCE!$T$2-3), "")&amp;
      SOURCE!I89&amp;", "&amp; IF(SOURCE!$U$2-LEN(SOURCE!I89) &gt;= 0, REPT(" ",SOURCE!$U$2-LEN(SOURCE!I89)), "")&amp;
      SOURCE!J89&amp;      IF(SOURCE!$V$2-LEN(SOURCE!J89) &gt;= 0, REPT(" ",SOURCE!$V$2-LEN(SOURCE!J89)), "")&amp;
      "},"&amp;IF(SOURCE!L89&lt;&gt;"","   "&amp;SOURCE!L89,"")
 )
)</f>
        <v>/*   86 */  { itemToBeCoded,               NOPARAM     /*# JM #*/,      "CNST",                                        "CNST",                                        0,       0,       CAT_MENU, SLS_UNCHANGED},   //JM Keeps the same. Don't havce space for more on kjeyplate</v>
      </c>
    </row>
    <row r="90" spans="1:1">
      <c r="A90" s="16" t="str">
        <f>IF(SOURCE!B90&lt;0,VLOOKUP(SOURCE!B90,lookups!A$1:B$25,2,0),
  IF(ISBLANK(SOURCE!B90),
    "",
    "/* "&amp;TEXT(SOURCE!B90,"???0")&amp;" *"&amp;
      SOURCE!C90&amp;", "&amp; IF(SOURCE!$O$2-LEN(SOURCE!C90) &gt;= 0, REPT(" ",SOURCE!$O$2-LEN(SOURCE!C90)), "")&amp;
      SOURCE!D90&amp;", "&amp; IF(SOURCE!$P$2-LEN(SOURCE!D90) &gt;= 0, REPT(" ",SOURCE!$P$2-LEN(SOURCE!D90)), "")&amp;
      SOURCE!E90&amp;", "&amp; IF(SOURCE!$Q$2-LEN(SOURCE!E90) &gt;=0, REPT(" ",SOURCE!$Q$2-LEN(SOURCE!E90)), "")&amp;
      SOURCE!F90&amp;", "&amp; IF(SOURCE!$R$2-LEN(SOURCE!F90) &gt;= 0, REPT(" ",SOURCE!$R$2-LEN(SOURCE!F90)), "")&amp;
      TEXT(SOURCE!G90,"??0")&amp;", "&amp; IF(SOURCE!$S$2-3 &gt;= 0, REPT(" ",SOURCE!$S$2-3), "")&amp;
      TEXT(SOURCE!H90,"??0")&amp;", "&amp; IF(SOURCE!$T$2-3 &gt;= 0, REPT(" ",SOURCE!$T$2-3), "")&amp;
      SOURCE!I90&amp;", "&amp; IF(SOURCE!$U$2-LEN(SOURCE!I90) &gt;= 0, REPT(" ",SOURCE!$U$2-LEN(SOURCE!I90)), "")&amp;
      SOURCE!J90&amp;      IF(SOURCE!$V$2-LEN(SOURCE!J90) &gt;= 0, REPT(" ",SOURCE!$V$2-LEN(SOURCE!J90)), "")&amp;
      "},"&amp;IF(SOURCE!L90&lt;&gt;"","   "&amp;SOURCE!L90,"")
 )
)</f>
        <v>/*   87 */  { fnCyx,                       NOPARAM,                     "COMB",                                        "C" STD_SUB_y STD_SUB_x,                       0,       0,       CAT_FNCT, SLS_ENABLED  },</v>
      </c>
    </row>
    <row r="91" spans="1:1">
      <c r="A91" s="16" t="str">
        <f>IF(SOURCE!B91&lt;0,VLOOKUP(SOURCE!B91,lookups!A$1:B$25,2,0),
  IF(ISBLANK(SOURCE!B91),
    "",
    "/* "&amp;TEXT(SOURCE!B91,"???0")&amp;" *"&amp;
      SOURCE!C91&amp;", "&amp; IF(SOURCE!$O$2-LEN(SOURCE!C91) &gt;= 0, REPT(" ",SOURCE!$O$2-LEN(SOURCE!C91)), "")&amp;
      SOURCE!D91&amp;", "&amp; IF(SOURCE!$P$2-LEN(SOURCE!D91) &gt;= 0, REPT(" ",SOURCE!$P$2-LEN(SOURCE!D91)), "")&amp;
      SOURCE!E91&amp;", "&amp; IF(SOURCE!$Q$2-LEN(SOURCE!E91) &gt;=0, REPT(" ",SOURCE!$Q$2-LEN(SOURCE!E91)), "")&amp;
      SOURCE!F91&amp;", "&amp; IF(SOURCE!$R$2-LEN(SOURCE!F91) &gt;= 0, REPT(" ",SOURCE!$R$2-LEN(SOURCE!F91)), "")&amp;
      TEXT(SOURCE!G91,"??0")&amp;", "&amp; IF(SOURCE!$S$2-3 &gt;= 0, REPT(" ",SOURCE!$S$2-3), "")&amp;
      TEXT(SOURCE!H91,"??0")&amp;", "&amp; IF(SOURCE!$T$2-3 &gt;= 0, REPT(" ",SOURCE!$T$2-3), "")&amp;
      SOURCE!I91&amp;", "&amp; IF(SOURCE!$U$2-LEN(SOURCE!I91) &gt;= 0, REPT(" ",SOURCE!$U$2-LEN(SOURCE!I91)), "")&amp;
      SOURCE!J91&amp;      IF(SOURCE!$V$2-LEN(SOURCE!J91) &gt;= 0, REPT(" ",SOURCE!$V$2-LEN(SOURCE!J91)), "")&amp;
      "},"&amp;IF(SOURCE!L91&lt;&gt;"","   "&amp;SOURCE!L91,"")
 )
)</f>
        <v>/*   88 */  { fnConjugate,                 NOPARAM,                     "CONJ",                                        "conj",                                        0,       0,       CAT_FNCT, SLS_ENABLED  },</v>
      </c>
    </row>
    <row r="92" spans="1:1">
      <c r="A92" s="16" t="str">
        <f>IF(SOURCE!B92&lt;0,VLOOKUP(SOURCE!B92,lookups!A$1:B$25,2,0),
  IF(ISBLANK(SOURCE!B92),
    "",
    "/* "&amp;TEXT(SOURCE!B92,"???0")&amp;" *"&amp;
      SOURCE!C92&amp;", "&amp; IF(SOURCE!$O$2-LEN(SOURCE!C92) &gt;= 0, REPT(" ",SOURCE!$O$2-LEN(SOURCE!C92)), "")&amp;
      SOURCE!D92&amp;", "&amp; IF(SOURCE!$P$2-LEN(SOURCE!D92) &gt;= 0, REPT(" ",SOURCE!$P$2-LEN(SOURCE!D92)), "")&amp;
      SOURCE!E92&amp;", "&amp; IF(SOURCE!$Q$2-LEN(SOURCE!E92) &gt;=0, REPT(" ",SOURCE!$Q$2-LEN(SOURCE!E92)), "")&amp;
      SOURCE!F92&amp;", "&amp; IF(SOURCE!$R$2-LEN(SOURCE!F92) &gt;= 0, REPT(" ",SOURCE!$R$2-LEN(SOURCE!F92)), "")&amp;
      TEXT(SOURCE!G92,"??0")&amp;", "&amp; IF(SOURCE!$S$2-3 &gt;= 0, REPT(" ",SOURCE!$S$2-3), "")&amp;
      TEXT(SOURCE!H92,"??0")&amp;", "&amp; IF(SOURCE!$T$2-3 &gt;= 0, REPT(" ",SOURCE!$T$2-3), "")&amp;
      SOURCE!I92&amp;", "&amp; IF(SOURCE!$U$2-LEN(SOURCE!I92) &gt;= 0, REPT(" ",SOURCE!$U$2-LEN(SOURCE!I92)), "")&amp;
      SOURCE!J92&amp;      IF(SOURCE!$V$2-LEN(SOURCE!J92) &gt;= 0, REPT(" ",SOURCE!$V$2-LEN(SOURCE!J92)), "")&amp;
      "},"&amp;IF(SOURCE!L92&lt;&gt;"","   "&amp;SOURCE!L92,"")
 )
)</f>
        <v>/*   89 */  { fnConstant,                  TM_VALUE,                    "CNST",                                        "CNST",                                        0,      99,       CAT_FNCT, SLS_ENABLED  },</v>
      </c>
    </row>
    <row r="93" spans="1:1">
      <c r="A93" s="16" t="str">
        <f>IF(SOURCE!B93&lt;0,VLOOKUP(SOURCE!B93,lookups!A$1:B$25,2,0),
  IF(ISBLANK(SOURCE!B93),
    "",
    "/* "&amp;TEXT(SOURCE!B93,"???0")&amp;" *"&amp;
      SOURCE!C93&amp;", "&amp; IF(SOURCE!$O$2-LEN(SOURCE!C93) &gt;= 0, REPT(" ",SOURCE!$O$2-LEN(SOURCE!C93)), "")&amp;
      SOURCE!D93&amp;", "&amp; IF(SOURCE!$P$2-LEN(SOURCE!D93) &gt;= 0, REPT(" ",SOURCE!$P$2-LEN(SOURCE!D93)), "")&amp;
      SOURCE!E93&amp;", "&amp; IF(SOURCE!$Q$2-LEN(SOURCE!E93) &gt;=0, REPT(" ",SOURCE!$Q$2-LEN(SOURCE!E93)), "")&amp;
      SOURCE!F93&amp;", "&amp; IF(SOURCE!$R$2-LEN(SOURCE!F93) &gt;= 0, REPT(" ",SOURCE!$R$2-LEN(SOURCE!F93)), "")&amp;
      TEXT(SOURCE!G93,"??0")&amp;", "&amp; IF(SOURCE!$S$2-3 &gt;= 0, REPT(" ",SOURCE!$S$2-3), "")&amp;
      TEXT(SOURCE!H93,"??0")&amp;", "&amp; IF(SOURCE!$T$2-3 &gt;= 0, REPT(" ",SOURCE!$T$2-3), "")&amp;
      SOURCE!I93&amp;", "&amp; IF(SOURCE!$U$2-LEN(SOURCE!I93) &gt;= 0, REPT(" ",SOURCE!$U$2-LEN(SOURCE!I93)), "")&amp;
      SOURCE!J93&amp;      IF(SOURCE!$V$2-LEN(SOURCE!J93) &gt;= 0, REPT(" ",SOURCE!$V$2-LEN(SOURCE!J93)), "")&amp;
      "},"&amp;IF(SOURCE!L93&lt;&gt;"","   "&amp;SOURCE!L93,"")
 )
)</f>
        <v>/*   90 */  { itemToBeCoded,               NOPARAM,                     "CONVG?",                                      "CONVG?",                                      0,       0,       CAT_FNCT, SLS_UNCHANGED},</v>
      </c>
    </row>
    <row r="94" spans="1:1">
      <c r="A94" s="16" t="str">
        <f>IF(SOURCE!B94&lt;0,VLOOKUP(SOURCE!B94,lookups!A$1:B$25,2,0),
  IF(ISBLANK(SOURCE!B94),
    "",
    "/* "&amp;TEXT(SOURCE!B94,"???0")&amp;" *"&amp;
      SOURCE!C94&amp;", "&amp; IF(SOURCE!$O$2-LEN(SOURCE!C94) &gt;= 0, REPT(" ",SOURCE!$O$2-LEN(SOURCE!C94)), "")&amp;
      SOURCE!D94&amp;", "&amp; IF(SOURCE!$P$2-LEN(SOURCE!D94) &gt;= 0, REPT(" ",SOURCE!$P$2-LEN(SOURCE!D94)), "")&amp;
      SOURCE!E94&amp;", "&amp; IF(SOURCE!$Q$2-LEN(SOURCE!E94) &gt;=0, REPT(" ",SOURCE!$Q$2-LEN(SOURCE!E94)), "")&amp;
      SOURCE!F94&amp;", "&amp; IF(SOURCE!$R$2-LEN(SOURCE!F94) &gt;= 0, REPT(" ",SOURCE!$R$2-LEN(SOURCE!F94)), "")&amp;
      TEXT(SOURCE!G94,"??0")&amp;", "&amp; IF(SOURCE!$S$2-3 &gt;= 0, REPT(" ",SOURCE!$S$2-3), "")&amp;
      TEXT(SOURCE!H94,"??0")&amp;", "&amp; IF(SOURCE!$T$2-3 &gt;= 0, REPT(" ",SOURCE!$T$2-3), "")&amp;
      SOURCE!I94&amp;", "&amp; IF(SOURCE!$U$2-LEN(SOURCE!I94) &gt;= 0, REPT(" ",SOURCE!$U$2-LEN(SOURCE!I94)), "")&amp;
      SOURCE!J94&amp;      IF(SOURCE!$V$2-LEN(SOURCE!J94) &gt;= 0, REPT(" ",SOURCE!$V$2-LEN(SOURCE!J94)), "")&amp;
      "},"&amp;IF(SOURCE!L94&lt;&gt;"","   "&amp;SOURCE!L94,"")
 )
)</f>
        <v>/*   91 */  { itemToBeCoded,               NOPARAM,                     "CORR",                                        "r",                                           0,       0,       CAT_FNCT, SLS_UNCHANGED},</v>
      </c>
    </row>
    <row r="95" spans="1:1">
      <c r="A95" s="16" t="str">
        <f>IF(SOURCE!B95&lt;0,VLOOKUP(SOURCE!B95,lookups!A$1:B$25,2,0),
  IF(ISBLANK(SOURCE!B95),
    "",
    "/* "&amp;TEXT(SOURCE!B95,"???0")&amp;" *"&amp;
      SOURCE!C95&amp;", "&amp; IF(SOURCE!$O$2-LEN(SOURCE!C95) &gt;= 0, REPT(" ",SOURCE!$O$2-LEN(SOURCE!C95)), "")&amp;
      SOURCE!D95&amp;", "&amp; IF(SOURCE!$P$2-LEN(SOURCE!D95) &gt;= 0, REPT(" ",SOURCE!$P$2-LEN(SOURCE!D95)), "")&amp;
      SOURCE!E95&amp;", "&amp; IF(SOURCE!$Q$2-LEN(SOURCE!E95) &gt;=0, REPT(" ",SOURCE!$Q$2-LEN(SOURCE!E95)), "")&amp;
      SOURCE!F95&amp;", "&amp; IF(SOURCE!$R$2-LEN(SOURCE!F95) &gt;= 0, REPT(" ",SOURCE!$R$2-LEN(SOURCE!F95)), "")&amp;
      TEXT(SOURCE!G95,"??0")&amp;", "&amp; IF(SOURCE!$S$2-3 &gt;= 0, REPT(" ",SOURCE!$S$2-3), "")&amp;
      TEXT(SOURCE!H95,"??0")&amp;", "&amp; IF(SOURCE!$T$2-3 &gt;= 0, REPT(" ",SOURCE!$T$2-3), "")&amp;
      SOURCE!I95&amp;", "&amp; IF(SOURCE!$U$2-LEN(SOURCE!I95) &gt;= 0, REPT(" ",SOURCE!$U$2-LEN(SOURCE!I95)), "")&amp;
      SOURCE!J95&amp;      IF(SOURCE!$V$2-LEN(SOURCE!J95) &gt;= 0, REPT(" ",SOURCE!$V$2-LEN(SOURCE!J95)), "")&amp;
      "},"&amp;IF(SOURCE!L95&lt;&gt;"","   "&amp;SOURCE!L95,"")
 )
)</f>
        <v>/*   92 */  { fnCos,                       NOPARAM     /*# JM #*/,      "COS",                                         "COS",                                         0,       0,       CAT_FNCT, SLS_ENABLED  },   //JM</v>
      </c>
    </row>
    <row r="96" spans="1:1">
      <c r="A96" s="16" t="str">
        <f>IF(SOURCE!B96&lt;0,VLOOKUP(SOURCE!B96,lookups!A$1:B$25,2,0),
  IF(ISBLANK(SOURCE!B96),
    "",
    "/* "&amp;TEXT(SOURCE!B96,"???0")&amp;" *"&amp;
      SOURCE!C96&amp;", "&amp; IF(SOURCE!$O$2-LEN(SOURCE!C96) &gt;= 0, REPT(" ",SOURCE!$O$2-LEN(SOURCE!C96)), "")&amp;
      SOURCE!D96&amp;", "&amp; IF(SOURCE!$P$2-LEN(SOURCE!D96) &gt;= 0, REPT(" ",SOURCE!$P$2-LEN(SOURCE!D96)), "")&amp;
      SOURCE!E96&amp;", "&amp; IF(SOURCE!$Q$2-LEN(SOURCE!E96) &gt;=0, REPT(" ",SOURCE!$Q$2-LEN(SOURCE!E96)), "")&amp;
      SOURCE!F96&amp;", "&amp; IF(SOURCE!$R$2-LEN(SOURCE!F96) &gt;= 0, REPT(" ",SOURCE!$R$2-LEN(SOURCE!F96)), "")&amp;
      TEXT(SOURCE!G96,"??0")&amp;", "&amp; IF(SOURCE!$S$2-3 &gt;= 0, REPT(" ",SOURCE!$S$2-3), "")&amp;
      TEXT(SOURCE!H96,"??0")&amp;", "&amp; IF(SOURCE!$T$2-3 &gt;= 0, REPT(" ",SOURCE!$T$2-3), "")&amp;
      SOURCE!I96&amp;", "&amp; IF(SOURCE!$U$2-LEN(SOURCE!I96) &gt;= 0, REPT(" ",SOURCE!$U$2-LEN(SOURCE!I96)), "")&amp;
      SOURCE!J96&amp;      IF(SOURCE!$V$2-LEN(SOURCE!J96) &gt;= 0, REPT(" ",SOURCE!$V$2-LEN(SOURCE!J96)), "")&amp;
      "},"&amp;IF(SOURCE!L96&lt;&gt;"","   "&amp;SOURCE!L96,"")
 )
)</f>
        <v>/*   93 */  { fnCosh,                      NOPARAM,                     "cosh",                                        "cosh",                                        0,       0,       CAT_FNCT, SLS_ENABLED  },</v>
      </c>
    </row>
    <row r="97" spans="1:1">
      <c r="A97" s="16" t="str">
        <f>IF(SOURCE!B97&lt;0,VLOOKUP(SOURCE!B97,lookups!A$1:B$25,2,0),
  IF(ISBLANK(SOURCE!B97),
    "",
    "/* "&amp;TEXT(SOURCE!B97,"???0")&amp;" *"&amp;
      SOURCE!C97&amp;", "&amp; IF(SOURCE!$O$2-LEN(SOURCE!C97) &gt;= 0, REPT(" ",SOURCE!$O$2-LEN(SOURCE!C97)), "")&amp;
      SOURCE!D97&amp;", "&amp; IF(SOURCE!$P$2-LEN(SOURCE!D97) &gt;= 0, REPT(" ",SOURCE!$P$2-LEN(SOURCE!D97)), "")&amp;
      SOURCE!E97&amp;", "&amp; IF(SOURCE!$Q$2-LEN(SOURCE!E97) &gt;=0, REPT(" ",SOURCE!$Q$2-LEN(SOURCE!E97)), "")&amp;
      SOURCE!F97&amp;", "&amp; IF(SOURCE!$R$2-LEN(SOURCE!F97) &gt;= 0, REPT(" ",SOURCE!$R$2-LEN(SOURCE!F97)), "")&amp;
      TEXT(SOURCE!G97,"??0")&amp;", "&amp; IF(SOURCE!$S$2-3 &gt;= 0, REPT(" ",SOURCE!$S$2-3), "")&amp;
      TEXT(SOURCE!H97,"??0")&amp;", "&amp; IF(SOURCE!$T$2-3 &gt;= 0, REPT(" ",SOURCE!$T$2-3), "")&amp;
      SOURCE!I97&amp;", "&amp; IF(SOURCE!$U$2-LEN(SOURCE!I97) &gt;= 0, REPT(" ",SOURCE!$U$2-LEN(SOURCE!I97)), "")&amp;
      SOURCE!J97&amp;      IF(SOURCE!$V$2-LEN(SOURCE!J97) &gt;= 0, REPT(" ",SOURCE!$V$2-LEN(SOURCE!J97)), "")&amp;
      "},"&amp;IF(SOURCE!L97&lt;&gt;"","   "&amp;SOURCE!L97,"")
 )
)</f>
        <v>/*   94 */  { itemToBeCoded,               NOPARAM,                     "COV",                                         "cov",                                         0,       0,       CAT_FNCT, SLS_UNCHANGED},</v>
      </c>
    </row>
    <row r="98" spans="1:1">
      <c r="A98" s="16" t="str">
        <f>IF(SOURCE!B98&lt;0,VLOOKUP(SOURCE!B98,lookups!A$1:B$25,2,0),
  IF(ISBLANK(SOURCE!B98),
    "",
    "/* "&amp;TEXT(SOURCE!B98,"???0")&amp;" *"&amp;
      SOURCE!C98&amp;", "&amp; IF(SOURCE!$O$2-LEN(SOURCE!C98) &gt;= 0, REPT(" ",SOURCE!$O$2-LEN(SOURCE!C98)), "")&amp;
      SOURCE!D98&amp;", "&amp; IF(SOURCE!$P$2-LEN(SOURCE!D98) &gt;= 0, REPT(" ",SOURCE!$P$2-LEN(SOURCE!D98)), "")&amp;
      SOURCE!E98&amp;", "&amp; IF(SOURCE!$Q$2-LEN(SOURCE!E98) &gt;=0, REPT(" ",SOURCE!$Q$2-LEN(SOURCE!E98)), "")&amp;
      SOURCE!F98&amp;", "&amp; IF(SOURCE!$R$2-LEN(SOURCE!F98) &gt;= 0, REPT(" ",SOURCE!$R$2-LEN(SOURCE!F98)), "")&amp;
      TEXT(SOURCE!G98,"??0")&amp;", "&amp; IF(SOURCE!$S$2-3 &gt;= 0, REPT(" ",SOURCE!$S$2-3), "")&amp;
      TEXT(SOURCE!H98,"??0")&amp;", "&amp; IF(SOURCE!$T$2-3 &gt;= 0, REPT(" ",SOURCE!$T$2-3), "")&amp;
      SOURCE!I98&amp;", "&amp; IF(SOURCE!$U$2-LEN(SOURCE!I98) &gt;= 0, REPT(" ",SOURCE!$U$2-LEN(SOURCE!I98)), "")&amp;
      SOURCE!J98&amp;      IF(SOURCE!$V$2-LEN(SOURCE!J98) &gt;= 0, REPT(" ",SOURCE!$V$2-LEN(SOURCE!J98)), "")&amp;
      "},"&amp;IF(SOURCE!L98&lt;&gt;"","   "&amp;SOURCE!L98,"")
 )
)</f>
        <v>/*   95 */  { itemToBeCoded,               NOPARAM,                     "CPX",                                         "CPX",                                         0,       0,       CAT_MENU, SLS_UNCHANGED},</v>
      </c>
    </row>
    <row r="99" spans="1:1">
      <c r="A99" s="16" t="str">
        <f>IF(SOURCE!B99&lt;0,VLOOKUP(SOURCE!B99,lookups!A$1:B$25,2,0),
  IF(ISBLANK(SOURCE!B99),
    "",
    "/* "&amp;TEXT(SOURCE!B99,"???0")&amp;" *"&amp;
      SOURCE!C99&amp;", "&amp; IF(SOURCE!$O$2-LEN(SOURCE!C99) &gt;= 0, REPT(" ",SOURCE!$O$2-LEN(SOURCE!C99)), "")&amp;
      SOURCE!D99&amp;", "&amp; IF(SOURCE!$P$2-LEN(SOURCE!D99) &gt;= 0, REPT(" ",SOURCE!$P$2-LEN(SOURCE!D99)), "")&amp;
      SOURCE!E99&amp;", "&amp; IF(SOURCE!$Q$2-LEN(SOURCE!E99) &gt;=0, REPT(" ",SOURCE!$Q$2-LEN(SOURCE!E99)), "")&amp;
      SOURCE!F99&amp;", "&amp; IF(SOURCE!$R$2-LEN(SOURCE!F99) &gt;= 0, REPT(" ",SOURCE!$R$2-LEN(SOURCE!F99)), "")&amp;
      TEXT(SOURCE!G99,"??0")&amp;", "&amp; IF(SOURCE!$S$2-3 &gt;= 0, REPT(" ",SOURCE!$S$2-3), "")&amp;
      TEXT(SOURCE!H99,"??0")&amp;", "&amp; IF(SOURCE!$T$2-3 &gt;= 0, REPT(" ",SOURCE!$T$2-3), "")&amp;
      SOURCE!I99&amp;", "&amp; IF(SOURCE!$U$2-LEN(SOURCE!I99) &gt;= 0, REPT(" ",SOURCE!$U$2-LEN(SOURCE!I99)), "")&amp;
      SOURCE!J99&amp;      IF(SOURCE!$V$2-LEN(SOURCE!J99) &gt;= 0, REPT(" ",SOURCE!$V$2-LEN(SOURCE!J99)), "")&amp;
      "},"&amp;IF(SOURCE!L99&lt;&gt;"","   "&amp;SOURCE!L99,"")
 )
)</f>
        <v>/*   96 */  { itemToBeCoded,               NOPARAM,                     "0096",                                        "0096",                                        0,       0,       CAT_FREE, SLS_UNCHANGED},</v>
      </c>
    </row>
    <row r="100" spans="1:1">
      <c r="A100" s="16" t="str">
        <f>IF(SOURCE!B100&lt;0,VLOOKUP(SOURCE!B100,lookups!A$1:B$25,2,0),
  IF(ISBLANK(SOURCE!B100),
    "",
    "/* "&amp;TEXT(SOURCE!B100,"???0")&amp;" *"&amp;
      SOURCE!C100&amp;", "&amp; IF(SOURCE!$O$2-LEN(SOURCE!C100) &gt;= 0, REPT(" ",SOURCE!$O$2-LEN(SOURCE!C100)), "")&amp;
      SOURCE!D100&amp;", "&amp; IF(SOURCE!$P$2-LEN(SOURCE!D100) &gt;= 0, REPT(" ",SOURCE!$P$2-LEN(SOURCE!D100)), "")&amp;
      SOURCE!E100&amp;", "&amp; IF(SOURCE!$Q$2-LEN(SOURCE!E100) &gt;=0, REPT(" ",SOURCE!$Q$2-LEN(SOURCE!E100)), "")&amp;
      SOURCE!F100&amp;", "&amp; IF(SOURCE!$R$2-LEN(SOURCE!F100) &gt;= 0, REPT(" ",SOURCE!$R$2-LEN(SOURCE!F100)), "")&amp;
      TEXT(SOURCE!G100,"??0")&amp;", "&amp; IF(SOURCE!$S$2-3 &gt;= 0, REPT(" ",SOURCE!$S$2-3), "")&amp;
      TEXT(SOURCE!H100,"??0")&amp;", "&amp; IF(SOURCE!$T$2-3 &gt;= 0, REPT(" ",SOURCE!$T$2-3), "")&amp;
      SOURCE!I100&amp;", "&amp; IF(SOURCE!$U$2-LEN(SOURCE!I100) &gt;= 0, REPT(" ",SOURCE!$U$2-LEN(SOURCE!I100)), "")&amp;
      SOURCE!J100&amp;      IF(SOURCE!$V$2-LEN(SOURCE!J100) &gt;= 0, REPT(" ",SOURCE!$V$2-LEN(SOURCE!J100)), "")&amp;
      "},"&amp;IF(SOURCE!L100&lt;&gt;"","   "&amp;SOURCE!L100,"")
 )
)</f>
        <v>/*   97 */  { itemToBeCoded,               NOPARAM,                     "0097",                                        "0097",                                        0,       0,       CAT_FREE, SLS_UNCHANGED},</v>
      </c>
    </row>
    <row r="101" spans="1:1">
      <c r="A101" s="16" t="str">
        <f>IF(SOURCE!B101&lt;0,VLOOKUP(SOURCE!B101,lookups!A$1:B$25,2,0),
  IF(ISBLANK(SOURCE!B101),
    "",
    "/* "&amp;TEXT(SOURCE!B101,"???0")&amp;" *"&amp;
      SOURCE!C101&amp;", "&amp; IF(SOURCE!$O$2-LEN(SOURCE!C101) &gt;= 0, REPT(" ",SOURCE!$O$2-LEN(SOURCE!C101)), "")&amp;
      SOURCE!D101&amp;", "&amp; IF(SOURCE!$P$2-LEN(SOURCE!D101) &gt;= 0, REPT(" ",SOURCE!$P$2-LEN(SOURCE!D101)), "")&amp;
      SOURCE!E101&amp;", "&amp; IF(SOURCE!$Q$2-LEN(SOURCE!E101) &gt;=0, REPT(" ",SOURCE!$Q$2-LEN(SOURCE!E101)), "")&amp;
      SOURCE!F101&amp;", "&amp; IF(SOURCE!$R$2-LEN(SOURCE!F101) &gt;= 0, REPT(" ",SOURCE!$R$2-LEN(SOURCE!F101)), "")&amp;
      TEXT(SOURCE!G101,"??0")&amp;", "&amp; IF(SOURCE!$S$2-3 &gt;= 0, REPT(" ",SOURCE!$S$2-3), "")&amp;
      TEXT(SOURCE!H101,"??0")&amp;", "&amp; IF(SOURCE!$T$2-3 &gt;= 0, REPT(" ",SOURCE!$T$2-3), "")&amp;
      SOURCE!I101&amp;", "&amp; IF(SOURCE!$U$2-LEN(SOURCE!I101) &gt;= 0, REPT(" ",SOURCE!$U$2-LEN(SOURCE!I101)), "")&amp;
      SOURCE!J101&amp;      IF(SOURCE!$V$2-LEN(SOURCE!J101) &gt;= 0, REPT(" ",SOURCE!$V$2-LEN(SOURCE!J101)), "")&amp;
      "},"&amp;IF(SOURCE!L101&lt;&gt;"","   "&amp;SOURCE!L101,"")
 )
)</f>
        <v>/*   98 */  { itemToBeCoded,               NOPARAM,                     "0098",                                        "0098",                                        0,       0,       CAT_FREE, SLS_UNCHANGED},</v>
      </c>
    </row>
    <row r="102" spans="1:1">
      <c r="A102" s="16" t="str">
        <f>IF(SOURCE!B102&lt;0,VLOOKUP(SOURCE!B102,lookups!A$1:B$25,2,0),
  IF(ISBLANK(SOURCE!B102),
    "",
    "/* "&amp;TEXT(SOURCE!B102,"???0")&amp;" *"&amp;
      SOURCE!C102&amp;", "&amp; IF(SOURCE!$O$2-LEN(SOURCE!C102) &gt;= 0, REPT(" ",SOURCE!$O$2-LEN(SOURCE!C102)), "")&amp;
      SOURCE!D102&amp;", "&amp; IF(SOURCE!$P$2-LEN(SOURCE!D102) &gt;= 0, REPT(" ",SOURCE!$P$2-LEN(SOURCE!D102)), "")&amp;
      SOURCE!E102&amp;", "&amp; IF(SOURCE!$Q$2-LEN(SOURCE!E102) &gt;=0, REPT(" ",SOURCE!$Q$2-LEN(SOURCE!E102)), "")&amp;
      SOURCE!F102&amp;", "&amp; IF(SOURCE!$R$2-LEN(SOURCE!F102) &gt;= 0, REPT(" ",SOURCE!$R$2-LEN(SOURCE!F102)), "")&amp;
      TEXT(SOURCE!G102,"??0")&amp;", "&amp; IF(SOURCE!$S$2-3 &gt;= 0, REPT(" ",SOURCE!$S$2-3), "")&amp;
      TEXT(SOURCE!H102,"??0")&amp;", "&amp; IF(SOURCE!$T$2-3 &gt;= 0, REPT(" ",SOURCE!$T$2-3), "")&amp;
      SOURCE!I102&amp;", "&amp; IF(SOURCE!$U$2-LEN(SOURCE!I102) &gt;= 0, REPT(" ",SOURCE!$U$2-LEN(SOURCE!I102)), "")&amp;
      SOURCE!J102&amp;      IF(SOURCE!$V$2-LEN(SOURCE!J102) &gt;= 0, REPT(" ",SOURCE!$V$2-LEN(SOURCE!J102)), "")&amp;
      "},"&amp;IF(SOURCE!L102&lt;&gt;"","   "&amp;SOURCE!L102,"")
 )
)</f>
        <v>/*   99 */  { itemToBeCoded,               NOPARAM,                     "CPXS",                                        "CPXS",                                        0,       0,       CAT_MENU, SLS_UNCHANGED},</v>
      </c>
    </row>
    <row r="103" spans="1:1">
      <c r="A103" s="16" t="str">
        <f>IF(SOURCE!B103&lt;0,VLOOKUP(SOURCE!B103,lookups!A$1:B$25,2,0),
  IF(ISBLANK(SOURCE!B103),
    "",
    "/* "&amp;TEXT(SOURCE!B103,"???0")&amp;" *"&amp;
      SOURCE!C103&amp;", "&amp; IF(SOURCE!$O$2-LEN(SOURCE!C103) &gt;= 0, REPT(" ",SOURCE!$O$2-LEN(SOURCE!C103)), "")&amp;
      SOURCE!D103&amp;", "&amp; IF(SOURCE!$P$2-LEN(SOURCE!D103) &gt;= 0, REPT(" ",SOURCE!$P$2-LEN(SOURCE!D103)), "")&amp;
      SOURCE!E103&amp;", "&amp; IF(SOURCE!$Q$2-LEN(SOURCE!E103) &gt;=0, REPT(" ",SOURCE!$Q$2-LEN(SOURCE!E103)), "")&amp;
      SOURCE!F103&amp;", "&amp; IF(SOURCE!$R$2-LEN(SOURCE!F103) &gt;= 0, REPT(" ",SOURCE!$R$2-LEN(SOURCE!F103)), "")&amp;
      TEXT(SOURCE!G103,"??0")&amp;", "&amp; IF(SOURCE!$S$2-3 &gt;= 0, REPT(" ",SOURCE!$S$2-3), "")&amp;
      TEXT(SOURCE!H103,"??0")&amp;", "&amp; IF(SOURCE!$T$2-3 &gt;= 0, REPT(" ",SOURCE!$T$2-3), "")&amp;
      SOURCE!I103&amp;", "&amp; IF(SOURCE!$U$2-LEN(SOURCE!I103) &gt;= 0, REPT(" ",SOURCE!$U$2-LEN(SOURCE!I103)), "")&amp;
      SOURCE!J103&amp;      IF(SOURCE!$V$2-LEN(SOURCE!J103) &gt;= 0, REPT(" ",SOURCE!$V$2-LEN(SOURCE!J103)), "")&amp;
      "},"&amp;IF(SOURCE!L103&lt;&gt;"","   "&amp;SOURCE!L103,"")
 )
)</f>
        <v>/*  100 */  { itemToBeCoded,               NOPARAM,                     "CPX?",                                        "CPX?",                                        0,       0,       CAT_FNCT, SLS_UNCHANGED},</v>
      </c>
    </row>
    <row r="104" spans="1:1">
      <c r="A104" s="16" t="str">
        <f>IF(SOURCE!B104&lt;0,VLOOKUP(SOURCE!B104,lookups!A$1:B$25,2,0),
  IF(ISBLANK(SOURCE!B104),
    "",
    "/* "&amp;TEXT(SOURCE!B104,"???0")&amp;" *"&amp;
      SOURCE!C104&amp;", "&amp; IF(SOURCE!$O$2-LEN(SOURCE!C104) &gt;= 0, REPT(" ",SOURCE!$O$2-LEN(SOURCE!C104)), "")&amp;
      SOURCE!D104&amp;", "&amp; IF(SOURCE!$P$2-LEN(SOURCE!D104) &gt;= 0, REPT(" ",SOURCE!$P$2-LEN(SOURCE!D104)), "")&amp;
      SOURCE!E104&amp;", "&amp; IF(SOURCE!$Q$2-LEN(SOURCE!E104) &gt;=0, REPT(" ",SOURCE!$Q$2-LEN(SOURCE!E104)), "")&amp;
      SOURCE!F104&amp;", "&amp; IF(SOURCE!$R$2-LEN(SOURCE!F104) &gt;= 0, REPT(" ",SOURCE!$R$2-LEN(SOURCE!F104)), "")&amp;
      TEXT(SOURCE!G104,"??0")&amp;", "&amp; IF(SOURCE!$S$2-3 &gt;= 0, REPT(" ",SOURCE!$S$2-3), "")&amp;
      TEXT(SOURCE!H104,"??0")&amp;", "&amp; IF(SOURCE!$T$2-3 &gt;= 0, REPT(" ",SOURCE!$T$2-3), "")&amp;
      SOURCE!I104&amp;", "&amp; IF(SOURCE!$U$2-LEN(SOURCE!I104) &gt;= 0, REPT(" ",SOURCE!$U$2-LEN(SOURCE!I104)), "")&amp;
      SOURCE!J104&amp;      IF(SOURCE!$V$2-LEN(SOURCE!J104) &gt;= 0, REPT(" ",SOURCE!$V$2-LEN(SOURCE!J104)), "")&amp;
      "},"&amp;IF(SOURCE!L104&lt;&gt;"","   "&amp;SOURCE!L104,"")
 )
)</f>
        <v>/*  101 */  { fnCross,                     NOPARAM,                     "CROSS",                                       "cross",                                       0,       0,       CAT_FNCT, SLS_ENABLED  },</v>
      </c>
    </row>
    <row r="105" spans="1:1">
      <c r="A105" s="16" t="str">
        <f>IF(SOURCE!B105&lt;0,VLOOKUP(SOURCE!B105,lookups!A$1:B$25,2,0),
  IF(ISBLANK(SOURCE!B105),
    "",
    "/* "&amp;TEXT(SOURCE!B105,"???0")&amp;" *"&amp;
      SOURCE!C105&amp;", "&amp; IF(SOURCE!$O$2-LEN(SOURCE!C105) &gt;= 0, REPT(" ",SOURCE!$O$2-LEN(SOURCE!C105)), "")&amp;
      SOURCE!D105&amp;", "&amp; IF(SOURCE!$P$2-LEN(SOURCE!D105) &gt;= 0, REPT(" ",SOURCE!$P$2-LEN(SOURCE!D105)), "")&amp;
      SOURCE!E105&amp;", "&amp; IF(SOURCE!$Q$2-LEN(SOURCE!E105) &gt;=0, REPT(" ",SOURCE!$Q$2-LEN(SOURCE!E105)), "")&amp;
      SOURCE!F105&amp;", "&amp; IF(SOURCE!$R$2-LEN(SOURCE!F105) &gt;= 0, REPT(" ",SOURCE!$R$2-LEN(SOURCE!F105)), "")&amp;
      TEXT(SOURCE!G105,"??0")&amp;", "&amp; IF(SOURCE!$S$2-3 &gt;= 0, REPT(" ",SOURCE!$S$2-3), "")&amp;
      TEXT(SOURCE!H105,"??0")&amp;", "&amp; IF(SOURCE!$T$2-3 &gt;= 0, REPT(" ",SOURCE!$T$2-3), "")&amp;
      SOURCE!I105&amp;", "&amp; IF(SOURCE!$U$2-LEN(SOURCE!I105) &gt;= 0, REPT(" ",SOURCE!$U$2-LEN(SOURCE!I105)), "")&amp;
      SOURCE!J105&amp;      IF(SOURCE!$V$2-LEN(SOURCE!J105) &gt;= 0, REPT(" ",SOURCE!$V$2-LEN(SOURCE!J105)), "")&amp;
      "},"&amp;IF(SOURCE!L105&lt;&gt;"","   "&amp;SOURCE!L105,"")
 )
)</f>
        <v>/*  102 */  { fnCvtCwtKg,                  multiply,                    "cwt" STD_RIGHT_ARROW "kg",                    "cwt" STD_RIGHT_ARROW "kg",                    0,       0,       CAT_FNCT, SLS_ENABLED  },</v>
      </c>
    </row>
    <row r="106" spans="1:1">
      <c r="A106" s="16" t="str">
        <f>IF(SOURCE!B106&lt;0,VLOOKUP(SOURCE!B106,lookups!A$1:B$25,2,0),
  IF(ISBLANK(SOURCE!B106),
    "",
    "/* "&amp;TEXT(SOURCE!B106,"???0")&amp;" *"&amp;
      SOURCE!C106&amp;", "&amp; IF(SOURCE!$O$2-LEN(SOURCE!C106) &gt;= 0, REPT(" ",SOURCE!$O$2-LEN(SOURCE!C106)), "")&amp;
      SOURCE!D106&amp;", "&amp; IF(SOURCE!$P$2-LEN(SOURCE!D106) &gt;= 0, REPT(" ",SOURCE!$P$2-LEN(SOURCE!D106)), "")&amp;
      SOURCE!E106&amp;", "&amp; IF(SOURCE!$Q$2-LEN(SOURCE!E106) &gt;=0, REPT(" ",SOURCE!$Q$2-LEN(SOURCE!E106)), "")&amp;
      SOURCE!F106&amp;", "&amp; IF(SOURCE!$R$2-LEN(SOURCE!F106) &gt;= 0, REPT(" ",SOURCE!$R$2-LEN(SOURCE!F106)), "")&amp;
      TEXT(SOURCE!G106,"??0")&amp;", "&amp; IF(SOURCE!$S$2-3 &gt;= 0, REPT(" ",SOURCE!$S$2-3), "")&amp;
      TEXT(SOURCE!H106,"??0")&amp;", "&amp; IF(SOURCE!$T$2-3 &gt;= 0, REPT(" ",SOURCE!$T$2-3), "")&amp;
      SOURCE!I106&amp;", "&amp; IF(SOURCE!$U$2-LEN(SOURCE!I106) &gt;= 0, REPT(" ",SOURCE!$U$2-LEN(SOURCE!I106)), "")&amp;
      SOURCE!J106&amp;      IF(SOURCE!$V$2-LEN(SOURCE!J106) &gt;= 0, REPT(" ",SOURCE!$V$2-LEN(SOURCE!J106)), "")&amp;
      "},"&amp;IF(SOURCE!L106&lt;&gt;"","   "&amp;SOURCE!L106,"")
 )
)</f>
        <v>/*  103 */  { fnCxToRe,                    NOPARAM,                     "CX" STD_RIGHT_ARROW "RE",                     "CX" STD_RIGHT_ARROW "RE",                     0,       0,       CAT_FNCT, SLS_ENABLED  },</v>
      </c>
    </row>
    <row r="107" spans="1:1">
      <c r="A107" s="16" t="str">
        <f>IF(SOURCE!B107&lt;0,VLOOKUP(SOURCE!B107,lookups!A$1:B$25,2,0),
  IF(ISBLANK(SOURCE!B107),
    "",
    "/* "&amp;TEXT(SOURCE!B107,"???0")&amp;" *"&amp;
      SOURCE!C107&amp;", "&amp; IF(SOURCE!$O$2-LEN(SOURCE!C107) &gt;= 0, REPT(" ",SOURCE!$O$2-LEN(SOURCE!C107)), "")&amp;
      SOURCE!D107&amp;", "&amp; IF(SOURCE!$P$2-LEN(SOURCE!D107) &gt;= 0, REPT(" ",SOURCE!$P$2-LEN(SOURCE!D107)), "")&amp;
      SOURCE!E107&amp;", "&amp; IF(SOURCE!$Q$2-LEN(SOURCE!E107) &gt;=0, REPT(" ",SOURCE!$Q$2-LEN(SOURCE!E107)), "")&amp;
      SOURCE!F107&amp;", "&amp; IF(SOURCE!$R$2-LEN(SOURCE!F107) &gt;= 0, REPT(" ",SOURCE!$R$2-LEN(SOURCE!F107)), "")&amp;
      TEXT(SOURCE!G107,"??0")&amp;", "&amp; IF(SOURCE!$S$2-3 &gt;= 0, REPT(" ",SOURCE!$S$2-3), "")&amp;
      TEXT(SOURCE!H107,"??0")&amp;", "&amp; IF(SOURCE!$T$2-3 &gt;= 0, REPT(" ",SOURCE!$T$2-3), "")&amp;
      SOURCE!I107&amp;", "&amp; IF(SOURCE!$U$2-LEN(SOURCE!I107) &gt;= 0, REPT(" ",SOURCE!$U$2-LEN(SOURCE!I107)), "")&amp;
      SOURCE!J107&amp;      IF(SOURCE!$V$2-LEN(SOURCE!J107) &gt;= 0, REPT(" ",SOURCE!$V$2-LEN(SOURCE!J107)), "")&amp;
      "},"&amp;IF(SOURCE!L107&lt;&gt;"","   "&amp;SOURCE!L107,"")
 )
)</f>
        <v>/*  104 */  { itemToBeCoded,               NOPARAM,                     "D",                                           "D",                                           0,       0,       CAT_RVAR, SLS_UNCHANGED},</v>
      </c>
    </row>
    <row r="108" spans="1:1">
      <c r="A108" s="16" t="str">
        <f>IF(SOURCE!B108&lt;0,VLOOKUP(SOURCE!B108,lookups!A$1:B$25,2,0),
  IF(ISBLANK(SOURCE!B108),
    "",
    "/* "&amp;TEXT(SOURCE!B108,"???0")&amp;" *"&amp;
      SOURCE!C108&amp;", "&amp; IF(SOURCE!$O$2-LEN(SOURCE!C108) &gt;= 0, REPT(" ",SOURCE!$O$2-LEN(SOURCE!C108)), "")&amp;
      SOURCE!D108&amp;", "&amp; IF(SOURCE!$P$2-LEN(SOURCE!D108) &gt;= 0, REPT(" ",SOURCE!$P$2-LEN(SOURCE!D108)), "")&amp;
      SOURCE!E108&amp;", "&amp; IF(SOURCE!$Q$2-LEN(SOURCE!E108) &gt;=0, REPT(" ",SOURCE!$Q$2-LEN(SOURCE!E108)), "")&amp;
      SOURCE!F108&amp;", "&amp; IF(SOURCE!$R$2-LEN(SOURCE!F108) &gt;= 0, REPT(" ",SOURCE!$R$2-LEN(SOURCE!F108)), "")&amp;
      TEXT(SOURCE!G108,"??0")&amp;", "&amp; IF(SOURCE!$S$2-3 &gt;= 0, REPT(" ",SOURCE!$S$2-3), "")&amp;
      TEXT(SOURCE!H108,"??0")&amp;", "&amp; IF(SOURCE!$T$2-3 &gt;= 0, REPT(" ",SOURCE!$T$2-3), "")&amp;
      SOURCE!I108&amp;", "&amp; IF(SOURCE!$U$2-LEN(SOURCE!I108) &gt;= 0, REPT(" ",SOURCE!$U$2-LEN(SOURCE!I108)), "")&amp;
      SOURCE!J108&amp;      IF(SOURCE!$V$2-LEN(SOURCE!J108) &gt;= 0, REPT(" ",SOURCE!$V$2-LEN(SOURCE!J108)), "")&amp;
      "},"&amp;IF(SOURCE!L108&lt;&gt;"","   "&amp;SOURCE!L108,"")
 )
)</f>
        <v>/*  105 */  { itemToBeCoded,               NOPARAM,                     "DATE",                                        "DATE",                                        0,       0,       CAT_FNCT, SLS_UNCHANGED},</v>
      </c>
    </row>
    <row r="109" spans="1:1">
      <c r="A109" s="16" t="str">
        <f>IF(SOURCE!B109&lt;0,VLOOKUP(SOURCE!B109,lookups!A$1:B$25,2,0),
  IF(ISBLANK(SOURCE!B109),
    "",
    "/* "&amp;TEXT(SOURCE!B109,"???0")&amp;" *"&amp;
      SOURCE!C109&amp;", "&amp; IF(SOURCE!$O$2-LEN(SOURCE!C109) &gt;= 0, REPT(" ",SOURCE!$O$2-LEN(SOURCE!C109)), "")&amp;
      SOURCE!D109&amp;", "&amp; IF(SOURCE!$P$2-LEN(SOURCE!D109) &gt;= 0, REPT(" ",SOURCE!$P$2-LEN(SOURCE!D109)), "")&amp;
      SOURCE!E109&amp;", "&amp; IF(SOURCE!$Q$2-LEN(SOURCE!E109) &gt;=0, REPT(" ",SOURCE!$Q$2-LEN(SOURCE!E109)), "")&amp;
      SOURCE!F109&amp;", "&amp; IF(SOURCE!$R$2-LEN(SOURCE!F109) &gt;= 0, REPT(" ",SOURCE!$R$2-LEN(SOURCE!F109)), "")&amp;
      TEXT(SOURCE!G109,"??0")&amp;", "&amp; IF(SOURCE!$S$2-3 &gt;= 0, REPT(" ",SOURCE!$S$2-3), "")&amp;
      TEXT(SOURCE!H109,"??0")&amp;", "&amp; IF(SOURCE!$T$2-3 &gt;= 0, REPT(" ",SOURCE!$T$2-3), "")&amp;
      SOURCE!I109&amp;", "&amp; IF(SOURCE!$U$2-LEN(SOURCE!I109) &gt;= 0, REPT(" ",SOURCE!$U$2-LEN(SOURCE!I109)), "")&amp;
      SOURCE!J109&amp;      IF(SOURCE!$V$2-LEN(SOURCE!J109) &gt;= 0, REPT(" ",SOURCE!$V$2-LEN(SOURCE!J109)), "")&amp;
      "},"&amp;IF(SOURCE!L109&lt;&gt;"","   "&amp;SOURCE!L109,"")
 )
)</f>
        <v>/*  106 */  { itemToBeCoded,               NOPARAM,                     "DATES",                                       "DATES",                                       0,       0,       CAT_MENU, SLS_UNCHANGED},</v>
      </c>
    </row>
    <row r="110" spans="1:1">
      <c r="A110" s="16" t="str">
        <f>IF(SOURCE!B110&lt;0,VLOOKUP(SOURCE!B110,lookups!A$1:B$25,2,0),
  IF(ISBLANK(SOURCE!B110),
    "",
    "/* "&amp;TEXT(SOURCE!B110,"???0")&amp;" *"&amp;
      SOURCE!C110&amp;", "&amp; IF(SOURCE!$O$2-LEN(SOURCE!C110) &gt;= 0, REPT(" ",SOURCE!$O$2-LEN(SOURCE!C110)), "")&amp;
      SOURCE!D110&amp;", "&amp; IF(SOURCE!$P$2-LEN(SOURCE!D110) &gt;= 0, REPT(" ",SOURCE!$P$2-LEN(SOURCE!D110)), "")&amp;
      SOURCE!E110&amp;", "&amp; IF(SOURCE!$Q$2-LEN(SOURCE!E110) &gt;=0, REPT(" ",SOURCE!$Q$2-LEN(SOURCE!E110)), "")&amp;
      SOURCE!F110&amp;", "&amp; IF(SOURCE!$R$2-LEN(SOURCE!F110) &gt;= 0, REPT(" ",SOURCE!$R$2-LEN(SOURCE!F110)), "")&amp;
      TEXT(SOURCE!G110,"??0")&amp;", "&amp; IF(SOURCE!$S$2-3 &gt;= 0, REPT(" ",SOURCE!$S$2-3), "")&amp;
      TEXT(SOURCE!H110,"??0")&amp;", "&amp; IF(SOURCE!$T$2-3 &gt;= 0, REPT(" ",SOURCE!$T$2-3), "")&amp;
      SOURCE!I110&amp;", "&amp; IF(SOURCE!$U$2-LEN(SOURCE!I110) &gt;= 0, REPT(" ",SOURCE!$U$2-LEN(SOURCE!I110)), "")&amp;
      SOURCE!J110&amp;      IF(SOURCE!$V$2-LEN(SOURCE!J110) &gt;= 0, REPT(" ",SOURCE!$V$2-LEN(SOURCE!J110)), "")&amp;
      "},"&amp;IF(SOURCE!L110&lt;&gt;"","   "&amp;SOURCE!L110,"")
 )
)</f>
        <v>/*  107 */  { itemToBeCoded,               NOPARAM,                     "DATE" STD_RIGHT_ARROW,                        "DATE" STD_RIGHT_ARROW,                        0,       0,       CAT_FNCT, SLS_UNCHANGED},</v>
      </c>
    </row>
    <row r="111" spans="1:1">
      <c r="A111" s="16" t="str">
        <f>IF(SOURCE!B111&lt;0,VLOOKUP(SOURCE!B111,lookups!A$1:B$25,2,0),
  IF(ISBLANK(SOURCE!B111),
    "",
    "/* "&amp;TEXT(SOURCE!B111,"???0")&amp;" *"&amp;
      SOURCE!C111&amp;", "&amp; IF(SOURCE!$O$2-LEN(SOURCE!C111) &gt;= 0, REPT(" ",SOURCE!$O$2-LEN(SOURCE!C111)), "")&amp;
      SOURCE!D111&amp;", "&amp; IF(SOURCE!$P$2-LEN(SOURCE!D111) &gt;= 0, REPT(" ",SOURCE!$P$2-LEN(SOURCE!D111)), "")&amp;
      SOURCE!E111&amp;", "&amp; IF(SOURCE!$Q$2-LEN(SOURCE!E111) &gt;=0, REPT(" ",SOURCE!$Q$2-LEN(SOURCE!E111)), "")&amp;
      SOURCE!F111&amp;", "&amp; IF(SOURCE!$R$2-LEN(SOURCE!F111) &gt;= 0, REPT(" ",SOURCE!$R$2-LEN(SOURCE!F111)), "")&amp;
      TEXT(SOURCE!G111,"??0")&amp;", "&amp; IF(SOURCE!$S$2-3 &gt;= 0, REPT(" ",SOURCE!$S$2-3), "")&amp;
      TEXT(SOURCE!H111,"??0")&amp;", "&amp; IF(SOURCE!$T$2-3 &gt;= 0, REPT(" ",SOURCE!$T$2-3), "")&amp;
      SOURCE!I111&amp;", "&amp; IF(SOURCE!$U$2-LEN(SOURCE!I111) &gt;= 0, REPT(" ",SOURCE!$U$2-LEN(SOURCE!I111)), "")&amp;
      SOURCE!J111&amp;      IF(SOURCE!$V$2-LEN(SOURCE!J111) &gt;= 0, REPT(" ",SOURCE!$V$2-LEN(SOURCE!J111)), "")&amp;
      "},"&amp;IF(SOURCE!L111&lt;&gt;"","   "&amp;SOURCE!L111,"")
 )
)</f>
        <v>/*  108 */  { itemToBeCoded,               NOPARAM,                     "DAY",                                         "DAY",                                         0,       0,       CAT_FNCT, SLS_UNCHANGED},</v>
      </c>
    </row>
    <row r="112" spans="1:1">
      <c r="A112" s="16" t="str">
        <f>IF(SOURCE!B112&lt;0,VLOOKUP(SOURCE!B112,lookups!A$1:B$25,2,0),
  IF(ISBLANK(SOURCE!B112),
    "",
    "/* "&amp;TEXT(SOURCE!B112,"???0")&amp;" *"&amp;
      SOURCE!C112&amp;", "&amp; IF(SOURCE!$O$2-LEN(SOURCE!C112) &gt;= 0, REPT(" ",SOURCE!$O$2-LEN(SOURCE!C112)), "")&amp;
      SOURCE!D112&amp;", "&amp; IF(SOURCE!$P$2-LEN(SOURCE!D112) &gt;= 0, REPT(" ",SOURCE!$P$2-LEN(SOURCE!D112)), "")&amp;
      SOURCE!E112&amp;", "&amp; IF(SOURCE!$Q$2-LEN(SOURCE!E112) &gt;=0, REPT(" ",SOURCE!$Q$2-LEN(SOURCE!E112)), "")&amp;
      SOURCE!F112&amp;", "&amp; IF(SOURCE!$R$2-LEN(SOURCE!F112) &gt;= 0, REPT(" ",SOURCE!$R$2-LEN(SOURCE!F112)), "")&amp;
      TEXT(SOURCE!G112,"??0")&amp;", "&amp; IF(SOURCE!$S$2-3 &gt;= 0, REPT(" ",SOURCE!$S$2-3), "")&amp;
      TEXT(SOURCE!H112,"??0")&amp;", "&amp; IF(SOURCE!$T$2-3 &gt;= 0, REPT(" ",SOURCE!$T$2-3), "")&amp;
      SOURCE!I112&amp;", "&amp; IF(SOURCE!$U$2-LEN(SOURCE!I112) &gt;= 0, REPT(" ",SOURCE!$U$2-LEN(SOURCE!I112)), "")&amp;
      SOURCE!J112&amp;      IF(SOURCE!$V$2-LEN(SOURCE!J112) &gt;= 0, REPT(" ",SOURCE!$V$2-LEN(SOURCE!J112)), "")&amp;
      "},"&amp;IF(SOURCE!L112&lt;&gt;"","   "&amp;SOURCE!L112,"")
 )
)</f>
        <v>/*  109 */  { itemToBeCoded,               NOPARAM,                     "DBL?",                                        "DBL?",                                        0,       0,       CAT_FNCT, SLS_UNCHANGED},</v>
      </c>
    </row>
    <row r="113" spans="1:1">
      <c r="A113" s="16" t="str">
        <f>IF(SOURCE!B113&lt;0,VLOOKUP(SOURCE!B113,lookups!A$1:B$25,2,0),
  IF(ISBLANK(SOURCE!B113),
    "",
    "/* "&amp;TEXT(SOURCE!B113,"???0")&amp;" *"&amp;
      SOURCE!C113&amp;", "&amp; IF(SOURCE!$O$2-LEN(SOURCE!C113) &gt;= 0, REPT(" ",SOURCE!$O$2-LEN(SOURCE!C113)), "")&amp;
      SOURCE!D113&amp;", "&amp; IF(SOURCE!$P$2-LEN(SOURCE!D113) &gt;= 0, REPT(" ",SOURCE!$P$2-LEN(SOURCE!D113)), "")&amp;
      SOURCE!E113&amp;", "&amp; IF(SOURCE!$Q$2-LEN(SOURCE!E113) &gt;=0, REPT(" ",SOURCE!$Q$2-LEN(SOURCE!E113)), "")&amp;
      SOURCE!F113&amp;", "&amp; IF(SOURCE!$R$2-LEN(SOURCE!F113) &gt;= 0, REPT(" ",SOURCE!$R$2-LEN(SOURCE!F113)), "")&amp;
      TEXT(SOURCE!G113,"??0")&amp;", "&amp; IF(SOURCE!$S$2-3 &gt;= 0, REPT(" ",SOURCE!$S$2-3), "")&amp;
      TEXT(SOURCE!H113,"??0")&amp;", "&amp; IF(SOURCE!$T$2-3 &gt;= 0, REPT(" ",SOURCE!$T$2-3), "")&amp;
      SOURCE!I113&amp;", "&amp; IF(SOURCE!$U$2-LEN(SOURCE!I113) &gt;= 0, REPT(" ",SOURCE!$U$2-LEN(SOURCE!I113)), "")&amp;
      SOURCE!J113&amp;      IF(SOURCE!$V$2-LEN(SOURCE!J113) &gt;= 0, REPT(" ",SOURCE!$V$2-LEN(SOURCE!J113)), "")&amp;
      "},"&amp;IF(SOURCE!L113&lt;&gt;"","   "&amp;SOURCE!L113,"")
 )
)</f>
        <v>/*  110 */  { itemToBeCoded,               NOPARAM,                     "DBLR",                                        "DBLR",                                        0,       0,       CAT_FNCT, SLS_UNCHANGED},</v>
      </c>
    </row>
    <row r="114" spans="1:1">
      <c r="A114" s="16" t="str">
        <f>IF(SOURCE!B114&lt;0,VLOOKUP(SOURCE!B114,lookups!A$1:B$25,2,0),
  IF(ISBLANK(SOURCE!B114),
    "",
    "/* "&amp;TEXT(SOURCE!B114,"???0")&amp;" *"&amp;
      SOURCE!C114&amp;", "&amp; IF(SOURCE!$O$2-LEN(SOURCE!C114) &gt;= 0, REPT(" ",SOURCE!$O$2-LEN(SOURCE!C114)), "")&amp;
      SOURCE!D114&amp;", "&amp; IF(SOURCE!$P$2-LEN(SOURCE!D114) &gt;= 0, REPT(" ",SOURCE!$P$2-LEN(SOURCE!D114)), "")&amp;
      SOURCE!E114&amp;", "&amp; IF(SOURCE!$Q$2-LEN(SOURCE!E114) &gt;=0, REPT(" ",SOURCE!$Q$2-LEN(SOURCE!E114)), "")&amp;
      SOURCE!F114&amp;", "&amp; IF(SOURCE!$R$2-LEN(SOURCE!F114) &gt;= 0, REPT(" ",SOURCE!$R$2-LEN(SOURCE!F114)), "")&amp;
      TEXT(SOURCE!G114,"??0")&amp;", "&amp; IF(SOURCE!$S$2-3 &gt;= 0, REPT(" ",SOURCE!$S$2-3), "")&amp;
      TEXT(SOURCE!H114,"??0")&amp;", "&amp; IF(SOURCE!$T$2-3 &gt;= 0, REPT(" ",SOURCE!$T$2-3), "")&amp;
      SOURCE!I114&amp;", "&amp; IF(SOURCE!$U$2-LEN(SOURCE!I114) &gt;= 0, REPT(" ",SOURCE!$U$2-LEN(SOURCE!I114)), "")&amp;
      SOURCE!J114&amp;      IF(SOURCE!$V$2-LEN(SOURCE!J114) &gt;= 0, REPT(" ",SOURCE!$V$2-LEN(SOURCE!J114)), "")&amp;
      "},"&amp;IF(SOURCE!L114&lt;&gt;"","   "&amp;SOURCE!L114,"")
 )
)</f>
        <v>/*  111 */  { itemToBeCoded,               NOPARAM,                     "DBL" STD_CROSS,                               "DBL" STD_CROSS,                               0,       0,       CAT_FNCT, SLS_UNCHANGED},</v>
      </c>
    </row>
    <row r="115" spans="1:1">
      <c r="A115" s="16" t="str">
        <f>IF(SOURCE!B115&lt;0,VLOOKUP(SOURCE!B115,lookups!A$1:B$25,2,0),
  IF(ISBLANK(SOURCE!B115),
    "",
    "/* "&amp;TEXT(SOURCE!B115,"???0")&amp;" *"&amp;
      SOURCE!C115&amp;", "&amp; IF(SOURCE!$O$2-LEN(SOURCE!C115) &gt;= 0, REPT(" ",SOURCE!$O$2-LEN(SOURCE!C115)), "")&amp;
      SOURCE!D115&amp;", "&amp; IF(SOURCE!$P$2-LEN(SOURCE!D115) &gt;= 0, REPT(" ",SOURCE!$P$2-LEN(SOURCE!D115)), "")&amp;
      SOURCE!E115&amp;", "&amp; IF(SOURCE!$Q$2-LEN(SOURCE!E115) &gt;=0, REPT(" ",SOURCE!$Q$2-LEN(SOURCE!E115)), "")&amp;
      SOURCE!F115&amp;", "&amp; IF(SOURCE!$R$2-LEN(SOURCE!F115) &gt;= 0, REPT(" ",SOURCE!$R$2-LEN(SOURCE!F115)), "")&amp;
      TEXT(SOURCE!G115,"??0")&amp;", "&amp; IF(SOURCE!$S$2-3 &gt;= 0, REPT(" ",SOURCE!$S$2-3), "")&amp;
      TEXT(SOURCE!H115,"??0")&amp;", "&amp; IF(SOURCE!$T$2-3 &gt;= 0, REPT(" ",SOURCE!$T$2-3), "")&amp;
      SOURCE!I115&amp;", "&amp; IF(SOURCE!$U$2-LEN(SOURCE!I115) &gt;= 0, REPT(" ",SOURCE!$U$2-LEN(SOURCE!I115)), "")&amp;
      SOURCE!J115&amp;      IF(SOURCE!$V$2-LEN(SOURCE!J115) &gt;= 0, REPT(" ",SOURCE!$V$2-LEN(SOURCE!J115)), "")&amp;
      "},"&amp;IF(SOURCE!L115&lt;&gt;"","   "&amp;SOURCE!L115,"")
 )
)</f>
        <v>/*  112 */  { itemToBeCoded,               NOPARAM,                     "DBL/",                                        "DBL/",                                        0,       0,       CAT_FNCT, SLS_UNCHANGED},</v>
      </c>
    </row>
    <row r="116" spans="1:1">
      <c r="A116" s="16" t="str">
        <f>IF(SOURCE!B116&lt;0,VLOOKUP(SOURCE!B116,lookups!A$1:B$25,2,0),
  IF(ISBLANK(SOURCE!B116),
    "",
    "/* "&amp;TEXT(SOURCE!B116,"???0")&amp;" *"&amp;
      SOURCE!C116&amp;", "&amp; IF(SOURCE!$O$2-LEN(SOURCE!C116) &gt;= 0, REPT(" ",SOURCE!$O$2-LEN(SOURCE!C116)), "")&amp;
      SOURCE!D116&amp;", "&amp; IF(SOURCE!$P$2-LEN(SOURCE!D116) &gt;= 0, REPT(" ",SOURCE!$P$2-LEN(SOURCE!D116)), "")&amp;
      SOURCE!E116&amp;", "&amp; IF(SOURCE!$Q$2-LEN(SOURCE!E116) &gt;=0, REPT(" ",SOURCE!$Q$2-LEN(SOURCE!E116)), "")&amp;
      SOURCE!F116&amp;", "&amp; IF(SOURCE!$R$2-LEN(SOURCE!F116) &gt;= 0, REPT(" ",SOURCE!$R$2-LEN(SOURCE!F116)), "")&amp;
      TEXT(SOURCE!G116,"??0")&amp;", "&amp; IF(SOURCE!$S$2-3 &gt;= 0, REPT(" ",SOURCE!$S$2-3), "")&amp;
      TEXT(SOURCE!H116,"??0")&amp;", "&amp; IF(SOURCE!$T$2-3 &gt;= 0, REPT(" ",SOURCE!$T$2-3), "")&amp;
      SOURCE!I116&amp;", "&amp; IF(SOURCE!$U$2-LEN(SOURCE!I116) &gt;= 0, REPT(" ",SOURCE!$U$2-LEN(SOURCE!I116)), "")&amp;
      SOURCE!J116&amp;      IF(SOURCE!$V$2-LEN(SOURCE!J116) &gt;= 0, REPT(" ",SOURCE!$V$2-LEN(SOURCE!J116)), "")&amp;
      "},"&amp;IF(SOURCE!L116&lt;&gt;"","   "&amp;SOURCE!L116,"")
 )
)</f>
        <v>/*  113 */  { fnCvtDbRatio,                20,                          "dB" STD_RIGHT_ARROW "fr",                     "dB " STD_RIGHT_ARROW,                         0,       0,       CAT_FNCT, SLS_ENABLED  },</v>
      </c>
    </row>
    <row r="117" spans="1:1">
      <c r="A117" s="16" t="str">
        <f>IF(SOURCE!B117&lt;0,VLOOKUP(SOURCE!B117,lookups!A$1:B$25,2,0),
  IF(ISBLANK(SOURCE!B117),
    "",
    "/* "&amp;TEXT(SOURCE!B117,"???0")&amp;" *"&amp;
      SOURCE!C117&amp;", "&amp; IF(SOURCE!$O$2-LEN(SOURCE!C117) &gt;= 0, REPT(" ",SOURCE!$O$2-LEN(SOURCE!C117)), "")&amp;
      SOURCE!D117&amp;", "&amp; IF(SOURCE!$P$2-LEN(SOURCE!D117) &gt;= 0, REPT(" ",SOURCE!$P$2-LEN(SOURCE!D117)), "")&amp;
      SOURCE!E117&amp;", "&amp; IF(SOURCE!$Q$2-LEN(SOURCE!E117) &gt;=0, REPT(" ",SOURCE!$Q$2-LEN(SOURCE!E117)), "")&amp;
      SOURCE!F117&amp;", "&amp; IF(SOURCE!$R$2-LEN(SOURCE!F117) &gt;= 0, REPT(" ",SOURCE!$R$2-LEN(SOURCE!F117)), "")&amp;
      TEXT(SOURCE!G117,"??0")&amp;", "&amp; IF(SOURCE!$S$2-3 &gt;= 0, REPT(" ",SOURCE!$S$2-3), "")&amp;
      TEXT(SOURCE!H117,"??0")&amp;", "&amp; IF(SOURCE!$T$2-3 &gt;= 0, REPT(" ",SOURCE!$T$2-3), "")&amp;
      SOURCE!I117&amp;", "&amp; IF(SOURCE!$U$2-LEN(SOURCE!I117) &gt;= 0, REPT(" ",SOURCE!$U$2-LEN(SOURCE!I117)), "")&amp;
      SOURCE!J117&amp;      IF(SOURCE!$V$2-LEN(SOURCE!J117) &gt;= 0, REPT(" ",SOURCE!$V$2-LEN(SOURCE!J117)), "")&amp;
      "},"&amp;IF(SOURCE!L117&lt;&gt;"","   "&amp;SOURCE!L117,"")
 )
)</f>
        <v>/*  114 */  { fnCvtDbRatio,                10,                          "dB" STD_RIGHT_ARROW "pr",                     "dB " STD_RIGHT_ARROW,                         0,       0,       CAT_FNCT, SLS_ENABLED  },</v>
      </c>
    </row>
    <row r="118" spans="1:1">
      <c r="A118" s="16" t="str">
        <f>IF(SOURCE!B118&lt;0,VLOOKUP(SOURCE!B118,lookups!A$1:B$25,2,0),
  IF(ISBLANK(SOURCE!B118),
    "",
    "/* "&amp;TEXT(SOURCE!B118,"???0")&amp;" *"&amp;
      SOURCE!C118&amp;", "&amp; IF(SOURCE!$O$2-LEN(SOURCE!C118) &gt;= 0, REPT(" ",SOURCE!$O$2-LEN(SOURCE!C118)), "")&amp;
      SOURCE!D118&amp;", "&amp; IF(SOURCE!$P$2-LEN(SOURCE!D118) &gt;= 0, REPT(" ",SOURCE!$P$2-LEN(SOURCE!D118)), "")&amp;
      SOURCE!E118&amp;", "&amp; IF(SOURCE!$Q$2-LEN(SOURCE!E118) &gt;=0, REPT(" ",SOURCE!$Q$2-LEN(SOURCE!E118)), "")&amp;
      SOURCE!F118&amp;", "&amp; IF(SOURCE!$R$2-LEN(SOURCE!F118) &gt;= 0, REPT(" ",SOURCE!$R$2-LEN(SOURCE!F118)), "")&amp;
      TEXT(SOURCE!G118,"??0")&amp;", "&amp; IF(SOURCE!$S$2-3 &gt;= 0, REPT(" ",SOURCE!$S$2-3), "")&amp;
      TEXT(SOURCE!H118,"??0")&amp;", "&amp; IF(SOURCE!$T$2-3 &gt;= 0, REPT(" ",SOURCE!$T$2-3), "")&amp;
      SOURCE!I118&amp;", "&amp; IF(SOURCE!$U$2-LEN(SOURCE!I118) &gt;= 0, REPT(" ",SOURCE!$U$2-LEN(SOURCE!I118)), "")&amp;
      SOURCE!J118&amp;      IF(SOURCE!$V$2-LEN(SOURCE!J118) &gt;= 0, REPT(" ",SOURCE!$V$2-LEN(SOURCE!J118)), "")&amp;
      "},"&amp;IF(SOURCE!L118&lt;&gt;"","   "&amp;SOURCE!L118,"")
 )
)</f>
        <v>/*  115 */  { fnDec,                       TM_REGISTER,                 "DEC",                                         "DEC",                                         0,      99,       CAT_FNCT, SLS_ENABLED  },</v>
      </c>
    </row>
    <row r="119" spans="1:1">
      <c r="A119" s="16" t="str">
        <f>IF(SOURCE!B119&lt;0,VLOOKUP(SOURCE!B119,lookups!A$1:B$25,2,0),
  IF(ISBLANK(SOURCE!B119),
    "",
    "/* "&amp;TEXT(SOURCE!B119,"???0")&amp;" *"&amp;
      SOURCE!C119&amp;", "&amp; IF(SOURCE!$O$2-LEN(SOURCE!C119) &gt;= 0, REPT(" ",SOURCE!$O$2-LEN(SOURCE!C119)), "")&amp;
      SOURCE!D119&amp;", "&amp; IF(SOURCE!$P$2-LEN(SOURCE!D119) &gt;= 0, REPT(" ",SOURCE!$P$2-LEN(SOURCE!D119)), "")&amp;
      SOURCE!E119&amp;", "&amp; IF(SOURCE!$Q$2-LEN(SOURCE!E119) &gt;=0, REPT(" ",SOURCE!$Q$2-LEN(SOURCE!E119)), "")&amp;
      SOURCE!F119&amp;", "&amp; IF(SOURCE!$R$2-LEN(SOURCE!F119) &gt;= 0, REPT(" ",SOURCE!$R$2-LEN(SOURCE!F119)), "")&amp;
      TEXT(SOURCE!G119,"??0")&amp;", "&amp; IF(SOURCE!$S$2-3 &gt;= 0, REPT(" ",SOURCE!$S$2-3), "")&amp;
      TEXT(SOURCE!H119,"??0")&amp;", "&amp; IF(SOURCE!$T$2-3 &gt;= 0, REPT(" ",SOURCE!$T$2-3), "")&amp;
      SOURCE!I119&amp;", "&amp; IF(SOURCE!$U$2-LEN(SOURCE!I119) &gt;= 0, REPT(" ",SOURCE!$U$2-LEN(SOURCE!I119)), "")&amp;
      SOURCE!J119&amp;      IF(SOURCE!$V$2-LEN(SOURCE!J119) &gt;= 0, REPT(" ",SOURCE!$V$2-LEN(SOURCE!J119)), "")&amp;
      "},"&amp;IF(SOURCE!L119&lt;&gt;"","   "&amp;SOURCE!L119,"")
 )
)</f>
        <v>/*  116 */  { fnDecomp,                    NOPARAM,                     "DECOMP",                                      "DECOMP",                                      0,       0,       CAT_FNCT, SLS_ENABLED  },</v>
      </c>
    </row>
    <row r="120" spans="1:1">
      <c r="A120" s="16" t="str">
        <f>IF(SOURCE!B120&lt;0,VLOOKUP(SOURCE!B120,lookups!A$1:B$25,2,0),
  IF(ISBLANK(SOURCE!B120),
    "",
    "/* "&amp;TEXT(SOURCE!B120,"???0")&amp;" *"&amp;
      SOURCE!C120&amp;", "&amp; IF(SOURCE!$O$2-LEN(SOURCE!C120) &gt;= 0, REPT(" ",SOURCE!$O$2-LEN(SOURCE!C120)), "")&amp;
      SOURCE!D120&amp;", "&amp; IF(SOURCE!$P$2-LEN(SOURCE!D120) &gt;= 0, REPT(" ",SOURCE!$P$2-LEN(SOURCE!D120)), "")&amp;
      SOURCE!E120&amp;", "&amp; IF(SOURCE!$Q$2-LEN(SOURCE!E120) &gt;=0, REPT(" ",SOURCE!$Q$2-LEN(SOURCE!E120)), "")&amp;
      SOURCE!F120&amp;", "&amp; IF(SOURCE!$R$2-LEN(SOURCE!F120) &gt;= 0, REPT(" ",SOURCE!$R$2-LEN(SOURCE!F120)), "")&amp;
      TEXT(SOURCE!G120,"??0")&amp;", "&amp; IF(SOURCE!$S$2-3 &gt;= 0, REPT(" ",SOURCE!$S$2-3), "")&amp;
      TEXT(SOURCE!H120,"??0")&amp;", "&amp; IF(SOURCE!$T$2-3 &gt;= 0, REPT(" ",SOURCE!$T$2-3), "")&amp;
      SOURCE!I120&amp;", "&amp; IF(SOURCE!$U$2-LEN(SOURCE!I120) &gt;= 0, REPT(" ",SOURCE!$U$2-LEN(SOURCE!I120)), "")&amp;
      SOURCE!J120&amp;      IF(SOURCE!$V$2-LEN(SOURCE!J120) &gt;= 0, REPT(" ",SOURCE!$V$2-LEN(SOURCE!J120)), "")&amp;
      "},"&amp;IF(SOURCE!L120&lt;&gt;"","   "&amp;SOURCE!L120,"")
 )
)</f>
        <v>/*  117 */  { fnAngularMode,               AM_DEGREE,                   "DEG",                                         "DEG",                                         0,       0,       CAT_FNCT, SLS_UNCHANGED},</v>
      </c>
    </row>
    <row r="121" spans="1:1">
      <c r="A121" s="16" t="str">
        <f>IF(SOURCE!B121&lt;0,VLOOKUP(SOURCE!B121,lookups!A$1:B$25,2,0),
  IF(ISBLANK(SOURCE!B121),
    "",
    "/* "&amp;TEXT(SOURCE!B121,"???0")&amp;" *"&amp;
      SOURCE!C121&amp;", "&amp; IF(SOURCE!$O$2-LEN(SOURCE!C121) &gt;= 0, REPT(" ",SOURCE!$O$2-LEN(SOURCE!C121)), "")&amp;
      SOURCE!D121&amp;", "&amp; IF(SOURCE!$P$2-LEN(SOURCE!D121) &gt;= 0, REPT(" ",SOURCE!$P$2-LEN(SOURCE!D121)), "")&amp;
      SOURCE!E121&amp;", "&amp; IF(SOURCE!$Q$2-LEN(SOURCE!E121) &gt;=0, REPT(" ",SOURCE!$Q$2-LEN(SOURCE!E121)), "")&amp;
      SOURCE!F121&amp;", "&amp; IF(SOURCE!$R$2-LEN(SOURCE!F121) &gt;= 0, REPT(" ",SOURCE!$R$2-LEN(SOURCE!F121)), "")&amp;
      TEXT(SOURCE!G121,"??0")&amp;", "&amp; IF(SOURCE!$S$2-3 &gt;= 0, REPT(" ",SOURCE!$S$2-3), "")&amp;
      TEXT(SOURCE!H121,"??0")&amp;", "&amp; IF(SOURCE!$T$2-3 &gt;= 0, REPT(" ",SOURCE!$T$2-3), "")&amp;
      SOURCE!I121&amp;", "&amp; IF(SOURCE!$U$2-LEN(SOURCE!I121) &gt;= 0, REPT(" ",SOURCE!$U$2-LEN(SOURCE!I121)), "")&amp;
      SOURCE!J121&amp;      IF(SOURCE!$V$2-LEN(SOURCE!J121) &gt;= 0, REPT(" ",SOURCE!$V$2-LEN(SOURCE!J121)), "")&amp;
      "},"&amp;IF(SOURCE!L121&lt;&gt;"","   "&amp;SOURCE!L121,"")
 )
)</f>
        <v>/*  118 */  { fnCvtToCurrentAngularMode,   AM_DEGREE,                   "DEG" STD_RIGHT_ARROW,                         "DEG" STD_RIGHT_ARROW,                         0,       0,       CAT_FNCT, SLS_ENABLED  },</v>
      </c>
    </row>
    <row r="122" spans="1:1">
      <c r="A122" s="16" t="str">
        <f>IF(SOURCE!B122&lt;0,VLOOKUP(SOURCE!B122,lookups!A$1:B$25,2,0),
  IF(ISBLANK(SOURCE!B122),
    "",
    "/* "&amp;TEXT(SOURCE!B122,"???0")&amp;" *"&amp;
      SOURCE!C122&amp;", "&amp; IF(SOURCE!$O$2-LEN(SOURCE!C122) &gt;= 0, REPT(" ",SOURCE!$O$2-LEN(SOURCE!C122)), "")&amp;
      SOURCE!D122&amp;", "&amp; IF(SOURCE!$P$2-LEN(SOURCE!D122) &gt;= 0, REPT(" ",SOURCE!$P$2-LEN(SOURCE!D122)), "")&amp;
      SOURCE!E122&amp;", "&amp; IF(SOURCE!$Q$2-LEN(SOURCE!E122) &gt;=0, REPT(" ",SOURCE!$Q$2-LEN(SOURCE!E122)), "")&amp;
      SOURCE!F122&amp;", "&amp; IF(SOURCE!$R$2-LEN(SOURCE!F122) &gt;= 0, REPT(" ",SOURCE!$R$2-LEN(SOURCE!F122)), "")&amp;
      TEXT(SOURCE!G122,"??0")&amp;", "&amp; IF(SOURCE!$S$2-3 &gt;= 0, REPT(" ",SOURCE!$S$2-3), "")&amp;
      TEXT(SOURCE!H122,"??0")&amp;", "&amp; IF(SOURCE!$T$2-3 &gt;= 0, REPT(" ",SOURCE!$T$2-3), "")&amp;
      SOURCE!I122&amp;", "&amp; IF(SOURCE!$U$2-LEN(SOURCE!I122) &gt;= 0, REPT(" ",SOURCE!$U$2-LEN(SOURCE!I122)), "")&amp;
      SOURCE!J122&amp;      IF(SOURCE!$V$2-LEN(SOURCE!J122) &gt;= 0, REPT(" ",SOURCE!$V$2-LEN(SOURCE!J122)), "")&amp;
      "},"&amp;IF(SOURCE!L122&lt;&gt;"","   "&amp;SOURCE!L122,"")
 )
)</f>
        <v>/*  119 */  { itemToBeCoded,               NOPARAM,                     "0119",                                        "0119",                                        0,       0,       CAT_FREE, SLS_UNCHANGED},</v>
      </c>
    </row>
    <row r="123" spans="1:1">
      <c r="A123" s="16" t="str">
        <f>IF(SOURCE!B123&lt;0,VLOOKUP(SOURCE!B123,lookups!A$1:B$25,2,0),
  IF(ISBLANK(SOURCE!B123),
    "",
    "/* "&amp;TEXT(SOURCE!B123,"???0")&amp;" *"&amp;
      SOURCE!C123&amp;", "&amp; IF(SOURCE!$O$2-LEN(SOURCE!C123) &gt;= 0, REPT(" ",SOURCE!$O$2-LEN(SOURCE!C123)), "")&amp;
      SOURCE!D123&amp;", "&amp; IF(SOURCE!$P$2-LEN(SOURCE!D123) &gt;= 0, REPT(" ",SOURCE!$P$2-LEN(SOURCE!D123)), "")&amp;
      SOURCE!E123&amp;", "&amp; IF(SOURCE!$Q$2-LEN(SOURCE!E123) &gt;=0, REPT(" ",SOURCE!$Q$2-LEN(SOURCE!E123)), "")&amp;
      SOURCE!F123&amp;", "&amp; IF(SOURCE!$R$2-LEN(SOURCE!F123) &gt;= 0, REPT(" ",SOURCE!$R$2-LEN(SOURCE!F123)), "")&amp;
      TEXT(SOURCE!G123,"??0")&amp;", "&amp; IF(SOURCE!$S$2-3 &gt;= 0, REPT(" ",SOURCE!$S$2-3), "")&amp;
      TEXT(SOURCE!H123,"??0")&amp;", "&amp; IF(SOURCE!$T$2-3 &gt;= 0, REPT(" ",SOURCE!$T$2-3), "")&amp;
      SOURCE!I123&amp;", "&amp; IF(SOURCE!$U$2-LEN(SOURCE!I123) &gt;= 0, REPT(" ",SOURCE!$U$2-LEN(SOURCE!I123)), "")&amp;
      SOURCE!J123&amp;      IF(SOURCE!$V$2-LEN(SOURCE!J123) &gt;= 0, REPT(" ",SOURCE!$V$2-LEN(SOURCE!J123)), "")&amp;
      "},"&amp;IF(SOURCE!L123&lt;&gt;"","   "&amp;SOURCE!L123,"")
 )
)</f>
        <v>/*  120 */  { itemToBeCoded,               NOPARAM,                     "0120",                                        "0120",                                        0,       0,       CAT_FREE, SLS_UNCHANGED},</v>
      </c>
    </row>
    <row r="124" spans="1:1">
      <c r="A124" s="16" t="str">
        <f>IF(SOURCE!B124&lt;0,VLOOKUP(SOURCE!B124,lookups!A$1:B$25,2,0),
  IF(ISBLANK(SOURCE!B124),
    "",
    "/* "&amp;TEXT(SOURCE!B124,"???0")&amp;" *"&amp;
      SOURCE!C124&amp;", "&amp; IF(SOURCE!$O$2-LEN(SOURCE!C124) &gt;= 0, REPT(" ",SOURCE!$O$2-LEN(SOURCE!C124)), "")&amp;
      SOURCE!D124&amp;", "&amp; IF(SOURCE!$P$2-LEN(SOURCE!D124) &gt;= 0, REPT(" ",SOURCE!$P$2-LEN(SOURCE!D124)), "")&amp;
      SOURCE!E124&amp;", "&amp; IF(SOURCE!$Q$2-LEN(SOURCE!E124) &gt;=0, REPT(" ",SOURCE!$Q$2-LEN(SOURCE!E124)), "")&amp;
      SOURCE!F124&amp;", "&amp; IF(SOURCE!$R$2-LEN(SOURCE!F124) &gt;= 0, REPT(" ",SOURCE!$R$2-LEN(SOURCE!F124)), "")&amp;
      TEXT(SOURCE!G124,"??0")&amp;", "&amp; IF(SOURCE!$S$2-3 &gt;= 0, REPT(" ",SOURCE!$S$2-3), "")&amp;
      TEXT(SOURCE!H124,"??0")&amp;", "&amp; IF(SOURCE!$T$2-3 &gt;= 0, REPT(" ",SOURCE!$T$2-3), "")&amp;
      SOURCE!I124&amp;", "&amp; IF(SOURCE!$U$2-LEN(SOURCE!I124) &gt;= 0, REPT(" ",SOURCE!$U$2-LEN(SOURCE!I124)), "")&amp;
      SOURCE!J124&amp;      IF(SOURCE!$V$2-LEN(SOURCE!J124) &gt;= 0, REPT(" ",SOURCE!$V$2-LEN(SOURCE!J124)), "")&amp;
      "},"&amp;IF(SOURCE!L124&lt;&gt;"","   "&amp;SOURCE!L124,"")
 )
)</f>
        <v>/*  121 */  { itemToBeCoded,               NOPARAM,                     "0121",                                        "0121",                                        0,       0,       CAT_FREE, SLS_UNCHANGED},</v>
      </c>
    </row>
    <row r="125" spans="1:1">
      <c r="A125" s="16" t="str">
        <f>IF(SOURCE!B125&lt;0,VLOOKUP(SOURCE!B125,lookups!A$1:B$25,2,0),
  IF(ISBLANK(SOURCE!B125),
    "",
    "/* "&amp;TEXT(SOURCE!B125,"???0")&amp;" *"&amp;
      SOURCE!C125&amp;", "&amp; IF(SOURCE!$O$2-LEN(SOURCE!C125) &gt;= 0, REPT(" ",SOURCE!$O$2-LEN(SOURCE!C125)), "")&amp;
      SOURCE!D125&amp;", "&amp; IF(SOURCE!$P$2-LEN(SOURCE!D125) &gt;= 0, REPT(" ",SOURCE!$P$2-LEN(SOURCE!D125)), "")&amp;
      SOURCE!E125&amp;", "&amp; IF(SOURCE!$Q$2-LEN(SOURCE!E125) &gt;=0, REPT(" ",SOURCE!$Q$2-LEN(SOURCE!E125)), "")&amp;
      SOURCE!F125&amp;", "&amp; IF(SOURCE!$R$2-LEN(SOURCE!F125) &gt;= 0, REPT(" ",SOURCE!$R$2-LEN(SOURCE!F125)), "")&amp;
      TEXT(SOURCE!G125,"??0")&amp;", "&amp; IF(SOURCE!$S$2-3 &gt;= 0, REPT(" ",SOURCE!$S$2-3), "")&amp;
      TEXT(SOURCE!H125,"??0")&amp;", "&amp; IF(SOURCE!$T$2-3 &gt;= 0, REPT(" ",SOURCE!$T$2-3), "")&amp;
      SOURCE!I125&amp;", "&amp; IF(SOURCE!$U$2-LEN(SOURCE!I125) &gt;= 0, REPT(" ",SOURCE!$U$2-LEN(SOURCE!I125)), "")&amp;
      SOURCE!J125&amp;      IF(SOURCE!$V$2-LEN(SOURCE!J125) &gt;= 0, REPT(" ",SOURCE!$V$2-LEN(SOURCE!J125)), "")&amp;
      "},"&amp;IF(SOURCE!L125&lt;&gt;"","   "&amp;SOURCE!L125,"")
 )
)</f>
        <v>/*  122 */  { fnDenMax,                    NOPARAM,                     "DENMAX",                                      "DENMAX",                                      0,       0,       CAT_FNCT, SLS_UNCHANGED},</v>
      </c>
    </row>
    <row r="126" spans="1:1">
      <c r="A126" s="16" t="str">
        <f>IF(SOURCE!B126&lt;0,VLOOKUP(SOURCE!B126,lookups!A$1:B$25,2,0),
  IF(ISBLANK(SOURCE!B126),
    "",
    "/* "&amp;TEXT(SOURCE!B126,"???0")&amp;" *"&amp;
      SOURCE!C126&amp;", "&amp; IF(SOURCE!$O$2-LEN(SOURCE!C126) &gt;= 0, REPT(" ",SOURCE!$O$2-LEN(SOURCE!C126)), "")&amp;
      SOURCE!D126&amp;", "&amp; IF(SOURCE!$P$2-LEN(SOURCE!D126) &gt;= 0, REPT(" ",SOURCE!$P$2-LEN(SOURCE!D126)), "")&amp;
      SOURCE!E126&amp;", "&amp; IF(SOURCE!$Q$2-LEN(SOURCE!E126) &gt;=0, REPT(" ",SOURCE!$Q$2-LEN(SOURCE!E126)), "")&amp;
      SOURCE!F126&amp;", "&amp; IF(SOURCE!$R$2-LEN(SOURCE!F126) &gt;= 0, REPT(" ",SOURCE!$R$2-LEN(SOURCE!F126)), "")&amp;
      TEXT(SOURCE!G126,"??0")&amp;", "&amp; IF(SOURCE!$S$2-3 &gt;= 0, REPT(" ",SOURCE!$S$2-3), "")&amp;
      TEXT(SOURCE!H126,"??0")&amp;", "&amp; IF(SOURCE!$T$2-3 &gt;= 0, REPT(" ",SOURCE!$T$2-3), "")&amp;
      SOURCE!I126&amp;", "&amp; IF(SOURCE!$U$2-LEN(SOURCE!I126) &gt;= 0, REPT(" ",SOURCE!$U$2-LEN(SOURCE!I126)), "")&amp;
      SOURCE!J126&amp;      IF(SOURCE!$V$2-LEN(SOURCE!J126) &gt;= 0, REPT(" ",SOURCE!$V$2-LEN(SOURCE!J126)), "")&amp;
      "},"&amp;IF(SOURCE!L126&lt;&gt;"","   "&amp;SOURCE!L126,"")
 )
)</f>
        <v>/*  123 */  { itemToBeCoded,               NOPARAM,                     "DIGITS",                                      "DIGITS",                                      0,       0,       CAT_MENU, SLS_UNCHANGED},</v>
      </c>
    </row>
    <row r="127" spans="1:1">
      <c r="A127" s="16" t="str">
        <f>IF(SOURCE!B127&lt;0,VLOOKUP(SOURCE!B127,lookups!A$1:B$25,2,0),
  IF(ISBLANK(SOURCE!B127),
    "",
    "/* "&amp;TEXT(SOURCE!B127,"???0")&amp;" *"&amp;
      SOURCE!C127&amp;", "&amp; IF(SOURCE!$O$2-LEN(SOURCE!C127) &gt;= 0, REPT(" ",SOURCE!$O$2-LEN(SOURCE!C127)), "")&amp;
      SOURCE!D127&amp;", "&amp; IF(SOURCE!$P$2-LEN(SOURCE!D127) &gt;= 0, REPT(" ",SOURCE!$P$2-LEN(SOURCE!D127)), "")&amp;
      SOURCE!E127&amp;", "&amp; IF(SOURCE!$Q$2-LEN(SOURCE!E127) &gt;=0, REPT(" ",SOURCE!$Q$2-LEN(SOURCE!E127)), "")&amp;
      SOURCE!F127&amp;", "&amp; IF(SOURCE!$R$2-LEN(SOURCE!F127) &gt;= 0, REPT(" ",SOURCE!$R$2-LEN(SOURCE!F127)), "")&amp;
      TEXT(SOURCE!G127,"??0")&amp;", "&amp; IF(SOURCE!$S$2-3 &gt;= 0, REPT(" ",SOURCE!$S$2-3), "")&amp;
      TEXT(SOURCE!H127,"??0")&amp;", "&amp; IF(SOURCE!$T$2-3 &gt;= 0, REPT(" ",SOURCE!$T$2-3), "")&amp;
      SOURCE!I127&amp;", "&amp; IF(SOURCE!$U$2-LEN(SOURCE!I127) &gt;= 0, REPT(" ",SOURCE!$U$2-LEN(SOURCE!I127)), "")&amp;
      SOURCE!J127&amp;      IF(SOURCE!$V$2-LEN(SOURCE!J127) &gt;= 0, REPT(" ",SOURCE!$V$2-LEN(SOURCE!J127)), "")&amp;
      "},"&amp;IF(SOURCE!L127&lt;&gt;"","   "&amp;SOURCE!L127,"")
 )
)</f>
        <v>/*  124 */  { itemToBeCoded,               NOPARAM,                     "DISP",                                        "DISP",                                        0,       0,       CAT_MENU, SLS_UNCHANGED},</v>
      </c>
    </row>
    <row r="128" spans="1:1">
      <c r="A128" s="16" t="str">
        <f>IF(SOURCE!B128&lt;0,VLOOKUP(SOURCE!B128,lookups!A$1:B$25,2,0),
  IF(ISBLANK(SOURCE!B128),
    "",
    "/* "&amp;TEXT(SOURCE!B128,"???0")&amp;" *"&amp;
      SOURCE!C128&amp;", "&amp; IF(SOURCE!$O$2-LEN(SOURCE!C128) &gt;= 0, REPT(" ",SOURCE!$O$2-LEN(SOURCE!C128)), "")&amp;
      SOURCE!D128&amp;", "&amp; IF(SOURCE!$P$2-LEN(SOURCE!D128) &gt;= 0, REPT(" ",SOURCE!$P$2-LEN(SOURCE!D128)), "")&amp;
      SOURCE!E128&amp;", "&amp; IF(SOURCE!$Q$2-LEN(SOURCE!E128) &gt;=0, REPT(" ",SOURCE!$Q$2-LEN(SOURCE!E128)), "")&amp;
      SOURCE!F128&amp;", "&amp; IF(SOURCE!$R$2-LEN(SOURCE!F128) &gt;= 0, REPT(" ",SOURCE!$R$2-LEN(SOURCE!F128)), "")&amp;
      TEXT(SOURCE!G128,"??0")&amp;", "&amp; IF(SOURCE!$S$2-3 &gt;= 0, REPT(" ",SOURCE!$S$2-3), "")&amp;
      TEXT(SOURCE!H128,"??0")&amp;", "&amp; IF(SOURCE!$T$2-3 &gt;= 0, REPT(" ",SOURCE!$T$2-3), "")&amp;
      SOURCE!I128&amp;", "&amp; IF(SOURCE!$U$2-LEN(SOURCE!I128) &gt;= 0, REPT(" ",SOURCE!$U$2-LEN(SOURCE!I128)), "")&amp;
      SOURCE!J128&amp;      IF(SOURCE!$V$2-LEN(SOURCE!J128) &gt;= 0, REPT(" ",SOURCE!$V$2-LEN(SOURCE!J128)), "")&amp;
      "},"&amp;IF(SOURCE!L128&lt;&gt;"","   "&amp;SOURCE!L128,"")
 )
)</f>
        <v>/*  125 */  { fnDot,                       NOPARAM,                     "DOT",                                         "dot",                                         0,       0,       CAT_FNCT, SLS_ENABLED  },</v>
      </c>
    </row>
    <row r="129" spans="1:1">
      <c r="A129" s="16" t="str">
        <f>IF(SOURCE!B129&lt;0,VLOOKUP(SOURCE!B129,lookups!A$1:B$25,2,0),
  IF(ISBLANK(SOURCE!B129),
    "",
    "/* "&amp;TEXT(SOURCE!B129,"???0")&amp;" *"&amp;
      SOURCE!C129&amp;", "&amp; IF(SOURCE!$O$2-LEN(SOURCE!C129) &gt;= 0, REPT(" ",SOURCE!$O$2-LEN(SOURCE!C129)), "")&amp;
      SOURCE!D129&amp;", "&amp; IF(SOURCE!$P$2-LEN(SOURCE!D129) &gt;= 0, REPT(" ",SOURCE!$P$2-LEN(SOURCE!D129)), "")&amp;
      SOURCE!E129&amp;", "&amp; IF(SOURCE!$Q$2-LEN(SOURCE!E129) &gt;=0, REPT(" ",SOURCE!$Q$2-LEN(SOURCE!E129)), "")&amp;
      SOURCE!F129&amp;", "&amp; IF(SOURCE!$R$2-LEN(SOURCE!F129) &gt;= 0, REPT(" ",SOURCE!$R$2-LEN(SOURCE!F129)), "")&amp;
      TEXT(SOURCE!G129,"??0")&amp;", "&amp; IF(SOURCE!$S$2-3 &gt;= 0, REPT(" ",SOURCE!$S$2-3), "")&amp;
      TEXT(SOURCE!H129,"??0")&amp;", "&amp; IF(SOURCE!$T$2-3 &gt;= 0, REPT(" ",SOURCE!$T$2-3), "")&amp;
      SOURCE!I129&amp;", "&amp; IF(SOURCE!$U$2-LEN(SOURCE!I129) &gt;= 0, REPT(" ",SOURCE!$U$2-LEN(SOURCE!I129)), "")&amp;
      SOURCE!J129&amp;      IF(SOURCE!$V$2-LEN(SOURCE!J129) &gt;= 0, REPT(" ",SOURCE!$V$2-LEN(SOURCE!J129)), "")&amp;
      "},"&amp;IF(SOURCE!L129&lt;&gt;"","   "&amp;SOURCE!L129,"")
 )
)</f>
        <v>/*  126 */  { itemToBeCoded,               NOPARAM,                     STD_RIGHT_ARROW "DP",                          STD_RIGHT_ARROW "DP",                          0,       0,       CAT_NONE, SLS_UNCHANGED},</v>
      </c>
    </row>
    <row r="130" spans="1:1">
      <c r="A130" s="16" t="str">
        <f>IF(SOURCE!B130&lt;0,VLOOKUP(SOURCE!B130,lookups!A$1:B$25,2,0),
  IF(ISBLANK(SOURCE!B130),
    "",
    "/* "&amp;TEXT(SOURCE!B130,"???0")&amp;" *"&amp;
      SOURCE!C130&amp;", "&amp; IF(SOURCE!$O$2-LEN(SOURCE!C130) &gt;= 0, REPT(" ",SOURCE!$O$2-LEN(SOURCE!C130)), "")&amp;
      SOURCE!D130&amp;", "&amp; IF(SOURCE!$P$2-LEN(SOURCE!D130) &gt;= 0, REPT(" ",SOURCE!$P$2-LEN(SOURCE!D130)), "")&amp;
      SOURCE!E130&amp;", "&amp; IF(SOURCE!$Q$2-LEN(SOURCE!E130) &gt;=0, REPT(" ",SOURCE!$Q$2-LEN(SOURCE!E130)), "")&amp;
      SOURCE!F130&amp;", "&amp; IF(SOURCE!$R$2-LEN(SOURCE!F130) &gt;= 0, REPT(" ",SOURCE!$R$2-LEN(SOURCE!F130)), "")&amp;
      TEXT(SOURCE!G130,"??0")&amp;", "&amp; IF(SOURCE!$S$2-3 &gt;= 0, REPT(" ",SOURCE!$S$2-3), "")&amp;
      TEXT(SOURCE!H130,"??0")&amp;", "&amp; IF(SOURCE!$T$2-3 &gt;= 0, REPT(" ",SOURCE!$T$2-3), "")&amp;
      SOURCE!I130&amp;", "&amp; IF(SOURCE!$U$2-LEN(SOURCE!I130) &gt;= 0, REPT(" ",SOURCE!$U$2-LEN(SOURCE!I130)), "")&amp;
      SOURCE!J130&amp;      IF(SOURCE!$V$2-LEN(SOURCE!J130) &gt;= 0, REPT(" ",SOURCE!$V$2-LEN(SOURCE!J130)), "")&amp;
      "},"&amp;IF(SOURCE!L130&lt;&gt;"","   "&amp;SOURCE!L130,"")
 )
)</f>
        <v>/*  127 */  { fnDrop,                      NOPARAM,                     "DROP",                                        "DROP" STD_DOWN_ARROW,                         0,       0,       CAT_FNCT, SLS_ENABLED  },</v>
      </c>
    </row>
    <row r="131" spans="1:1">
      <c r="A131" s="16" t="str">
        <f>IF(SOURCE!B131&lt;0,VLOOKUP(SOURCE!B131,lookups!A$1:B$25,2,0),
  IF(ISBLANK(SOURCE!B131),
    "",
    "/* "&amp;TEXT(SOURCE!B131,"???0")&amp;" *"&amp;
      SOURCE!C131&amp;", "&amp; IF(SOURCE!$O$2-LEN(SOURCE!C131) &gt;= 0, REPT(" ",SOURCE!$O$2-LEN(SOURCE!C131)), "")&amp;
      SOURCE!D131&amp;", "&amp; IF(SOURCE!$P$2-LEN(SOURCE!D131) &gt;= 0, REPT(" ",SOURCE!$P$2-LEN(SOURCE!D131)), "")&amp;
      SOURCE!E131&amp;", "&amp; IF(SOURCE!$Q$2-LEN(SOURCE!E131) &gt;=0, REPT(" ",SOURCE!$Q$2-LEN(SOURCE!E131)), "")&amp;
      SOURCE!F131&amp;", "&amp; IF(SOURCE!$R$2-LEN(SOURCE!F131) &gt;= 0, REPT(" ",SOURCE!$R$2-LEN(SOURCE!F131)), "")&amp;
      TEXT(SOURCE!G131,"??0")&amp;", "&amp; IF(SOURCE!$S$2-3 &gt;= 0, REPT(" ",SOURCE!$S$2-3), "")&amp;
      TEXT(SOURCE!H131,"??0")&amp;", "&amp; IF(SOURCE!$T$2-3 &gt;= 0, REPT(" ",SOURCE!$T$2-3), "")&amp;
      SOURCE!I131&amp;", "&amp; IF(SOURCE!$U$2-LEN(SOURCE!I131) &gt;= 0, REPT(" ",SOURCE!$U$2-LEN(SOURCE!I131)), "")&amp;
      SOURCE!J131&amp;      IF(SOURCE!$V$2-LEN(SOURCE!J131) &gt;= 0, REPT(" ",SOURCE!$V$2-LEN(SOURCE!J131)), "")&amp;
      "},"&amp;IF(SOURCE!L131&lt;&gt;"","   "&amp;SOURCE!L131,"")
 )
)</f>
        <v>/*  128 */  { fnDropY,                     NOPARAM,                     "DROPy",                                       "DROPy",                                       0,       0,       CAT_FNCT, SLS_ENABLED  },</v>
      </c>
    </row>
    <row r="132" spans="1:1">
      <c r="A132" s="16" t="str">
        <f>IF(SOURCE!B132&lt;0,VLOOKUP(SOURCE!B132,lookups!A$1:B$25,2,0),
  IF(ISBLANK(SOURCE!B132),
    "",
    "/* "&amp;TEXT(SOURCE!B132,"???0")&amp;" *"&amp;
      SOURCE!C132&amp;", "&amp; IF(SOURCE!$O$2-LEN(SOURCE!C132) &gt;= 0, REPT(" ",SOURCE!$O$2-LEN(SOURCE!C132)), "")&amp;
      SOURCE!D132&amp;", "&amp; IF(SOURCE!$P$2-LEN(SOURCE!D132) &gt;= 0, REPT(" ",SOURCE!$P$2-LEN(SOURCE!D132)), "")&amp;
      SOURCE!E132&amp;", "&amp; IF(SOURCE!$Q$2-LEN(SOURCE!E132) &gt;=0, REPT(" ",SOURCE!$Q$2-LEN(SOURCE!E132)), "")&amp;
      SOURCE!F132&amp;", "&amp; IF(SOURCE!$R$2-LEN(SOURCE!F132) &gt;= 0, REPT(" ",SOURCE!$R$2-LEN(SOURCE!F132)), "")&amp;
      TEXT(SOURCE!G132,"??0")&amp;", "&amp; IF(SOURCE!$S$2-3 &gt;= 0, REPT(" ",SOURCE!$S$2-3), "")&amp;
      TEXT(SOURCE!H132,"??0")&amp;", "&amp; IF(SOURCE!$T$2-3 &gt;= 0, REPT(" ",SOURCE!$T$2-3), "")&amp;
      SOURCE!I132&amp;", "&amp; IF(SOURCE!$U$2-LEN(SOURCE!I132) &gt;= 0, REPT(" ",SOURCE!$U$2-LEN(SOURCE!I132)), "")&amp;
      SOURCE!J132&amp;      IF(SOURCE!$V$2-LEN(SOURCE!J132) &gt;= 0, REPT(" ",SOURCE!$V$2-LEN(SOURCE!J132)), "")&amp;
      "},"&amp;IF(SOURCE!L132&lt;&gt;"","   "&amp;SOURCE!L132,"")
 )
)</f>
        <v>/*  129 */  { itemToBeCoded,               NOPARAM,                     "DSE",                                         "DSE",                                         0,       0,       CAT_FNCT, SLS_UNCHANGED},</v>
      </c>
    </row>
    <row r="133" spans="1:1">
      <c r="A133" s="16" t="str">
        <f>IF(SOURCE!B133&lt;0,VLOOKUP(SOURCE!B133,lookups!A$1:B$25,2,0),
  IF(ISBLANK(SOURCE!B133),
    "",
    "/* "&amp;TEXT(SOURCE!B133,"???0")&amp;" *"&amp;
      SOURCE!C133&amp;", "&amp; IF(SOURCE!$O$2-LEN(SOURCE!C133) &gt;= 0, REPT(" ",SOURCE!$O$2-LEN(SOURCE!C133)), "")&amp;
      SOURCE!D133&amp;", "&amp; IF(SOURCE!$P$2-LEN(SOURCE!D133) &gt;= 0, REPT(" ",SOURCE!$P$2-LEN(SOURCE!D133)), "")&amp;
      SOURCE!E133&amp;", "&amp; IF(SOURCE!$Q$2-LEN(SOURCE!E133) &gt;=0, REPT(" ",SOURCE!$Q$2-LEN(SOURCE!E133)), "")&amp;
      SOURCE!F133&amp;", "&amp; IF(SOURCE!$R$2-LEN(SOURCE!F133) &gt;= 0, REPT(" ",SOURCE!$R$2-LEN(SOURCE!F133)), "")&amp;
      TEXT(SOURCE!G133,"??0")&amp;", "&amp; IF(SOURCE!$S$2-3 &gt;= 0, REPT(" ",SOURCE!$S$2-3), "")&amp;
      TEXT(SOURCE!H133,"??0")&amp;", "&amp; IF(SOURCE!$T$2-3 &gt;= 0, REPT(" ",SOURCE!$T$2-3), "")&amp;
      SOURCE!I133&amp;", "&amp; IF(SOURCE!$U$2-LEN(SOURCE!I133) &gt;= 0, REPT(" ",SOURCE!$U$2-LEN(SOURCE!I133)), "")&amp;
      SOURCE!J133&amp;      IF(SOURCE!$V$2-LEN(SOURCE!J133) &gt;= 0, REPT(" ",SOURCE!$V$2-LEN(SOURCE!J133)), "")&amp;
      "},"&amp;IF(SOURCE!L133&lt;&gt;"","   "&amp;SOURCE!L133,"")
 )
)</f>
        <v>/*  130 */  { itemToBeCoded,               NOPARAM,                     "DSL",                                         "DSL",                                         0,       0,       CAT_FNCT, SLS_UNCHANGED},</v>
      </c>
    </row>
    <row r="134" spans="1:1">
      <c r="A134" s="16" t="str">
        <f>IF(SOURCE!B134&lt;0,VLOOKUP(SOURCE!B134,lookups!A$1:B$25,2,0),
  IF(ISBLANK(SOURCE!B134),
    "",
    "/* "&amp;TEXT(SOURCE!B134,"???0")&amp;" *"&amp;
      SOURCE!C134&amp;", "&amp; IF(SOURCE!$O$2-LEN(SOURCE!C134) &gt;= 0, REPT(" ",SOURCE!$O$2-LEN(SOURCE!C134)), "")&amp;
      SOURCE!D134&amp;", "&amp; IF(SOURCE!$P$2-LEN(SOURCE!D134) &gt;= 0, REPT(" ",SOURCE!$P$2-LEN(SOURCE!D134)), "")&amp;
      SOURCE!E134&amp;", "&amp; IF(SOURCE!$Q$2-LEN(SOURCE!E134) &gt;=0, REPT(" ",SOURCE!$Q$2-LEN(SOURCE!E134)), "")&amp;
      SOURCE!F134&amp;", "&amp; IF(SOURCE!$R$2-LEN(SOURCE!F134) &gt;= 0, REPT(" ",SOURCE!$R$2-LEN(SOURCE!F134)), "")&amp;
      TEXT(SOURCE!G134,"??0")&amp;", "&amp; IF(SOURCE!$S$2-3 &gt;= 0, REPT(" ",SOURCE!$S$2-3), "")&amp;
      TEXT(SOURCE!H134,"??0")&amp;", "&amp; IF(SOURCE!$T$2-3 &gt;= 0, REPT(" ",SOURCE!$T$2-3), "")&amp;
      SOURCE!I134&amp;", "&amp; IF(SOURCE!$U$2-LEN(SOURCE!I134) &gt;= 0, REPT(" ",SOURCE!$U$2-LEN(SOURCE!I134)), "")&amp;
      SOURCE!J134&amp;      IF(SOURCE!$V$2-LEN(SOURCE!J134) &gt;= 0, REPT(" ",SOURCE!$V$2-LEN(SOURCE!J134)), "")&amp;
      "},"&amp;IF(SOURCE!L134&lt;&gt;"","   "&amp;SOURCE!L134,"")
 )
)</f>
        <v>/*  131 */  { fnConstant,                  59,                          STD_DELTA STD_nu STD_SUB_C STD_SUB_s,          STD_DELTA STD_nu STD_SUB_C STD_SUB_s,          0,       0,       CAT_CNST, SLS_ENABLED  },</v>
      </c>
    </row>
    <row r="135" spans="1:1">
      <c r="A135" s="16" t="str">
        <f>IF(SOURCE!B135&lt;0,VLOOKUP(SOURCE!B135,lookups!A$1:B$25,2,0),
  IF(ISBLANK(SOURCE!B135),
    "",
    "/* "&amp;TEXT(SOURCE!B135,"???0")&amp;" *"&amp;
      SOURCE!C135&amp;", "&amp; IF(SOURCE!$O$2-LEN(SOURCE!C135) &gt;= 0, REPT(" ",SOURCE!$O$2-LEN(SOURCE!C135)), "")&amp;
      SOURCE!D135&amp;", "&amp; IF(SOURCE!$P$2-LEN(SOURCE!D135) &gt;= 0, REPT(" ",SOURCE!$P$2-LEN(SOURCE!D135)), "")&amp;
      SOURCE!E135&amp;", "&amp; IF(SOURCE!$Q$2-LEN(SOURCE!E135) &gt;=0, REPT(" ",SOURCE!$Q$2-LEN(SOURCE!E135)), "")&amp;
      SOURCE!F135&amp;", "&amp; IF(SOURCE!$R$2-LEN(SOURCE!F135) &gt;= 0, REPT(" ",SOURCE!$R$2-LEN(SOURCE!F135)), "")&amp;
      TEXT(SOURCE!G135,"??0")&amp;", "&amp; IF(SOURCE!$S$2-3 &gt;= 0, REPT(" ",SOURCE!$S$2-3), "")&amp;
      TEXT(SOURCE!H135,"??0")&amp;", "&amp; IF(SOURCE!$T$2-3 &gt;= 0, REPT(" ",SOURCE!$T$2-3), "")&amp;
      SOURCE!I135&amp;", "&amp; IF(SOURCE!$U$2-LEN(SOURCE!I135) &gt;= 0, REPT(" ",SOURCE!$U$2-LEN(SOURCE!I135)), "")&amp;
      SOURCE!J135&amp;      IF(SOURCE!$V$2-LEN(SOURCE!J135) &gt;= 0, REPT(" ",SOURCE!$V$2-LEN(SOURCE!J135)), "")&amp;
      "},"&amp;IF(SOURCE!L135&lt;&gt;"","   "&amp;SOURCE!L135,"")
 )
)</f>
        <v>/*  132 */  { fnDisplayStack,              TM_VALUE,                    "DSTACK",                                      "DSTACK",                                      1,       4,       CAT_FNCT, SLS_UNCHANGED},</v>
      </c>
    </row>
    <row r="136" spans="1:1">
      <c r="A136" s="16" t="str">
        <f>IF(SOURCE!B136&lt;0,VLOOKUP(SOURCE!B136,lookups!A$1:B$25,2,0),
  IF(ISBLANK(SOURCE!B136),
    "",
    "/* "&amp;TEXT(SOURCE!B136,"???0")&amp;" *"&amp;
      SOURCE!C136&amp;", "&amp; IF(SOURCE!$O$2-LEN(SOURCE!C136) &gt;= 0, REPT(" ",SOURCE!$O$2-LEN(SOURCE!C136)), "")&amp;
      SOURCE!D136&amp;", "&amp; IF(SOURCE!$P$2-LEN(SOURCE!D136) &gt;= 0, REPT(" ",SOURCE!$P$2-LEN(SOURCE!D136)), "")&amp;
      SOURCE!E136&amp;", "&amp; IF(SOURCE!$Q$2-LEN(SOURCE!E136) &gt;=0, REPT(" ",SOURCE!$Q$2-LEN(SOURCE!E136)), "")&amp;
      SOURCE!F136&amp;", "&amp; IF(SOURCE!$R$2-LEN(SOURCE!F136) &gt;= 0, REPT(" ",SOURCE!$R$2-LEN(SOURCE!F136)), "")&amp;
      TEXT(SOURCE!G136,"??0")&amp;", "&amp; IF(SOURCE!$S$2-3 &gt;= 0, REPT(" ",SOURCE!$S$2-3), "")&amp;
      TEXT(SOURCE!H136,"??0")&amp;", "&amp; IF(SOURCE!$T$2-3 &gt;= 0, REPT(" ",SOURCE!$T$2-3), "")&amp;
      SOURCE!I136&amp;", "&amp; IF(SOURCE!$U$2-LEN(SOURCE!I136) &gt;= 0, REPT(" ",SOURCE!$U$2-LEN(SOURCE!I136)), "")&amp;
      SOURCE!J136&amp;      IF(SOURCE!$V$2-LEN(SOURCE!J136) &gt;= 0, REPT(" ",SOURCE!$V$2-LEN(SOURCE!J136)), "")&amp;
      "},"&amp;IF(SOURCE!L136&lt;&gt;"","   "&amp;SOURCE!L136,"")
 )
)</f>
        <v>/*  133 */  { itemToBeCoded,               NOPARAM,                     "DSZ",                                         "DSZ",                                         0,       0,       CAT_FNCT, SLS_UNCHANGED},</v>
      </c>
    </row>
    <row r="137" spans="1:1">
      <c r="A137" s="16" t="str">
        <f>IF(SOURCE!B137&lt;0,VLOOKUP(SOURCE!B137,lookups!A$1:B$25,2,0),
  IF(ISBLANK(SOURCE!B137),
    "",
    "/* "&amp;TEXT(SOURCE!B137,"???0")&amp;" *"&amp;
      SOURCE!C137&amp;", "&amp; IF(SOURCE!$O$2-LEN(SOURCE!C137) &gt;= 0, REPT(" ",SOURCE!$O$2-LEN(SOURCE!C137)), "")&amp;
      SOURCE!D137&amp;", "&amp; IF(SOURCE!$P$2-LEN(SOURCE!D137) &gt;= 0, REPT(" ",SOURCE!$P$2-LEN(SOURCE!D137)), "")&amp;
      SOURCE!E137&amp;", "&amp; IF(SOURCE!$Q$2-LEN(SOURCE!E137) &gt;=0, REPT(" ",SOURCE!$Q$2-LEN(SOURCE!E137)), "")&amp;
      SOURCE!F137&amp;", "&amp; IF(SOURCE!$R$2-LEN(SOURCE!F137) &gt;= 0, REPT(" ",SOURCE!$R$2-LEN(SOURCE!F137)), "")&amp;
      TEXT(SOURCE!G137,"??0")&amp;", "&amp; IF(SOURCE!$S$2-3 &gt;= 0, REPT(" ",SOURCE!$S$2-3), "")&amp;
      TEXT(SOURCE!H137,"??0")&amp;", "&amp; IF(SOURCE!$T$2-3 &gt;= 0, REPT(" ",SOURCE!$T$2-3), "")&amp;
      SOURCE!I137&amp;", "&amp; IF(SOURCE!$U$2-LEN(SOURCE!I137) &gt;= 0, REPT(" ",SOURCE!$U$2-LEN(SOURCE!I137)), "")&amp;
      SOURCE!J137&amp;      IF(SOURCE!$V$2-LEN(SOURCE!J137) &gt;= 0, REPT(" ",SOURCE!$V$2-LEN(SOURCE!J137)), "")&amp;
      "},"&amp;IF(SOURCE!L137&lt;&gt;"","   "&amp;SOURCE!L137,"")
 )
)</f>
        <v>/*  134 */  { fnAngularMode,               AM_DMS,                      "D.MS",                                        "d.ms",                                        0,       0,       CAT_FNCT, SLS_UNCHANGED},</v>
      </c>
    </row>
    <row r="138" spans="1:1">
      <c r="A138" s="16" t="str">
        <f>IF(SOURCE!B138&lt;0,VLOOKUP(SOURCE!B138,lookups!A$1:B$25,2,0),
  IF(ISBLANK(SOURCE!B138),
    "",
    "/* "&amp;TEXT(SOURCE!B138,"???0")&amp;" *"&amp;
      SOURCE!C138&amp;", "&amp; IF(SOURCE!$O$2-LEN(SOURCE!C138) &gt;= 0, REPT(" ",SOURCE!$O$2-LEN(SOURCE!C138)), "")&amp;
      SOURCE!D138&amp;", "&amp; IF(SOURCE!$P$2-LEN(SOURCE!D138) &gt;= 0, REPT(" ",SOURCE!$P$2-LEN(SOURCE!D138)), "")&amp;
      SOURCE!E138&amp;", "&amp; IF(SOURCE!$Q$2-LEN(SOURCE!E138) &gt;=0, REPT(" ",SOURCE!$Q$2-LEN(SOURCE!E138)), "")&amp;
      SOURCE!F138&amp;", "&amp; IF(SOURCE!$R$2-LEN(SOURCE!F138) &gt;= 0, REPT(" ",SOURCE!$R$2-LEN(SOURCE!F138)), "")&amp;
      TEXT(SOURCE!G138,"??0")&amp;", "&amp; IF(SOURCE!$S$2-3 &gt;= 0, REPT(" ",SOURCE!$S$2-3), "")&amp;
      TEXT(SOURCE!H138,"??0")&amp;", "&amp; IF(SOURCE!$T$2-3 &gt;= 0, REPT(" ",SOURCE!$T$2-3), "")&amp;
      SOURCE!I138&amp;", "&amp; IF(SOURCE!$U$2-LEN(SOURCE!I138) &gt;= 0, REPT(" ",SOURCE!$U$2-LEN(SOURCE!I138)), "")&amp;
      SOURCE!J138&amp;      IF(SOURCE!$V$2-LEN(SOURCE!J138) &gt;= 0, REPT(" ",SOURCE!$V$2-LEN(SOURCE!J138)), "")&amp;
      "},"&amp;IF(SOURCE!L138&lt;&gt;"","   "&amp;SOURCE!L138,"")
 )
)</f>
        <v>/*  135 */  { fnCvtToCurrentAngularMode,   AM_DMS,                      "D.MS" STD_RIGHT_ARROW,                        "D.MS" STD_RIGHT_ARROW,                        0,       0,       CAT_FNCT, SLS_ENABLED  },</v>
      </c>
    </row>
    <row r="139" spans="1:1">
      <c r="A139" s="16" t="str">
        <f>IF(SOURCE!B139&lt;0,VLOOKUP(SOURCE!B139,lookups!A$1:B$25,2,0),
  IF(ISBLANK(SOURCE!B139),
    "",
    "/* "&amp;TEXT(SOURCE!B139,"???0")&amp;" *"&amp;
      SOURCE!C139&amp;", "&amp; IF(SOURCE!$O$2-LEN(SOURCE!C139) &gt;= 0, REPT(" ",SOURCE!$O$2-LEN(SOURCE!C139)), "")&amp;
      SOURCE!D139&amp;", "&amp; IF(SOURCE!$P$2-LEN(SOURCE!D139) &gt;= 0, REPT(" ",SOURCE!$P$2-LEN(SOURCE!D139)), "")&amp;
      SOURCE!E139&amp;", "&amp; IF(SOURCE!$Q$2-LEN(SOURCE!E139) &gt;=0, REPT(" ",SOURCE!$Q$2-LEN(SOURCE!E139)), "")&amp;
      SOURCE!F139&amp;", "&amp; IF(SOURCE!$R$2-LEN(SOURCE!F139) &gt;= 0, REPT(" ",SOURCE!$R$2-LEN(SOURCE!F139)), "")&amp;
      TEXT(SOURCE!G139,"??0")&amp;", "&amp; IF(SOURCE!$S$2-3 &gt;= 0, REPT(" ",SOURCE!$S$2-3), "")&amp;
      TEXT(SOURCE!H139,"??0")&amp;", "&amp; IF(SOURCE!$T$2-3 &gt;= 0, REPT(" ",SOURCE!$T$2-3), "")&amp;
      SOURCE!I139&amp;", "&amp; IF(SOURCE!$U$2-LEN(SOURCE!I139) &gt;= 0, REPT(" ",SOURCE!$U$2-LEN(SOURCE!I139)), "")&amp;
      SOURCE!J139&amp;      IF(SOURCE!$V$2-LEN(SOURCE!J139) &gt;= 0, REPT(" ",SOURCE!$V$2-LEN(SOURCE!J139)), "")&amp;
      "},"&amp;IF(SOURCE!L139&lt;&gt;"","   "&amp;SOURCE!L139,"")
 )
)</f>
        <v>/*  136 */  { fnSetDateFormat,             ITM_DMY,                     "D.MY",                                        "D.MY",                                        0,       0,       CAT_FNCT, SLS_UNCHANGED},</v>
      </c>
    </row>
    <row r="140" spans="1:1">
      <c r="A140" s="16" t="str">
        <f>IF(SOURCE!B140&lt;0,VLOOKUP(SOURCE!B140,lookups!A$1:B$25,2,0),
  IF(ISBLANK(SOURCE!B140),
    "",
    "/* "&amp;TEXT(SOURCE!B140,"???0")&amp;" *"&amp;
      SOURCE!C140&amp;", "&amp; IF(SOURCE!$O$2-LEN(SOURCE!C140) &gt;= 0, REPT(" ",SOURCE!$O$2-LEN(SOURCE!C140)), "")&amp;
      SOURCE!D140&amp;", "&amp; IF(SOURCE!$P$2-LEN(SOURCE!D140) &gt;= 0, REPT(" ",SOURCE!$P$2-LEN(SOURCE!D140)), "")&amp;
      SOURCE!E140&amp;", "&amp; IF(SOURCE!$Q$2-LEN(SOURCE!E140) &gt;=0, REPT(" ",SOURCE!$Q$2-LEN(SOURCE!E140)), "")&amp;
      SOURCE!F140&amp;", "&amp; IF(SOURCE!$R$2-LEN(SOURCE!F140) &gt;= 0, REPT(" ",SOURCE!$R$2-LEN(SOURCE!F140)), "")&amp;
      TEXT(SOURCE!G140,"??0")&amp;", "&amp; IF(SOURCE!$S$2-3 &gt;= 0, REPT(" ",SOURCE!$S$2-3), "")&amp;
      TEXT(SOURCE!H140,"??0")&amp;", "&amp; IF(SOURCE!$T$2-3 &gt;= 0, REPT(" ",SOURCE!$T$2-3), "")&amp;
      SOURCE!I140&amp;", "&amp; IF(SOURCE!$U$2-LEN(SOURCE!I140) &gt;= 0, REPT(" ",SOURCE!$U$2-LEN(SOURCE!I140)), "")&amp;
      SOURCE!J140&amp;      IF(SOURCE!$V$2-LEN(SOURCE!J140) &gt;= 0, REPT(" ",SOURCE!$V$2-LEN(SOURCE!J140)), "")&amp;
      "},"&amp;IF(SOURCE!L140&lt;&gt;"","   "&amp;SOURCE!L140,"")
 )
)</f>
        <v>/*  137 */  { itemToBeCoded,               NOPARAM,                     "D" STD_RIGHT_ARROW "J",                       "D" STD_RIGHT_ARROW "J",                       0,       0,       CAT_FNCT, SLS_UNCHANGED},</v>
      </c>
    </row>
    <row r="141" spans="1:1">
      <c r="A141" s="16" t="str">
        <f>IF(SOURCE!B141&lt;0,VLOOKUP(SOURCE!B141,lookups!A$1:B$25,2,0),
  IF(ISBLANK(SOURCE!B141),
    "",
    "/* "&amp;TEXT(SOURCE!B141,"???0")&amp;" *"&amp;
      SOURCE!C141&amp;", "&amp; IF(SOURCE!$O$2-LEN(SOURCE!C141) &gt;= 0, REPT(" ",SOURCE!$O$2-LEN(SOURCE!C141)), "")&amp;
      SOURCE!D141&amp;", "&amp; IF(SOURCE!$P$2-LEN(SOURCE!D141) &gt;= 0, REPT(" ",SOURCE!$P$2-LEN(SOURCE!D141)), "")&amp;
      SOURCE!E141&amp;", "&amp; IF(SOURCE!$Q$2-LEN(SOURCE!E141) &gt;=0, REPT(" ",SOURCE!$Q$2-LEN(SOURCE!E141)), "")&amp;
      SOURCE!F141&amp;", "&amp; IF(SOURCE!$R$2-LEN(SOURCE!F141) &gt;= 0, REPT(" ",SOURCE!$R$2-LEN(SOURCE!F141)), "")&amp;
      TEXT(SOURCE!G141,"??0")&amp;", "&amp; IF(SOURCE!$S$2-3 &gt;= 0, REPT(" ",SOURCE!$S$2-3), "")&amp;
      TEXT(SOURCE!H141,"??0")&amp;", "&amp; IF(SOURCE!$T$2-3 &gt;= 0, REPT(" ",SOURCE!$T$2-3), "")&amp;
      SOURCE!I141&amp;", "&amp; IF(SOURCE!$U$2-LEN(SOURCE!I141) &gt;= 0, REPT(" ",SOURCE!$U$2-LEN(SOURCE!I141)), "")&amp;
      SOURCE!J141&amp;      IF(SOURCE!$V$2-LEN(SOURCE!J141) &gt;= 0, REPT(" ",SOURCE!$V$2-LEN(SOURCE!J141)), "")&amp;
      "},"&amp;IF(SOURCE!L141&lt;&gt;"","   "&amp;SOURCE!L141,"")
 )
)</f>
        <v>/*  138 */  { fnCvtDegToRad,               NOPARAM,                     "D" STD_RIGHT_ARROW "R",                       "D" STD_RIGHT_ARROW "R",                       0,       0,       CAT_FNCT, SLS_ENABLED  },</v>
      </c>
    </row>
    <row r="142" spans="1:1">
      <c r="A142" s="16" t="str">
        <f>IF(SOURCE!B142&lt;0,VLOOKUP(SOURCE!B142,lookups!A$1:B$25,2,0),
  IF(ISBLANK(SOURCE!B142),
    "",
    "/* "&amp;TEXT(SOURCE!B142,"???0")&amp;" *"&amp;
      SOURCE!C142&amp;", "&amp; IF(SOURCE!$O$2-LEN(SOURCE!C142) &gt;= 0, REPT(" ",SOURCE!$O$2-LEN(SOURCE!C142)), "")&amp;
      SOURCE!D142&amp;", "&amp; IF(SOURCE!$P$2-LEN(SOURCE!D142) &gt;= 0, REPT(" ",SOURCE!$P$2-LEN(SOURCE!D142)), "")&amp;
      SOURCE!E142&amp;", "&amp; IF(SOURCE!$Q$2-LEN(SOURCE!E142) &gt;=0, REPT(" ",SOURCE!$Q$2-LEN(SOURCE!E142)), "")&amp;
      SOURCE!F142&amp;", "&amp; IF(SOURCE!$R$2-LEN(SOURCE!F142) &gt;= 0, REPT(" ",SOURCE!$R$2-LEN(SOURCE!F142)), "")&amp;
      TEXT(SOURCE!G142,"??0")&amp;", "&amp; IF(SOURCE!$S$2-3 &gt;= 0, REPT(" ",SOURCE!$S$2-3), "")&amp;
      TEXT(SOURCE!H142,"??0")&amp;", "&amp; IF(SOURCE!$T$2-3 &gt;= 0, REPT(" ",SOURCE!$T$2-3), "")&amp;
      SOURCE!I142&amp;", "&amp; IF(SOURCE!$U$2-LEN(SOURCE!I142) &gt;= 0, REPT(" ",SOURCE!$U$2-LEN(SOURCE!I142)), "")&amp;
      SOURCE!J142&amp;      IF(SOURCE!$V$2-LEN(SOURCE!J142) &gt;= 0, REPT(" ",SOURCE!$V$2-LEN(SOURCE!J142)), "")&amp;
      "},"&amp;IF(SOURCE!L142&lt;&gt;"","   "&amp;SOURCE!L142,"")
 )
)</f>
        <v>/*  139 */  { fnConstant,                  7,                           "e",                                           "e",                                           0,       0,       CAT_CNST, SLS_ENABLED  },</v>
      </c>
    </row>
    <row r="143" spans="1:1">
      <c r="A143" s="16" t="str">
        <f>IF(SOURCE!B143&lt;0,VLOOKUP(SOURCE!B143,lookups!A$1:B$25,2,0),
  IF(ISBLANK(SOURCE!B143),
    "",
    "/* "&amp;TEXT(SOURCE!B143,"???0")&amp;" *"&amp;
      SOURCE!C143&amp;", "&amp; IF(SOURCE!$O$2-LEN(SOURCE!C143) &gt;= 0, REPT(" ",SOURCE!$O$2-LEN(SOURCE!C143)), "")&amp;
      SOURCE!D143&amp;", "&amp; IF(SOURCE!$P$2-LEN(SOURCE!D143) &gt;= 0, REPT(" ",SOURCE!$P$2-LEN(SOURCE!D143)), "")&amp;
      SOURCE!E143&amp;", "&amp; IF(SOURCE!$Q$2-LEN(SOURCE!E143) &gt;=0, REPT(" ",SOURCE!$Q$2-LEN(SOURCE!E143)), "")&amp;
      SOURCE!F143&amp;", "&amp; IF(SOURCE!$R$2-LEN(SOURCE!F143) &gt;= 0, REPT(" ",SOURCE!$R$2-LEN(SOURCE!F143)), "")&amp;
      TEXT(SOURCE!G143,"??0")&amp;", "&amp; IF(SOURCE!$S$2-3 &gt;= 0, REPT(" ",SOURCE!$S$2-3), "")&amp;
      TEXT(SOURCE!H143,"??0")&amp;", "&amp; IF(SOURCE!$T$2-3 &gt;= 0, REPT(" ",SOURCE!$T$2-3), "")&amp;
      SOURCE!I143&amp;", "&amp; IF(SOURCE!$U$2-LEN(SOURCE!I143) &gt;= 0, REPT(" ",SOURCE!$U$2-LEN(SOURCE!I143)), "")&amp;
      SOURCE!J143&amp;      IF(SOURCE!$V$2-LEN(SOURCE!J143) &gt;= 0, REPT(" ",SOURCE!$V$2-LEN(SOURCE!J143)), "")&amp;
      "},"&amp;IF(SOURCE!L143&lt;&gt;"","   "&amp;SOURCE!L143,"")
 )
)</f>
        <v>/*  140 */  { fnConstant,                  8,                           "e" STD_SUB_E,                                 "e" STD_SUB_E,                                 0,       0,       CAT_CNST, SLS_ENABLED  },</v>
      </c>
    </row>
    <row r="144" spans="1:1">
      <c r="A144" s="16" t="str">
        <f>IF(SOURCE!B144&lt;0,VLOOKUP(SOURCE!B144,lookups!A$1:B$25,2,0),
  IF(ISBLANK(SOURCE!B144),
    "",
    "/* "&amp;TEXT(SOURCE!B144,"???0")&amp;" *"&amp;
      SOURCE!C144&amp;", "&amp; IF(SOURCE!$O$2-LEN(SOURCE!C144) &gt;= 0, REPT(" ",SOURCE!$O$2-LEN(SOURCE!C144)), "")&amp;
      SOURCE!D144&amp;", "&amp; IF(SOURCE!$P$2-LEN(SOURCE!D144) &gt;= 0, REPT(" ",SOURCE!$P$2-LEN(SOURCE!D144)), "")&amp;
      SOURCE!E144&amp;", "&amp; IF(SOURCE!$Q$2-LEN(SOURCE!E144) &gt;=0, REPT(" ",SOURCE!$Q$2-LEN(SOURCE!E144)), "")&amp;
      SOURCE!F144&amp;", "&amp; IF(SOURCE!$R$2-LEN(SOURCE!F144) &gt;= 0, REPT(" ",SOURCE!$R$2-LEN(SOURCE!F144)), "")&amp;
      TEXT(SOURCE!G144,"??0")&amp;", "&amp; IF(SOURCE!$S$2-3 &gt;= 0, REPT(" ",SOURCE!$S$2-3), "")&amp;
      TEXT(SOURCE!H144,"??0")&amp;", "&amp; IF(SOURCE!$T$2-3 &gt;= 0, REPT(" ",SOURCE!$T$2-3), "")&amp;
      SOURCE!I144&amp;", "&amp; IF(SOURCE!$U$2-LEN(SOURCE!I144) &gt;= 0, REPT(" ",SOURCE!$U$2-LEN(SOURCE!I144)), "")&amp;
      SOURCE!J144&amp;      IF(SOURCE!$V$2-LEN(SOURCE!J144) &gt;= 0, REPT(" ",SOURCE!$V$2-LEN(SOURCE!J144)), "")&amp;
      "},"&amp;IF(SOURCE!L144&lt;&gt;"","   "&amp;SOURCE!L144,"")
 )
)</f>
        <v>/*  141 */  { itemToBeCoded,               NOPARAM,                     "EIGVAL",                                      "EIGVAL",                                      0,       0,       CAT_FNCT, SLS_UNCHANGED},</v>
      </c>
    </row>
    <row r="145" spans="1:1">
      <c r="A145" s="16" t="str">
        <f>IF(SOURCE!B145&lt;0,VLOOKUP(SOURCE!B145,lookups!A$1:B$25,2,0),
  IF(ISBLANK(SOURCE!B145),
    "",
    "/* "&amp;TEXT(SOURCE!B145,"???0")&amp;" *"&amp;
      SOURCE!C145&amp;", "&amp; IF(SOURCE!$O$2-LEN(SOURCE!C145) &gt;= 0, REPT(" ",SOURCE!$O$2-LEN(SOURCE!C145)), "")&amp;
      SOURCE!D145&amp;", "&amp; IF(SOURCE!$P$2-LEN(SOURCE!D145) &gt;= 0, REPT(" ",SOURCE!$P$2-LEN(SOURCE!D145)), "")&amp;
      SOURCE!E145&amp;", "&amp; IF(SOURCE!$Q$2-LEN(SOURCE!E145) &gt;=0, REPT(" ",SOURCE!$Q$2-LEN(SOURCE!E145)), "")&amp;
      SOURCE!F145&amp;", "&amp; IF(SOURCE!$R$2-LEN(SOURCE!F145) &gt;= 0, REPT(" ",SOURCE!$R$2-LEN(SOURCE!F145)), "")&amp;
      TEXT(SOURCE!G145,"??0")&amp;", "&amp; IF(SOURCE!$S$2-3 &gt;= 0, REPT(" ",SOURCE!$S$2-3), "")&amp;
      TEXT(SOURCE!H145,"??0")&amp;", "&amp; IF(SOURCE!$T$2-3 &gt;= 0, REPT(" ",SOURCE!$T$2-3), "")&amp;
      SOURCE!I145&amp;", "&amp; IF(SOURCE!$U$2-LEN(SOURCE!I145) &gt;= 0, REPT(" ",SOURCE!$U$2-LEN(SOURCE!I145)), "")&amp;
      SOURCE!J145&amp;      IF(SOURCE!$V$2-LEN(SOURCE!J145) &gt;= 0, REPT(" ",SOURCE!$V$2-LEN(SOURCE!J145)), "")&amp;
      "},"&amp;IF(SOURCE!L145&lt;&gt;"","   "&amp;SOURCE!L145,"")
 )
)</f>
        <v>/*  142 */  { itemToBeCoded,               NOPARAM,                     "EIGVEC",                                      "EIGVEC",                                      0,       0,       CAT_FNCT, SLS_UNCHANGED},</v>
      </c>
    </row>
    <row r="146" spans="1:1">
      <c r="A146" s="16" t="str">
        <f>IF(SOURCE!B146&lt;0,VLOOKUP(SOURCE!B146,lookups!A$1:B$25,2,0),
  IF(ISBLANK(SOURCE!B146),
    "",
    "/* "&amp;TEXT(SOURCE!B146,"???0")&amp;" *"&amp;
      SOURCE!C146&amp;", "&amp; IF(SOURCE!$O$2-LEN(SOURCE!C146) &gt;= 0, REPT(" ",SOURCE!$O$2-LEN(SOURCE!C146)), "")&amp;
      SOURCE!D146&amp;", "&amp; IF(SOURCE!$P$2-LEN(SOURCE!D146) &gt;= 0, REPT(" ",SOURCE!$P$2-LEN(SOURCE!D146)), "")&amp;
      SOURCE!E146&amp;", "&amp; IF(SOURCE!$Q$2-LEN(SOURCE!E146) &gt;=0, REPT(" ",SOURCE!$Q$2-LEN(SOURCE!E146)), "")&amp;
      SOURCE!F146&amp;", "&amp; IF(SOURCE!$R$2-LEN(SOURCE!F146) &gt;= 0, REPT(" ",SOURCE!$R$2-LEN(SOURCE!F146)), "")&amp;
      TEXT(SOURCE!G146,"??0")&amp;", "&amp; IF(SOURCE!$S$2-3 &gt;= 0, REPT(" ",SOURCE!$S$2-3), "")&amp;
      TEXT(SOURCE!H146,"??0")&amp;", "&amp; IF(SOURCE!$T$2-3 &gt;= 0, REPT(" ",SOURCE!$T$2-3), "")&amp;
      SOURCE!I146&amp;", "&amp; IF(SOURCE!$U$2-LEN(SOURCE!I146) &gt;= 0, REPT(" ",SOURCE!$U$2-LEN(SOURCE!I146)), "")&amp;
      SOURCE!J146&amp;      IF(SOURCE!$V$2-LEN(SOURCE!J146) &gt;= 0, REPT(" ",SOURCE!$V$2-LEN(SOURCE!J146)), "")&amp;
      "},"&amp;IF(SOURCE!L146&lt;&gt;"","   "&amp;SOURCE!L146,"")
 )
)</f>
        <v>/*  143 */  { itemToBeCoded,               NOPARAM,                     "END",                                         "END",                                         0,       0,       CAT_FNCT, SLS_UNCHANGED},</v>
      </c>
    </row>
    <row r="147" spans="1:1">
      <c r="A147" s="16" t="str">
        <f>IF(SOURCE!B147&lt;0,VLOOKUP(SOURCE!B147,lookups!A$1:B$25,2,0),
  IF(ISBLANK(SOURCE!B147),
    "",
    "/* "&amp;TEXT(SOURCE!B147,"???0")&amp;" *"&amp;
      SOURCE!C147&amp;", "&amp; IF(SOURCE!$O$2-LEN(SOURCE!C147) &gt;= 0, REPT(" ",SOURCE!$O$2-LEN(SOURCE!C147)), "")&amp;
      SOURCE!D147&amp;", "&amp; IF(SOURCE!$P$2-LEN(SOURCE!D147) &gt;= 0, REPT(" ",SOURCE!$P$2-LEN(SOURCE!D147)), "")&amp;
      SOURCE!E147&amp;", "&amp; IF(SOURCE!$Q$2-LEN(SOURCE!E147) &gt;=0, REPT(" ",SOURCE!$Q$2-LEN(SOURCE!E147)), "")&amp;
      SOURCE!F147&amp;", "&amp; IF(SOURCE!$R$2-LEN(SOURCE!F147) &gt;= 0, REPT(" ",SOURCE!$R$2-LEN(SOURCE!F147)), "")&amp;
      TEXT(SOURCE!G147,"??0")&amp;", "&amp; IF(SOURCE!$S$2-3 &gt;= 0, REPT(" ",SOURCE!$S$2-3), "")&amp;
      TEXT(SOURCE!H147,"??0")&amp;", "&amp; IF(SOURCE!$T$2-3 &gt;= 0, REPT(" ",SOURCE!$T$2-3), "")&amp;
      SOURCE!I147&amp;", "&amp; IF(SOURCE!$U$2-LEN(SOURCE!I147) &gt;= 0, REPT(" ",SOURCE!$U$2-LEN(SOURCE!I147)), "")&amp;
      SOURCE!J147&amp;      IF(SOURCE!$V$2-LEN(SOURCE!J147) &gt;= 0, REPT(" ",SOURCE!$V$2-LEN(SOURCE!J147)), "")&amp;
      "},"&amp;IF(SOURCE!L147&lt;&gt;"","   "&amp;SOURCE!L147,"")
 )
)</f>
        <v>/*  144 */  { itemToBeCoded,               NOPARAM,                     "ENDP",                                        "End",                                         0,       0,       CAT_FNCT, SLS_UNCHANGED},</v>
      </c>
    </row>
    <row r="148" spans="1:1">
      <c r="A148" s="16" t="str">
        <f>IF(SOURCE!B148&lt;0,VLOOKUP(SOURCE!B148,lookups!A$1:B$25,2,0),
  IF(ISBLANK(SOURCE!B148),
    "",
    "/* "&amp;TEXT(SOURCE!B148,"???0")&amp;" *"&amp;
      SOURCE!C148&amp;", "&amp; IF(SOURCE!$O$2-LEN(SOURCE!C148) &gt;= 0, REPT(" ",SOURCE!$O$2-LEN(SOURCE!C148)), "")&amp;
      SOURCE!D148&amp;", "&amp; IF(SOURCE!$P$2-LEN(SOURCE!D148) &gt;= 0, REPT(" ",SOURCE!$P$2-LEN(SOURCE!D148)), "")&amp;
      SOURCE!E148&amp;", "&amp; IF(SOURCE!$Q$2-LEN(SOURCE!E148) &gt;=0, REPT(" ",SOURCE!$Q$2-LEN(SOURCE!E148)), "")&amp;
      SOURCE!F148&amp;", "&amp; IF(SOURCE!$R$2-LEN(SOURCE!F148) &gt;= 0, REPT(" ",SOURCE!$R$2-LEN(SOURCE!F148)), "")&amp;
      TEXT(SOURCE!G148,"??0")&amp;", "&amp; IF(SOURCE!$S$2-3 &gt;= 0, REPT(" ",SOURCE!$S$2-3), "")&amp;
      TEXT(SOURCE!H148,"??0")&amp;", "&amp; IF(SOURCE!$T$2-3 &gt;= 0, REPT(" ",SOURCE!$T$2-3), "")&amp;
      SOURCE!I148&amp;", "&amp; IF(SOURCE!$U$2-LEN(SOURCE!I148) &gt;= 0, REPT(" ",SOURCE!$U$2-LEN(SOURCE!I148)), "")&amp;
      SOURCE!J148&amp;      IF(SOURCE!$V$2-LEN(SOURCE!J148) &gt;= 0, REPT(" ",SOURCE!$V$2-LEN(SOURCE!J148)), "")&amp;
      "},"&amp;IF(SOURCE!L148&lt;&gt;"","   "&amp;SOURCE!L148,"")
 )
)</f>
        <v>/*  145 */  { fnDisplayFormatEng,          TM_VALUE,                    "ENG",                                         "ENG",                                         0,      15,       CAT_FNCT, SLS_UNCHANGED},</v>
      </c>
    </row>
    <row r="149" spans="1:1">
      <c r="A149" s="16" t="str">
        <f>IF(SOURCE!B149&lt;0,VLOOKUP(SOURCE!B149,lookups!A$1:B$25,2,0),
  IF(ISBLANK(SOURCE!B149),
    "",
    "/* "&amp;TEXT(SOURCE!B149,"???0")&amp;" *"&amp;
      SOURCE!C149&amp;", "&amp; IF(SOURCE!$O$2-LEN(SOURCE!C149) &gt;= 0, REPT(" ",SOURCE!$O$2-LEN(SOURCE!C149)), "")&amp;
      SOURCE!D149&amp;", "&amp; IF(SOURCE!$P$2-LEN(SOURCE!D149) &gt;= 0, REPT(" ",SOURCE!$P$2-LEN(SOURCE!D149)), "")&amp;
      SOURCE!E149&amp;", "&amp; IF(SOURCE!$Q$2-LEN(SOURCE!E149) &gt;=0, REPT(" ",SOURCE!$Q$2-LEN(SOURCE!E149)), "")&amp;
      SOURCE!F149&amp;", "&amp; IF(SOURCE!$R$2-LEN(SOURCE!F149) &gt;= 0, REPT(" ",SOURCE!$R$2-LEN(SOURCE!F149)), "")&amp;
      TEXT(SOURCE!G149,"??0")&amp;", "&amp; IF(SOURCE!$S$2-3 &gt;= 0, REPT(" ",SOURCE!$S$2-3), "")&amp;
      TEXT(SOURCE!H149,"??0")&amp;", "&amp; IF(SOURCE!$T$2-3 &gt;= 0, REPT(" ",SOURCE!$T$2-3), "")&amp;
      SOURCE!I149&amp;", "&amp; IF(SOURCE!$U$2-LEN(SOURCE!I149) &gt;= 0, REPT(" ",SOURCE!$U$2-LEN(SOURCE!I149)), "")&amp;
      SOURCE!J149&amp;      IF(SOURCE!$V$2-LEN(SOURCE!J149) &gt;= 0, REPT(" ",SOURCE!$V$2-LEN(SOURCE!J149)), "")&amp;
      "},"&amp;IF(SOURCE!L149&lt;&gt;"","   "&amp;SOURCE!L149,"")
 )
)</f>
        <v>/*  146 */  { itemToBeCoded,               NOPARAM,                     "0146",                                        "0146",                                        0,       0,       CAT_FREE, SLS_UNCHANGED},</v>
      </c>
    </row>
    <row r="150" spans="1:1">
      <c r="A150" s="16" t="str">
        <f>IF(SOURCE!B150&lt;0,VLOOKUP(SOURCE!B150,lookups!A$1:B$25,2,0),
  IF(ISBLANK(SOURCE!B150),
    "",
    "/* "&amp;TEXT(SOURCE!B150,"???0")&amp;" *"&amp;
      SOURCE!C150&amp;", "&amp; IF(SOURCE!$O$2-LEN(SOURCE!C150) &gt;= 0, REPT(" ",SOURCE!$O$2-LEN(SOURCE!C150)), "")&amp;
      SOURCE!D150&amp;", "&amp; IF(SOURCE!$P$2-LEN(SOURCE!D150) &gt;= 0, REPT(" ",SOURCE!$P$2-LEN(SOURCE!D150)), "")&amp;
      SOURCE!E150&amp;", "&amp; IF(SOURCE!$Q$2-LEN(SOURCE!E150) &gt;=0, REPT(" ",SOURCE!$Q$2-LEN(SOURCE!E150)), "")&amp;
      SOURCE!F150&amp;", "&amp; IF(SOURCE!$R$2-LEN(SOURCE!F150) &gt;= 0, REPT(" ",SOURCE!$R$2-LEN(SOURCE!F150)), "")&amp;
      TEXT(SOURCE!G150,"??0")&amp;", "&amp; IF(SOURCE!$S$2-3 &gt;= 0, REPT(" ",SOURCE!$S$2-3), "")&amp;
      TEXT(SOURCE!H150,"??0")&amp;", "&amp; IF(SOURCE!$T$2-3 &gt;= 0, REPT(" ",SOURCE!$T$2-3), "")&amp;
      SOURCE!I150&amp;", "&amp; IF(SOURCE!$U$2-LEN(SOURCE!I150) &gt;= 0, REPT(" ",SOURCE!$U$2-LEN(SOURCE!I150)), "")&amp;
      SOURCE!J150&amp;      IF(SOURCE!$V$2-LEN(SOURCE!J150) &gt;= 0, REPT(" ",SOURCE!$V$2-LEN(SOURCE!J150)), "")&amp;
      "},"&amp;IF(SOURCE!L150&lt;&gt;"","   "&amp;SOURCE!L150,"")
 )
)</f>
        <v>/*  147 */  { itemToBeCoded,               NOPARAM,                     "ENORM",                                       "ENORM",                                       0,       0,       CAT_FNCT, SLS_UNCHANGED},</v>
      </c>
    </row>
    <row r="151" spans="1:1">
      <c r="A151" s="16" t="str">
        <f>IF(SOURCE!B151&lt;0,VLOOKUP(SOURCE!B151,lookups!A$1:B$25,2,0),
  IF(ISBLANK(SOURCE!B151),
    "",
    "/* "&amp;TEXT(SOURCE!B151,"???0")&amp;" *"&amp;
      SOURCE!C151&amp;", "&amp; IF(SOURCE!$O$2-LEN(SOURCE!C151) &gt;= 0, REPT(" ",SOURCE!$O$2-LEN(SOURCE!C151)), "")&amp;
      SOURCE!D151&amp;", "&amp; IF(SOURCE!$P$2-LEN(SOURCE!D151) &gt;= 0, REPT(" ",SOURCE!$P$2-LEN(SOURCE!D151)), "")&amp;
      SOURCE!E151&amp;", "&amp; IF(SOURCE!$Q$2-LEN(SOURCE!E151) &gt;=0, REPT(" ",SOURCE!$Q$2-LEN(SOURCE!E151)), "")&amp;
      SOURCE!F151&amp;", "&amp; IF(SOURCE!$R$2-LEN(SOURCE!F151) &gt;= 0, REPT(" ",SOURCE!$R$2-LEN(SOURCE!F151)), "")&amp;
      TEXT(SOURCE!G151,"??0")&amp;", "&amp; IF(SOURCE!$S$2-3 &gt;= 0, REPT(" ",SOURCE!$S$2-3), "")&amp;
      TEXT(SOURCE!H151,"??0")&amp;", "&amp; IF(SOURCE!$T$2-3 &gt;= 0, REPT(" ",SOURCE!$T$2-3), "")&amp;
      SOURCE!I151&amp;", "&amp; IF(SOURCE!$U$2-LEN(SOURCE!I151) &gt;= 0, REPT(" ",SOURCE!$U$2-LEN(SOURCE!I151)), "")&amp;
      SOURCE!J151&amp;      IF(SOURCE!$V$2-LEN(SOURCE!J151) &gt;= 0, REPT(" ",SOURCE!$V$2-LEN(SOURCE!J151)), "")&amp;
      "},"&amp;IF(SOURCE!L151&lt;&gt;"","   "&amp;SOURCE!L151,"")
 )
)</f>
        <v>/*  148 */  { fnKeyEnter,                  NOPARAM,                     "ENTER" STD_UP_ARROW,                          "ENTER" STD_UP_ARROW,                          0,       0,       CAT_FNCT, SLS_DISABLED },</v>
      </c>
    </row>
    <row r="152" spans="1:1">
      <c r="A152" s="16" t="str">
        <f>IF(SOURCE!B152&lt;0,VLOOKUP(SOURCE!B152,lookups!A$1:B$25,2,0),
  IF(ISBLANK(SOURCE!B152),
    "",
    "/* "&amp;TEXT(SOURCE!B152,"???0")&amp;" *"&amp;
      SOURCE!C152&amp;", "&amp; IF(SOURCE!$O$2-LEN(SOURCE!C152) &gt;= 0, REPT(" ",SOURCE!$O$2-LEN(SOURCE!C152)), "")&amp;
      SOURCE!D152&amp;", "&amp; IF(SOURCE!$P$2-LEN(SOURCE!D152) &gt;= 0, REPT(" ",SOURCE!$P$2-LEN(SOURCE!D152)), "")&amp;
      SOURCE!E152&amp;", "&amp; IF(SOURCE!$Q$2-LEN(SOURCE!E152) &gt;=0, REPT(" ",SOURCE!$Q$2-LEN(SOURCE!E152)), "")&amp;
      SOURCE!F152&amp;", "&amp; IF(SOURCE!$R$2-LEN(SOURCE!F152) &gt;= 0, REPT(" ",SOURCE!$R$2-LEN(SOURCE!F152)), "")&amp;
      TEXT(SOURCE!G152,"??0")&amp;", "&amp; IF(SOURCE!$S$2-3 &gt;= 0, REPT(" ",SOURCE!$S$2-3), "")&amp;
      TEXT(SOURCE!H152,"??0")&amp;", "&amp; IF(SOURCE!$T$2-3 &gt;= 0, REPT(" ",SOURCE!$T$2-3), "")&amp;
      SOURCE!I152&amp;", "&amp; IF(SOURCE!$U$2-LEN(SOURCE!I152) &gt;= 0, REPT(" ",SOURCE!$U$2-LEN(SOURCE!I152)), "")&amp;
      SOURCE!J152&amp;      IF(SOURCE!$V$2-LEN(SOURCE!J152) &gt;= 0, REPT(" ",SOURCE!$V$2-LEN(SOURCE!J152)), "")&amp;
      "},"&amp;IF(SOURCE!L152&lt;&gt;"","   "&amp;SOURCE!L152,"")
 )
)</f>
        <v>/*  149 */  { itemToBeCoded,               NOPARAM,                     "ENTRY?",                                      "ENTRY?",                                      0,       0,       CAT_FNCT, SLS_UNCHANGED},</v>
      </c>
    </row>
    <row r="153" spans="1:1">
      <c r="A153" s="16" t="str">
        <f>IF(SOURCE!B153&lt;0,VLOOKUP(SOURCE!B153,lookups!A$1:B$25,2,0),
  IF(ISBLANK(SOURCE!B153),
    "",
    "/* "&amp;TEXT(SOURCE!B153,"???0")&amp;" *"&amp;
      SOURCE!C153&amp;", "&amp; IF(SOURCE!$O$2-LEN(SOURCE!C153) &gt;= 0, REPT(" ",SOURCE!$O$2-LEN(SOURCE!C153)), "")&amp;
      SOURCE!D153&amp;", "&amp; IF(SOURCE!$P$2-LEN(SOURCE!D153) &gt;= 0, REPT(" ",SOURCE!$P$2-LEN(SOURCE!D153)), "")&amp;
      SOURCE!E153&amp;", "&amp; IF(SOURCE!$Q$2-LEN(SOURCE!E153) &gt;=0, REPT(" ",SOURCE!$Q$2-LEN(SOURCE!E153)), "")&amp;
      SOURCE!F153&amp;", "&amp; IF(SOURCE!$R$2-LEN(SOURCE!F153) &gt;= 0, REPT(" ",SOURCE!$R$2-LEN(SOURCE!F153)), "")&amp;
      TEXT(SOURCE!G153,"??0")&amp;", "&amp; IF(SOURCE!$S$2-3 &gt;= 0, REPT(" ",SOURCE!$S$2-3), "")&amp;
      TEXT(SOURCE!H153,"??0")&amp;", "&amp; IF(SOURCE!$T$2-3 &gt;= 0, REPT(" ",SOURCE!$T$2-3), "")&amp;
      SOURCE!I153&amp;", "&amp; IF(SOURCE!$U$2-LEN(SOURCE!I153) &gt;= 0, REPT(" ",SOURCE!$U$2-LEN(SOURCE!I153)), "")&amp;
      SOURCE!J153&amp;      IF(SOURCE!$V$2-LEN(SOURCE!J153) &gt;= 0, REPT(" ",SOURCE!$V$2-LEN(SOURCE!J153)), "")&amp;
      "},"&amp;IF(SOURCE!L153&lt;&gt;"","   "&amp;SOURCE!L153,"")
 )
)</f>
        <v>/*  150 */  { itemToBeCoded,               NOPARAM,                     "EQN",                                         "EQN",                                         0,       0,       CAT_MENU, SLS_UNCHANGED},</v>
      </c>
    </row>
    <row r="154" spans="1:1">
      <c r="A154" s="16" t="str">
        <f>IF(SOURCE!B154&lt;0,VLOOKUP(SOURCE!B154,lookups!A$1:B$25,2,0),
  IF(ISBLANK(SOURCE!B154),
    "",
    "/* "&amp;TEXT(SOURCE!B154,"???0")&amp;" *"&amp;
      SOURCE!C154&amp;", "&amp; IF(SOURCE!$O$2-LEN(SOURCE!C154) &gt;= 0, REPT(" ",SOURCE!$O$2-LEN(SOURCE!C154)), "")&amp;
      SOURCE!D154&amp;", "&amp; IF(SOURCE!$P$2-LEN(SOURCE!D154) &gt;= 0, REPT(" ",SOURCE!$P$2-LEN(SOURCE!D154)), "")&amp;
      SOURCE!E154&amp;", "&amp; IF(SOURCE!$Q$2-LEN(SOURCE!E154) &gt;=0, REPT(" ",SOURCE!$Q$2-LEN(SOURCE!E154)), "")&amp;
      SOURCE!F154&amp;", "&amp; IF(SOURCE!$R$2-LEN(SOURCE!F154) &gt;= 0, REPT(" ",SOURCE!$R$2-LEN(SOURCE!F154)), "")&amp;
      TEXT(SOURCE!G154,"??0")&amp;", "&amp; IF(SOURCE!$S$2-3 &gt;= 0, REPT(" ",SOURCE!$S$2-3), "")&amp;
      TEXT(SOURCE!H154,"??0")&amp;", "&amp; IF(SOURCE!$T$2-3 &gt;= 0, REPT(" ",SOURCE!$T$2-3), "")&amp;
      SOURCE!I154&amp;", "&amp; IF(SOURCE!$U$2-LEN(SOURCE!I154) &gt;= 0, REPT(" ",SOURCE!$U$2-LEN(SOURCE!I154)), "")&amp;
      SOURCE!J154&amp;      IF(SOURCE!$V$2-LEN(SOURCE!J154) &gt;= 0, REPT(" ",SOURCE!$V$2-LEN(SOURCE!J154)), "")&amp;
      "},"&amp;IF(SOURCE!L154&lt;&gt;"","   "&amp;SOURCE!L154,"")
 )
)</f>
        <v>/*  151 */  { itemToBeCoded,               NOPARAM,                     "EQ.DEL",                                      "DELETE",                                      0,       0,       CAT_FNCT, SLS_UNCHANGED},</v>
      </c>
    </row>
    <row r="155" spans="1:1">
      <c r="A155" s="16" t="str">
        <f>IF(SOURCE!B155&lt;0,VLOOKUP(SOURCE!B155,lookups!A$1:B$25,2,0),
  IF(ISBLANK(SOURCE!B155),
    "",
    "/* "&amp;TEXT(SOURCE!B155,"???0")&amp;" *"&amp;
      SOURCE!C155&amp;", "&amp; IF(SOURCE!$O$2-LEN(SOURCE!C155) &gt;= 0, REPT(" ",SOURCE!$O$2-LEN(SOURCE!C155)), "")&amp;
      SOURCE!D155&amp;", "&amp; IF(SOURCE!$P$2-LEN(SOURCE!D155) &gt;= 0, REPT(" ",SOURCE!$P$2-LEN(SOURCE!D155)), "")&amp;
      SOURCE!E155&amp;", "&amp; IF(SOURCE!$Q$2-LEN(SOURCE!E155) &gt;=0, REPT(" ",SOURCE!$Q$2-LEN(SOURCE!E155)), "")&amp;
      SOURCE!F155&amp;", "&amp; IF(SOURCE!$R$2-LEN(SOURCE!F155) &gt;= 0, REPT(" ",SOURCE!$R$2-LEN(SOURCE!F155)), "")&amp;
      TEXT(SOURCE!G155,"??0")&amp;", "&amp; IF(SOURCE!$S$2-3 &gt;= 0, REPT(" ",SOURCE!$S$2-3), "")&amp;
      TEXT(SOURCE!H155,"??0")&amp;", "&amp; IF(SOURCE!$T$2-3 &gt;= 0, REPT(" ",SOURCE!$T$2-3), "")&amp;
      SOURCE!I155&amp;", "&amp; IF(SOURCE!$U$2-LEN(SOURCE!I155) &gt;= 0, REPT(" ",SOURCE!$U$2-LEN(SOURCE!I155)), "")&amp;
      SOURCE!J155&amp;      IF(SOURCE!$V$2-LEN(SOURCE!J155) &gt;= 0, REPT(" ",SOURCE!$V$2-LEN(SOURCE!J155)), "")&amp;
      "},"&amp;IF(SOURCE!L155&lt;&gt;"","   "&amp;SOURCE!L155,"")
 )
)</f>
        <v>/*  152 */  { itemToBeCoded,               NOPARAM,                     "EQ.EDI",                                      "EDIT",                                        0,       0,       CAT_FNCT, SLS_UNCHANGED},</v>
      </c>
    </row>
    <row r="156" spans="1:1">
      <c r="A156" s="16" t="str">
        <f>IF(SOURCE!B156&lt;0,VLOOKUP(SOURCE!B156,lookups!A$1:B$25,2,0),
  IF(ISBLANK(SOURCE!B156),
    "",
    "/* "&amp;TEXT(SOURCE!B156,"???0")&amp;" *"&amp;
      SOURCE!C156&amp;", "&amp; IF(SOURCE!$O$2-LEN(SOURCE!C156) &gt;= 0, REPT(" ",SOURCE!$O$2-LEN(SOURCE!C156)), "")&amp;
      SOURCE!D156&amp;", "&amp; IF(SOURCE!$P$2-LEN(SOURCE!D156) &gt;= 0, REPT(" ",SOURCE!$P$2-LEN(SOURCE!D156)), "")&amp;
      SOURCE!E156&amp;", "&amp; IF(SOURCE!$Q$2-LEN(SOURCE!E156) &gt;=0, REPT(" ",SOURCE!$Q$2-LEN(SOURCE!E156)), "")&amp;
      SOURCE!F156&amp;", "&amp; IF(SOURCE!$R$2-LEN(SOURCE!F156) &gt;= 0, REPT(" ",SOURCE!$R$2-LEN(SOURCE!F156)), "")&amp;
      TEXT(SOURCE!G156,"??0")&amp;", "&amp; IF(SOURCE!$S$2-3 &gt;= 0, REPT(" ",SOURCE!$S$2-3), "")&amp;
      TEXT(SOURCE!H156,"??0")&amp;", "&amp; IF(SOURCE!$T$2-3 &gt;= 0, REPT(" ",SOURCE!$T$2-3), "")&amp;
      SOURCE!I156&amp;", "&amp; IF(SOURCE!$U$2-LEN(SOURCE!I156) &gt;= 0, REPT(" ",SOURCE!$U$2-LEN(SOURCE!I156)), "")&amp;
      SOURCE!J156&amp;      IF(SOURCE!$V$2-LEN(SOURCE!J156) &gt;= 0, REPT(" ",SOURCE!$V$2-LEN(SOURCE!J156)), "")&amp;
      "},"&amp;IF(SOURCE!L156&lt;&gt;"","   "&amp;SOURCE!L156,"")
 )
)</f>
        <v>/*  153 */  { itemToBeCoded,               NOPARAM,                     "EQ.NEW",                                      "NEW",                                         0,       0,       CAT_FNCT, SLS_UNCHANGED},</v>
      </c>
    </row>
    <row r="157" spans="1:1">
      <c r="A157" s="16" t="str">
        <f>IF(SOURCE!B157&lt;0,VLOOKUP(SOURCE!B157,lookups!A$1:B$25,2,0),
  IF(ISBLANK(SOURCE!B157),
    "",
    "/* "&amp;TEXT(SOURCE!B157,"???0")&amp;" *"&amp;
      SOURCE!C157&amp;", "&amp; IF(SOURCE!$O$2-LEN(SOURCE!C157) &gt;= 0, REPT(" ",SOURCE!$O$2-LEN(SOURCE!C157)), "")&amp;
      SOURCE!D157&amp;", "&amp; IF(SOURCE!$P$2-LEN(SOURCE!D157) &gt;= 0, REPT(" ",SOURCE!$P$2-LEN(SOURCE!D157)), "")&amp;
      SOURCE!E157&amp;", "&amp; IF(SOURCE!$Q$2-LEN(SOURCE!E157) &gt;=0, REPT(" ",SOURCE!$Q$2-LEN(SOURCE!E157)), "")&amp;
      SOURCE!F157&amp;", "&amp; IF(SOURCE!$R$2-LEN(SOURCE!F157) &gt;= 0, REPT(" ",SOURCE!$R$2-LEN(SOURCE!F157)), "")&amp;
      TEXT(SOURCE!G157,"??0")&amp;", "&amp; IF(SOURCE!$S$2-3 &gt;= 0, REPT(" ",SOURCE!$S$2-3), "")&amp;
      TEXT(SOURCE!H157,"??0")&amp;", "&amp; IF(SOURCE!$T$2-3 &gt;= 0, REPT(" ",SOURCE!$T$2-3), "")&amp;
      SOURCE!I157&amp;", "&amp; IF(SOURCE!$U$2-LEN(SOURCE!I157) &gt;= 0, REPT(" ",SOURCE!$U$2-LEN(SOURCE!I157)), "")&amp;
      SOURCE!J157&amp;      IF(SOURCE!$V$2-LEN(SOURCE!J157) &gt;= 0, REPT(" ",SOURCE!$V$2-LEN(SOURCE!J157)), "")&amp;
      "},"&amp;IF(SOURCE!L157&lt;&gt;"","   "&amp;SOURCE!L157,"")
 )
)</f>
        <v>/*  154 */  { itemToBeCoded,               NOPARAM,                     "erf",                                         "erf",                                         0,       0,       CAT_FNCT, SLS_UNCHANGED},</v>
      </c>
    </row>
    <row r="158" spans="1:1">
      <c r="A158" s="16" t="str">
        <f>IF(SOURCE!B158&lt;0,VLOOKUP(SOURCE!B158,lookups!A$1:B$25,2,0),
  IF(ISBLANK(SOURCE!B158),
    "",
    "/* "&amp;TEXT(SOURCE!B158,"???0")&amp;" *"&amp;
      SOURCE!C158&amp;", "&amp; IF(SOURCE!$O$2-LEN(SOURCE!C158) &gt;= 0, REPT(" ",SOURCE!$O$2-LEN(SOURCE!C158)), "")&amp;
      SOURCE!D158&amp;", "&amp; IF(SOURCE!$P$2-LEN(SOURCE!D158) &gt;= 0, REPT(" ",SOURCE!$P$2-LEN(SOURCE!D158)), "")&amp;
      SOURCE!E158&amp;", "&amp; IF(SOURCE!$Q$2-LEN(SOURCE!E158) &gt;=0, REPT(" ",SOURCE!$Q$2-LEN(SOURCE!E158)), "")&amp;
      SOURCE!F158&amp;", "&amp; IF(SOURCE!$R$2-LEN(SOURCE!F158) &gt;= 0, REPT(" ",SOURCE!$R$2-LEN(SOURCE!F158)), "")&amp;
      TEXT(SOURCE!G158,"??0")&amp;", "&amp; IF(SOURCE!$S$2-3 &gt;= 0, REPT(" ",SOURCE!$S$2-3), "")&amp;
      TEXT(SOURCE!H158,"??0")&amp;", "&amp; IF(SOURCE!$T$2-3 &gt;= 0, REPT(" ",SOURCE!$T$2-3), "")&amp;
      SOURCE!I158&amp;", "&amp; IF(SOURCE!$U$2-LEN(SOURCE!I158) &gt;= 0, REPT(" ",SOURCE!$U$2-LEN(SOURCE!I158)), "")&amp;
      SOURCE!J158&amp;      IF(SOURCE!$V$2-LEN(SOURCE!J158) &gt;= 0, REPT(" ",SOURCE!$V$2-LEN(SOURCE!J158)), "")&amp;
      "},"&amp;IF(SOURCE!L158&lt;&gt;"","   "&amp;SOURCE!L158,"")
 )
)</f>
        <v>/*  155 */  { itemToBeCoded,               NOPARAM,                     "erfc",                                        "erfc",                                        0,       0,       CAT_FNCT, SLS_UNCHANGED},</v>
      </c>
    </row>
    <row r="159" spans="1:1">
      <c r="A159" s="16" t="str">
        <f>IF(SOURCE!B159&lt;0,VLOOKUP(SOURCE!B159,lookups!A$1:B$25,2,0),
  IF(ISBLANK(SOURCE!B159),
    "",
    "/* "&amp;TEXT(SOURCE!B159,"???0")&amp;" *"&amp;
      SOURCE!C159&amp;", "&amp; IF(SOURCE!$O$2-LEN(SOURCE!C159) &gt;= 0, REPT(" ",SOURCE!$O$2-LEN(SOURCE!C159)), "")&amp;
      SOURCE!D159&amp;", "&amp; IF(SOURCE!$P$2-LEN(SOURCE!D159) &gt;= 0, REPT(" ",SOURCE!$P$2-LEN(SOURCE!D159)), "")&amp;
      SOURCE!E159&amp;", "&amp; IF(SOURCE!$Q$2-LEN(SOURCE!E159) &gt;=0, REPT(" ",SOURCE!$Q$2-LEN(SOURCE!E159)), "")&amp;
      SOURCE!F159&amp;", "&amp; IF(SOURCE!$R$2-LEN(SOURCE!F159) &gt;= 0, REPT(" ",SOURCE!$R$2-LEN(SOURCE!F159)), "")&amp;
      TEXT(SOURCE!G159,"??0")&amp;", "&amp; IF(SOURCE!$S$2-3 &gt;= 0, REPT(" ",SOURCE!$S$2-3), "")&amp;
      TEXT(SOURCE!H159,"??0")&amp;", "&amp; IF(SOURCE!$T$2-3 &gt;= 0, REPT(" ",SOURCE!$T$2-3), "")&amp;
      SOURCE!I159&amp;", "&amp; IF(SOURCE!$U$2-LEN(SOURCE!I159) &gt;= 0, REPT(" ",SOURCE!$U$2-LEN(SOURCE!I159)), "")&amp;
      SOURCE!J159&amp;      IF(SOURCE!$V$2-LEN(SOURCE!J159) &gt;= 0, REPT(" ",SOURCE!$V$2-LEN(SOURCE!J159)), "")&amp;
      "},"&amp;IF(SOURCE!L159&lt;&gt;"","   "&amp;SOURCE!L159,"")
 )
)</f>
        <v>/*  156 */  { itemToBeCoded,               NOPARAM,                     "ERR",                                         "ERR",                                         0,       0,       CAT_FNCT, SLS_UNCHANGED},</v>
      </c>
    </row>
    <row r="160" spans="1:1">
      <c r="A160" s="16" t="str">
        <f>IF(SOURCE!B160&lt;0,VLOOKUP(SOURCE!B160,lookups!A$1:B$25,2,0),
  IF(ISBLANK(SOURCE!B160),
    "",
    "/* "&amp;TEXT(SOURCE!B160,"???0")&amp;" *"&amp;
      SOURCE!C160&amp;", "&amp; IF(SOURCE!$O$2-LEN(SOURCE!C160) &gt;= 0, REPT(" ",SOURCE!$O$2-LEN(SOURCE!C160)), "")&amp;
      SOURCE!D160&amp;", "&amp; IF(SOURCE!$P$2-LEN(SOURCE!D160) &gt;= 0, REPT(" ",SOURCE!$P$2-LEN(SOURCE!D160)), "")&amp;
      SOURCE!E160&amp;", "&amp; IF(SOURCE!$Q$2-LEN(SOURCE!E160) &gt;=0, REPT(" ",SOURCE!$Q$2-LEN(SOURCE!E160)), "")&amp;
      SOURCE!F160&amp;", "&amp; IF(SOURCE!$R$2-LEN(SOURCE!F160) &gt;= 0, REPT(" ",SOURCE!$R$2-LEN(SOURCE!F160)), "")&amp;
      TEXT(SOURCE!G160,"??0")&amp;", "&amp; IF(SOURCE!$S$2-3 &gt;= 0, REPT(" ",SOURCE!$S$2-3), "")&amp;
      TEXT(SOURCE!H160,"??0")&amp;", "&amp; IF(SOURCE!$T$2-3 &gt;= 0, REPT(" ",SOURCE!$T$2-3), "")&amp;
      SOURCE!I160&amp;", "&amp; IF(SOURCE!$U$2-LEN(SOURCE!I160) &gt;= 0, REPT(" ",SOURCE!$U$2-LEN(SOURCE!I160)), "")&amp;
      SOURCE!J160&amp;      IF(SOURCE!$V$2-LEN(SOURCE!J160) &gt;= 0, REPT(" ",SOURCE!$V$2-LEN(SOURCE!J160)), "")&amp;
      "},"&amp;IF(SOURCE!L160&lt;&gt;"","   "&amp;SOURCE!L160,"")
 )
)</f>
        <v>/*  157 */  { itemToBeCoded,               NOPARAM,                     "EVEN?",                                       "EVEN?",                                       0,       0,       CAT_FNCT, SLS_UNCHANGED},</v>
      </c>
    </row>
    <row r="161" spans="1:1">
      <c r="A161" s="16" t="str">
        <f>IF(SOURCE!B161&lt;0,VLOOKUP(SOURCE!B161,lookups!A$1:B$25,2,0),
  IF(ISBLANK(SOURCE!B161),
    "",
    "/* "&amp;TEXT(SOURCE!B161,"???0")&amp;" *"&amp;
      SOURCE!C161&amp;", "&amp; IF(SOURCE!$O$2-LEN(SOURCE!C161) &gt;= 0, REPT(" ",SOURCE!$O$2-LEN(SOURCE!C161)), "")&amp;
      SOURCE!D161&amp;", "&amp; IF(SOURCE!$P$2-LEN(SOURCE!D161) &gt;= 0, REPT(" ",SOURCE!$P$2-LEN(SOURCE!D161)), "")&amp;
      SOURCE!E161&amp;", "&amp; IF(SOURCE!$Q$2-LEN(SOURCE!E161) &gt;=0, REPT(" ",SOURCE!$Q$2-LEN(SOURCE!E161)), "")&amp;
      SOURCE!F161&amp;", "&amp; IF(SOURCE!$R$2-LEN(SOURCE!F161) &gt;= 0, REPT(" ",SOURCE!$R$2-LEN(SOURCE!F161)), "")&amp;
      TEXT(SOURCE!G161,"??0")&amp;", "&amp; IF(SOURCE!$S$2-3 &gt;= 0, REPT(" ",SOURCE!$S$2-3), "")&amp;
      TEXT(SOURCE!H161,"??0")&amp;", "&amp; IF(SOURCE!$T$2-3 &gt;= 0, REPT(" ",SOURCE!$T$2-3), "")&amp;
      SOURCE!I161&amp;", "&amp; IF(SOURCE!$U$2-LEN(SOURCE!I161) &gt;= 0, REPT(" ",SOURCE!$U$2-LEN(SOURCE!I161)), "")&amp;
      SOURCE!J161&amp;      IF(SOURCE!$V$2-LEN(SOURCE!J161) &gt;= 0, REPT(" ",SOURCE!$V$2-LEN(SOURCE!J161)), "")&amp;
      "},"&amp;IF(SOURCE!L161&lt;&gt;"","   "&amp;SOURCE!L161,"")
 )
)</f>
        <v>/*  158 */  { fnExp,                       NOPARAM,                     "e" STD_SUP_x,                                 "e" STD_SUP_x,                                 0,       0,       CAT_FNCT, SLS_ENABLED  },</v>
      </c>
    </row>
    <row r="162" spans="1:1">
      <c r="A162" s="16" t="str">
        <f>IF(SOURCE!B162&lt;0,VLOOKUP(SOURCE!B162,lookups!A$1:B$25,2,0),
  IF(ISBLANK(SOURCE!B162),
    "",
    "/* "&amp;TEXT(SOURCE!B162,"???0")&amp;" *"&amp;
      SOURCE!C162&amp;", "&amp; IF(SOURCE!$O$2-LEN(SOURCE!C162) &gt;= 0, REPT(" ",SOURCE!$O$2-LEN(SOURCE!C162)), "")&amp;
      SOURCE!D162&amp;", "&amp; IF(SOURCE!$P$2-LEN(SOURCE!D162) &gt;= 0, REPT(" ",SOURCE!$P$2-LEN(SOURCE!D162)), "")&amp;
      SOURCE!E162&amp;", "&amp; IF(SOURCE!$Q$2-LEN(SOURCE!E162) &gt;=0, REPT(" ",SOURCE!$Q$2-LEN(SOURCE!E162)), "")&amp;
      SOURCE!F162&amp;", "&amp; IF(SOURCE!$R$2-LEN(SOURCE!F162) &gt;= 0, REPT(" ",SOURCE!$R$2-LEN(SOURCE!F162)), "")&amp;
      TEXT(SOURCE!G162,"??0")&amp;", "&amp; IF(SOURCE!$S$2-3 &gt;= 0, REPT(" ",SOURCE!$S$2-3), "")&amp;
      TEXT(SOURCE!H162,"??0")&amp;", "&amp; IF(SOURCE!$T$2-3 &gt;= 0, REPT(" ",SOURCE!$T$2-3), "")&amp;
      SOURCE!I162&amp;", "&amp; IF(SOURCE!$U$2-LEN(SOURCE!I162) &gt;= 0, REPT(" ",SOURCE!$U$2-LEN(SOURCE!I162)), "")&amp;
      SOURCE!J162&amp;      IF(SOURCE!$V$2-LEN(SOURCE!J162) &gt;= 0, REPT(" ",SOURCE!$V$2-LEN(SOURCE!J162)), "")&amp;
      "},"&amp;IF(SOURCE!L162&lt;&gt;"","   "&amp;SOURCE!L162,"")
 )
)</f>
        <v>/*  159 */  { itemToBeCoded,               NOPARAM,                     "EXITALL",                                     "EXITall",                                     0,       0,       CAT_FNCT, SLS_UNCHANGED},</v>
      </c>
    </row>
    <row r="163" spans="1:1">
      <c r="A163" s="16" t="str">
        <f>IF(SOURCE!B163&lt;0,VLOOKUP(SOURCE!B163,lookups!A$1:B$25,2,0),
  IF(ISBLANK(SOURCE!B163),
    "",
    "/* "&amp;TEXT(SOURCE!B163,"???0")&amp;" *"&amp;
      SOURCE!C163&amp;", "&amp; IF(SOURCE!$O$2-LEN(SOURCE!C163) &gt;= 0, REPT(" ",SOURCE!$O$2-LEN(SOURCE!C163)), "")&amp;
      SOURCE!D163&amp;", "&amp; IF(SOURCE!$P$2-LEN(SOURCE!D163) &gt;= 0, REPT(" ",SOURCE!$P$2-LEN(SOURCE!D163)), "")&amp;
      SOURCE!E163&amp;", "&amp; IF(SOURCE!$Q$2-LEN(SOURCE!E163) &gt;=0, REPT(" ",SOURCE!$Q$2-LEN(SOURCE!E163)), "")&amp;
      SOURCE!F163&amp;", "&amp; IF(SOURCE!$R$2-LEN(SOURCE!F163) &gt;= 0, REPT(" ",SOURCE!$R$2-LEN(SOURCE!F163)), "")&amp;
      TEXT(SOURCE!G163,"??0")&amp;", "&amp; IF(SOURCE!$S$2-3 &gt;= 0, REPT(" ",SOURCE!$S$2-3), "")&amp;
      TEXT(SOURCE!H163,"??0")&amp;", "&amp; IF(SOURCE!$T$2-3 &gt;= 0, REPT(" ",SOURCE!$T$2-3), "")&amp;
      SOURCE!I163&amp;", "&amp; IF(SOURCE!$U$2-LEN(SOURCE!I163) &gt;= 0, REPT(" ",SOURCE!$U$2-LEN(SOURCE!I163)), "")&amp;
      SOURCE!J163&amp;      IF(SOURCE!$V$2-LEN(SOURCE!J163) &gt;= 0, REPT(" ",SOURCE!$V$2-LEN(SOURCE!J163)), "")&amp;
      "},"&amp;IF(SOURCE!L163&lt;&gt;"","   "&amp;SOURCE!L163,"")
 )
)</f>
        <v>/*  160 */  { itemToBeCoded,               NOPARAM,                     "EXP",                                         "EXP",                                         0,       0,       CAT_MENU, SLS_UNCHANGED},</v>
      </c>
    </row>
    <row r="164" spans="1:1">
      <c r="A164" s="16" t="str">
        <f>IF(SOURCE!B164&lt;0,VLOOKUP(SOURCE!B164,lookups!A$1:B$25,2,0),
  IF(ISBLANK(SOURCE!B164),
    "",
    "/* "&amp;TEXT(SOURCE!B164,"???0")&amp;" *"&amp;
      SOURCE!C164&amp;", "&amp; IF(SOURCE!$O$2-LEN(SOURCE!C164) &gt;= 0, REPT(" ",SOURCE!$O$2-LEN(SOURCE!C164)), "")&amp;
      SOURCE!D164&amp;", "&amp; IF(SOURCE!$P$2-LEN(SOURCE!D164) &gt;= 0, REPT(" ",SOURCE!$P$2-LEN(SOURCE!D164)), "")&amp;
      SOURCE!E164&amp;", "&amp; IF(SOURCE!$Q$2-LEN(SOURCE!E164) &gt;=0, REPT(" ",SOURCE!$Q$2-LEN(SOURCE!E164)), "")&amp;
      SOURCE!F164&amp;", "&amp; IF(SOURCE!$R$2-LEN(SOURCE!F164) &gt;= 0, REPT(" ",SOURCE!$R$2-LEN(SOURCE!F164)), "")&amp;
      TEXT(SOURCE!G164,"??0")&amp;", "&amp; IF(SOURCE!$S$2-3 &gt;= 0, REPT(" ",SOURCE!$S$2-3), "")&amp;
      TEXT(SOURCE!H164,"??0")&amp;", "&amp; IF(SOURCE!$T$2-3 &gt;= 0, REPT(" ",SOURCE!$T$2-3), "")&amp;
      SOURCE!I164&amp;", "&amp; IF(SOURCE!$U$2-LEN(SOURCE!I164) &gt;= 0, REPT(" ",SOURCE!$U$2-LEN(SOURCE!I164)), "")&amp;
      SOURCE!J164&amp;      IF(SOURCE!$V$2-LEN(SOURCE!J164) &gt;= 0, REPT(" ",SOURCE!$V$2-LEN(SOURCE!J164)), "")&amp;
      "},"&amp;IF(SOURCE!L164&lt;&gt;"","   "&amp;SOURCE!L164,"")
 )
)</f>
        <v>/*  161 */  { fnCurveFitting,              CF_EXPONENTIAL_FITTING,      "ExpF",                                        "ExpF",                                        0,       0,       CAT_FNCT, SLS_UNCHANGED},</v>
      </c>
    </row>
    <row r="165" spans="1:1">
      <c r="A165" s="16" t="str">
        <f>IF(SOURCE!B165&lt;0,VLOOKUP(SOURCE!B165,lookups!A$1:B$25,2,0),
  IF(ISBLANK(SOURCE!B165),
    "",
    "/* "&amp;TEXT(SOURCE!B165,"???0")&amp;" *"&amp;
      SOURCE!C165&amp;", "&amp; IF(SOURCE!$O$2-LEN(SOURCE!C165) &gt;= 0, REPT(" ",SOURCE!$O$2-LEN(SOURCE!C165)), "")&amp;
      SOURCE!D165&amp;", "&amp; IF(SOURCE!$P$2-LEN(SOURCE!D165) &gt;= 0, REPT(" ",SOURCE!$P$2-LEN(SOURCE!D165)), "")&amp;
      SOURCE!E165&amp;", "&amp; IF(SOURCE!$Q$2-LEN(SOURCE!E165) &gt;=0, REPT(" ",SOURCE!$Q$2-LEN(SOURCE!E165)), "")&amp;
      SOURCE!F165&amp;", "&amp; IF(SOURCE!$R$2-LEN(SOURCE!F165) &gt;= 0, REPT(" ",SOURCE!$R$2-LEN(SOURCE!F165)), "")&amp;
      TEXT(SOURCE!G165,"??0")&amp;", "&amp; IF(SOURCE!$S$2-3 &gt;= 0, REPT(" ",SOURCE!$S$2-3), "")&amp;
      TEXT(SOURCE!H165,"??0")&amp;", "&amp; IF(SOURCE!$T$2-3 &gt;= 0, REPT(" ",SOURCE!$T$2-3), "")&amp;
      SOURCE!I165&amp;", "&amp; IF(SOURCE!$U$2-LEN(SOURCE!I165) &gt;= 0, REPT(" ",SOURCE!$U$2-LEN(SOURCE!I165)), "")&amp;
      SOURCE!J165&amp;      IF(SOURCE!$V$2-LEN(SOURCE!J165) &gt;= 0, REPT(" ",SOURCE!$V$2-LEN(SOURCE!J165)), "")&amp;
      "},"&amp;IF(SOURCE!L165&lt;&gt;"","   "&amp;SOURCE!L165,"")
 )
)</f>
        <v>/*  162 */  { itemToBeCoded,               NOPARAM,                     "Expon" STD_SUB_p,                             "Expon" STD_SUB_p,                             0,       0,       CAT_FNCT, SLS_UNCHANGED},</v>
      </c>
    </row>
    <row r="166" spans="1:1">
      <c r="A166" s="16" t="str">
        <f>IF(SOURCE!B166&lt;0,VLOOKUP(SOURCE!B166,lookups!A$1:B$25,2,0),
  IF(ISBLANK(SOURCE!B166),
    "",
    "/* "&amp;TEXT(SOURCE!B166,"???0")&amp;" *"&amp;
      SOURCE!C166&amp;", "&amp; IF(SOURCE!$O$2-LEN(SOURCE!C166) &gt;= 0, REPT(" ",SOURCE!$O$2-LEN(SOURCE!C166)), "")&amp;
      SOURCE!D166&amp;", "&amp; IF(SOURCE!$P$2-LEN(SOURCE!D166) &gt;= 0, REPT(" ",SOURCE!$P$2-LEN(SOURCE!D166)), "")&amp;
      SOURCE!E166&amp;", "&amp; IF(SOURCE!$Q$2-LEN(SOURCE!E166) &gt;=0, REPT(" ",SOURCE!$Q$2-LEN(SOURCE!E166)), "")&amp;
      SOURCE!F166&amp;", "&amp; IF(SOURCE!$R$2-LEN(SOURCE!F166) &gt;= 0, REPT(" ",SOURCE!$R$2-LEN(SOURCE!F166)), "")&amp;
      TEXT(SOURCE!G166,"??0")&amp;", "&amp; IF(SOURCE!$S$2-3 &gt;= 0, REPT(" ",SOURCE!$S$2-3), "")&amp;
      TEXT(SOURCE!H166,"??0")&amp;", "&amp; IF(SOURCE!$T$2-3 &gt;= 0, REPT(" ",SOURCE!$T$2-3), "")&amp;
      SOURCE!I166&amp;", "&amp; IF(SOURCE!$U$2-LEN(SOURCE!I166) &gt;= 0, REPT(" ",SOURCE!$U$2-LEN(SOURCE!I166)), "")&amp;
      SOURCE!J166&amp;      IF(SOURCE!$V$2-LEN(SOURCE!J166) &gt;= 0, REPT(" ",SOURCE!$V$2-LEN(SOURCE!J166)), "")&amp;
      "},"&amp;IF(SOURCE!L166&lt;&gt;"","   "&amp;SOURCE!L166,"")
 )
)</f>
        <v>/*  163 */  { itemToBeCoded,               NOPARAM,                     "Expon" STD_GAUSS_BLACK_L STD_GAUSS_WHITE_R,   "Expon" STD_GAUSS_BLACK_L STD_GAUSS_WHITE_R,   0,       0,       CAT_FNCT, SLS_UNCHANGED},</v>
      </c>
    </row>
    <row r="167" spans="1:1">
      <c r="A167" s="16" t="str">
        <f>IF(SOURCE!B167&lt;0,VLOOKUP(SOURCE!B167,lookups!A$1:B$25,2,0),
  IF(ISBLANK(SOURCE!B167),
    "",
    "/* "&amp;TEXT(SOURCE!B167,"???0")&amp;" *"&amp;
      SOURCE!C167&amp;", "&amp; IF(SOURCE!$O$2-LEN(SOURCE!C167) &gt;= 0, REPT(" ",SOURCE!$O$2-LEN(SOURCE!C167)), "")&amp;
      SOURCE!D167&amp;", "&amp; IF(SOURCE!$P$2-LEN(SOURCE!D167) &gt;= 0, REPT(" ",SOURCE!$P$2-LEN(SOURCE!D167)), "")&amp;
      SOURCE!E167&amp;", "&amp; IF(SOURCE!$Q$2-LEN(SOURCE!E167) &gt;=0, REPT(" ",SOURCE!$Q$2-LEN(SOURCE!E167)), "")&amp;
      SOURCE!F167&amp;", "&amp; IF(SOURCE!$R$2-LEN(SOURCE!F167) &gt;= 0, REPT(" ",SOURCE!$R$2-LEN(SOURCE!F167)), "")&amp;
      TEXT(SOURCE!G167,"??0")&amp;", "&amp; IF(SOURCE!$S$2-3 &gt;= 0, REPT(" ",SOURCE!$S$2-3), "")&amp;
      TEXT(SOURCE!H167,"??0")&amp;", "&amp; IF(SOURCE!$T$2-3 &gt;= 0, REPT(" ",SOURCE!$T$2-3), "")&amp;
      SOURCE!I167&amp;", "&amp; IF(SOURCE!$U$2-LEN(SOURCE!I167) &gt;= 0, REPT(" ",SOURCE!$U$2-LEN(SOURCE!I167)), "")&amp;
      SOURCE!J167&amp;      IF(SOURCE!$V$2-LEN(SOURCE!J167) &gt;= 0, REPT(" ",SOURCE!$V$2-LEN(SOURCE!J167)), "")&amp;
      "},"&amp;IF(SOURCE!L167&lt;&gt;"","   "&amp;SOURCE!L167,"")
 )
)</f>
        <v>/*  164 */  { itemToBeCoded,               NOPARAM,                     "Expon" STD_GAUSS_WHITE_L STD_GAUSS_BLACK_R,   "Expon" STD_GAUSS_WHITE_L STD_GAUSS_BLACK_R,   0,       0,       CAT_FNCT, SLS_UNCHANGED},</v>
      </c>
    </row>
    <row r="168" spans="1:1">
      <c r="A168" s="16" t="str">
        <f>IF(SOURCE!B168&lt;0,VLOOKUP(SOURCE!B168,lookups!A$1:B$25,2,0),
  IF(ISBLANK(SOURCE!B168),
    "",
    "/* "&amp;TEXT(SOURCE!B168,"???0")&amp;" *"&amp;
      SOURCE!C168&amp;", "&amp; IF(SOURCE!$O$2-LEN(SOURCE!C168) &gt;= 0, REPT(" ",SOURCE!$O$2-LEN(SOURCE!C168)), "")&amp;
      SOURCE!D168&amp;", "&amp; IF(SOURCE!$P$2-LEN(SOURCE!D168) &gt;= 0, REPT(" ",SOURCE!$P$2-LEN(SOURCE!D168)), "")&amp;
      SOURCE!E168&amp;", "&amp; IF(SOURCE!$Q$2-LEN(SOURCE!E168) &gt;=0, REPT(" ",SOURCE!$Q$2-LEN(SOURCE!E168)), "")&amp;
      SOURCE!F168&amp;", "&amp; IF(SOURCE!$R$2-LEN(SOURCE!F168) &gt;= 0, REPT(" ",SOURCE!$R$2-LEN(SOURCE!F168)), "")&amp;
      TEXT(SOURCE!G168,"??0")&amp;", "&amp; IF(SOURCE!$S$2-3 &gt;= 0, REPT(" ",SOURCE!$S$2-3), "")&amp;
      TEXT(SOURCE!H168,"??0")&amp;", "&amp; IF(SOURCE!$T$2-3 &gt;= 0, REPT(" ",SOURCE!$T$2-3), "")&amp;
      SOURCE!I168&amp;", "&amp; IF(SOURCE!$U$2-LEN(SOURCE!I168) &gt;= 0, REPT(" ",SOURCE!$U$2-LEN(SOURCE!I168)), "")&amp;
      SOURCE!J168&amp;      IF(SOURCE!$V$2-LEN(SOURCE!J168) &gt;= 0, REPT(" ",SOURCE!$V$2-LEN(SOURCE!J168)), "")&amp;
      "},"&amp;IF(SOURCE!L168&lt;&gt;"","   "&amp;SOURCE!L168,"")
 )
)</f>
        <v>/*  165 */  { itemToBeCoded,               NOPARAM,                     "Expon" STD_SUP_MINUS_1,                       "Expon" STD_SUP_MINUS_1,                       0,       0,       CAT_FNCT, SLS_UNCHANGED},</v>
      </c>
    </row>
    <row r="169" spans="1:1">
      <c r="A169" s="16" t="str">
        <f>IF(SOURCE!B169&lt;0,VLOOKUP(SOURCE!B169,lookups!A$1:B$25,2,0),
  IF(ISBLANK(SOURCE!B169),
    "",
    "/* "&amp;TEXT(SOURCE!B169,"???0")&amp;" *"&amp;
      SOURCE!C169&amp;", "&amp; IF(SOURCE!$O$2-LEN(SOURCE!C169) &gt;= 0, REPT(" ",SOURCE!$O$2-LEN(SOURCE!C169)), "")&amp;
      SOURCE!D169&amp;", "&amp; IF(SOURCE!$P$2-LEN(SOURCE!D169) &gt;= 0, REPT(" ",SOURCE!$P$2-LEN(SOURCE!D169)), "")&amp;
      SOURCE!E169&amp;", "&amp; IF(SOURCE!$Q$2-LEN(SOURCE!E169) &gt;=0, REPT(" ",SOURCE!$Q$2-LEN(SOURCE!E169)), "")&amp;
      SOURCE!F169&amp;", "&amp; IF(SOURCE!$R$2-LEN(SOURCE!F169) &gt;= 0, REPT(" ",SOURCE!$R$2-LEN(SOURCE!F169)), "")&amp;
      TEXT(SOURCE!G169,"??0")&amp;", "&amp; IF(SOURCE!$S$2-3 &gt;= 0, REPT(" ",SOURCE!$S$2-3), "")&amp;
      TEXT(SOURCE!H169,"??0")&amp;", "&amp; IF(SOURCE!$T$2-3 &gt;= 0, REPT(" ",SOURCE!$T$2-3), "")&amp;
      SOURCE!I169&amp;", "&amp; IF(SOURCE!$U$2-LEN(SOURCE!I169) &gt;= 0, REPT(" ",SOURCE!$U$2-LEN(SOURCE!I169)), "")&amp;
      SOURCE!J169&amp;      IF(SOURCE!$V$2-LEN(SOURCE!J169) &gt;= 0, REPT(" ",SOURCE!$V$2-LEN(SOURCE!J169)), "")&amp;
      "},"&amp;IF(SOURCE!L169&lt;&gt;"","   "&amp;SOURCE!L169,"")
 )
)</f>
        <v>/*  166 */  { itemToBeCoded,               NOPARAM,                     "Expon:",                                      "Expon:",                                      0,       0,       CAT_MENU, SLS_UNCHANGED},</v>
      </c>
    </row>
    <row r="170" spans="1:1">
      <c r="A170" s="16" t="str">
        <f>IF(SOURCE!B170&lt;0,VLOOKUP(SOURCE!B170,lookups!A$1:B$25,2,0),
  IF(ISBLANK(SOURCE!B170),
    "",
    "/* "&amp;TEXT(SOURCE!B170,"???0")&amp;" *"&amp;
      SOURCE!C170&amp;", "&amp; IF(SOURCE!$O$2-LEN(SOURCE!C170) &gt;= 0, REPT(" ",SOURCE!$O$2-LEN(SOURCE!C170)), "")&amp;
      SOURCE!D170&amp;", "&amp; IF(SOURCE!$P$2-LEN(SOURCE!D170) &gt;= 0, REPT(" ",SOURCE!$P$2-LEN(SOURCE!D170)), "")&amp;
      SOURCE!E170&amp;", "&amp; IF(SOURCE!$Q$2-LEN(SOURCE!E170) &gt;=0, REPT(" ",SOURCE!$Q$2-LEN(SOURCE!E170)), "")&amp;
      SOURCE!F170&amp;", "&amp; IF(SOURCE!$R$2-LEN(SOURCE!F170) &gt;= 0, REPT(" ",SOURCE!$R$2-LEN(SOURCE!F170)), "")&amp;
      TEXT(SOURCE!G170,"??0")&amp;", "&amp; IF(SOURCE!$S$2-3 &gt;= 0, REPT(" ",SOURCE!$S$2-3), "")&amp;
      TEXT(SOURCE!H170,"??0")&amp;", "&amp; IF(SOURCE!$T$2-3 &gt;= 0, REPT(" ",SOURCE!$T$2-3), "")&amp;
      SOURCE!I170&amp;", "&amp; IF(SOURCE!$U$2-LEN(SOURCE!I170) &gt;= 0, REPT(" ",SOURCE!$U$2-LEN(SOURCE!I170)), "")&amp;
      SOURCE!J170&amp;      IF(SOURCE!$V$2-LEN(SOURCE!J170) &gt;= 0, REPT(" ",SOURCE!$V$2-LEN(SOURCE!J170)), "")&amp;
      "},"&amp;IF(SOURCE!L170&lt;&gt;"","   "&amp;SOURCE!L170,"")
 )
)</f>
        <v>/*  167 */  { fnExpt,                      NOPARAM,                     "EXPT",                                        "EXPT",                                        0,       0,       CAT_FNCT, SLS_ENABLED  },</v>
      </c>
    </row>
    <row r="171" spans="1:1">
      <c r="A171" s="16" t="str">
        <f>IF(SOURCE!B171&lt;0,VLOOKUP(SOURCE!B171,lookups!A$1:B$25,2,0),
  IF(ISBLANK(SOURCE!B171),
    "",
    "/* "&amp;TEXT(SOURCE!B171,"???0")&amp;" *"&amp;
      SOURCE!C171&amp;", "&amp; IF(SOURCE!$O$2-LEN(SOURCE!C171) &gt;= 0, REPT(" ",SOURCE!$O$2-LEN(SOURCE!C171)), "")&amp;
      SOURCE!D171&amp;", "&amp; IF(SOURCE!$P$2-LEN(SOURCE!D171) &gt;= 0, REPT(" ",SOURCE!$P$2-LEN(SOURCE!D171)), "")&amp;
      SOURCE!E171&amp;", "&amp; IF(SOURCE!$Q$2-LEN(SOURCE!E171) &gt;=0, REPT(" ",SOURCE!$Q$2-LEN(SOURCE!E171)), "")&amp;
      SOURCE!F171&amp;", "&amp; IF(SOURCE!$R$2-LEN(SOURCE!F171) &gt;= 0, REPT(" ",SOURCE!$R$2-LEN(SOURCE!F171)), "")&amp;
      TEXT(SOURCE!G171,"??0")&amp;", "&amp; IF(SOURCE!$S$2-3 &gt;= 0, REPT(" ",SOURCE!$S$2-3), "")&amp;
      TEXT(SOURCE!H171,"??0")&amp;", "&amp; IF(SOURCE!$T$2-3 &gt;= 0, REPT(" ",SOURCE!$T$2-3), "")&amp;
      SOURCE!I171&amp;", "&amp; IF(SOURCE!$U$2-LEN(SOURCE!I171) &gt;= 0, REPT(" ",SOURCE!$U$2-LEN(SOURCE!I171)), "")&amp;
      SOURCE!J171&amp;      IF(SOURCE!$V$2-LEN(SOURCE!J171) &gt;= 0, REPT(" ",SOURCE!$V$2-LEN(SOURCE!J171)), "")&amp;
      "},"&amp;IF(SOURCE!L171&lt;&gt;"","   "&amp;SOURCE!L171,"")
 )
)</f>
        <v>/*  168 */  { itemToBeCoded,               NOPARAM,                     "e" STD_SUP_x "-1",                            "e" STD_SUP_x "-1",                            0,       0,       CAT_FNCT, SLS_ENABLED  },</v>
      </c>
    </row>
    <row r="172" spans="1:1">
      <c r="A172" s="16" t="str">
        <f>IF(SOURCE!B172&lt;0,VLOOKUP(SOURCE!B172,lookups!A$1:B$25,2,0),
  IF(ISBLANK(SOURCE!B172),
    "",
    "/* "&amp;TEXT(SOURCE!B172,"???0")&amp;" *"&amp;
      SOURCE!C172&amp;", "&amp; IF(SOURCE!$O$2-LEN(SOURCE!C172) &gt;= 0, REPT(" ",SOURCE!$O$2-LEN(SOURCE!C172)), "")&amp;
      SOURCE!D172&amp;", "&amp; IF(SOURCE!$P$2-LEN(SOURCE!D172) &gt;= 0, REPT(" ",SOURCE!$P$2-LEN(SOURCE!D172)), "")&amp;
      SOURCE!E172&amp;", "&amp; IF(SOURCE!$Q$2-LEN(SOURCE!E172) &gt;=0, REPT(" ",SOURCE!$Q$2-LEN(SOURCE!E172)), "")&amp;
      SOURCE!F172&amp;", "&amp; IF(SOURCE!$R$2-LEN(SOURCE!F172) &gt;= 0, REPT(" ",SOURCE!$R$2-LEN(SOURCE!F172)), "")&amp;
      TEXT(SOURCE!G172,"??0")&amp;", "&amp; IF(SOURCE!$S$2-3 &gt;= 0, REPT(" ",SOURCE!$S$2-3), "")&amp;
      TEXT(SOURCE!H172,"??0")&amp;", "&amp; IF(SOURCE!$T$2-3 &gt;= 0, REPT(" ",SOURCE!$T$2-3), "")&amp;
      SOURCE!I172&amp;", "&amp; IF(SOURCE!$U$2-LEN(SOURCE!I172) &gt;= 0, REPT(" ",SOURCE!$U$2-LEN(SOURCE!I172)), "")&amp;
      SOURCE!J172&amp;      IF(SOURCE!$V$2-LEN(SOURCE!J172) &gt;= 0, REPT(" ",SOURCE!$V$2-LEN(SOURCE!J172)), "")&amp;
      "},"&amp;IF(SOURCE!L172&lt;&gt;"","   "&amp;SOURCE!L172,"")
 )
)</f>
        <v>/*  169 */  { itemToBeCoded,               NOPARAM,                     "e/m" STD_SUB_e,                               "e/m" STD_SUB_e,                               0,       0,       CAT_NONE, SLS_ENABLED  },</v>
      </c>
    </row>
    <row r="173" spans="1:1">
      <c r="A173" s="16" t="str">
        <f>IF(SOURCE!B173&lt;0,VLOOKUP(SOURCE!B173,lookups!A$1:B$25,2,0),
  IF(ISBLANK(SOURCE!B173),
    "",
    "/* "&amp;TEXT(SOURCE!B173,"???0")&amp;" *"&amp;
      SOURCE!C173&amp;", "&amp; IF(SOURCE!$O$2-LEN(SOURCE!C173) &gt;= 0, REPT(" ",SOURCE!$O$2-LEN(SOURCE!C173)), "")&amp;
      SOURCE!D173&amp;", "&amp; IF(SOURCE!$P$2-LEN(SOURCE!D173) &gt;= 0, REPT(" ",SOURCE!$P$2-LEN(SOURCE!D173)), "")&amp;
      SOURCE!E173&amp;", "&amp; IF(SOURCE!$Q$2-LEN(SOURCE!E173) &gt;=0, REPT(" ",SOURCE!$Q$2-LEN(SOURCE!E173)), "")&amp;
      SOURCE!F173&amp;", "&amp; IF(SOURCE!$R$2-LEN(SOURCE!F173) &gt;= 0, REPT(" ",SOURCE!$R$2-LEN(SOURCE!F173)), "")&amp;
      TEXT(SOURCE!G173,"??0")&amp;", "&amp; IF(SOURCE!$S$2-3 &gt;= 0, REPT(" ",SOURCE!$S$2-3), "")&amp;
      TEXT(SOURCE!H173,"??0")&amp;", "&amp; IF(SOURCE!$T$2-3 &gt;= 0, REPT(" ",SOURCE!$T$2-3), "")&amp;
      SOURCE!I173&amp;", "&amp; IF(SOURCE!$U$2-LEN(SOURCE!I173) &gt;= 0, REPT(" ",SOURCE!$U$2-LEN(SOURCE!I173)), "")&amp;
      SOURCE!J173&amp;      IF(SOURCE!$V$2-LEN(SOURCE!J173) &gt;= 0, REPT(" ",SOURCE!$V$2-LEN(SOURCE!J173)), "")&amp;
      "},"&amp;IF(SOURCE!L173&lt;&gt;"","   "&amp;SOURCE!L173,"")
 )
)</f>
        <v>/*  170 */  { itemToBeCoded,               NOPARAM     /*# JM #*/,      "Energy:",                                     "Energy:",                                     0,       0,       CAT_MENU, SLS_UNCHANGED},</v>
      </c>
    </row>
    <row r="174" spans="1:1">
      <c r="A174" s="16" t="str">
        <f>IF(SOURCE!B174&lt;0,VLOOKUP(SOURCE!B174,lookups!A$1:B$25,2,0),
  IF(ISBLANK(SOURCE!B174),
    "",
    "/* "&amp;TEXT(SOURCE!B174,"???0")&amp;" *"&amp;
      SOURCE!C174&amp;", "&amp; IF(SOURCE!$O$2-LEN(SOURCE!C174) &gt;= 0, REPT(" ",SOURCE!$O$2-LEN(SOURCE!C174)), "")&amp;
      SOURCE!D174&amp;", "&amp; IF(SOURCE!$P$2-LEN(SOURCE!D174) &gt;= 0, REPT(" ",SOURCE!$P$2-LEN(SOURCE!D174)), "")&amp;
      SOURCE!E174&amp;", "&amp; IF(SOURCE!$Q$2-LEN(SOURCE!E174) &gt;=0, REPT(" ",SOURCE!$Q$2-LEN(SOURCE!E174)), "")&amp;
      SOURCE!F174&amp;", "&amp; IF(SOURCE!$R$2-LEN(SOURCE!F174) &gt;= 0, REPT(" ",SOURCE!$R$2-LEN(SOURCE!F174)), "")&amp;
      TEXT(SOURCE!G174,"??0")&amp;", "&amp; IF(SOURCE!$S$2-3 &gt;= 0, REPT(" ",SOURCE!$S$2-3), "")&amp;
      TEXT(SOURCE!H174,"??0")&amp;", "&amp; IF(SOURCE!$T$2-3 &gt;= 0, REPT(" ",SOURCE!$T$2-3), "")&amp;
      SOURCE!I174&amp;", "&amp; IF(SOURCE!$U$2-LEN(SOURCE!I174) &gt;= 0, REPT(" ",SOURCE!$U$2-LEN(SOURCE!I174)), "")&amp;
      SOURCE!J174&amp;      IF(SOURCE!$V$2-LEN(SOURCE!J174) &gt;= 0, REPT(" ",SOURCE!$V$2-LEN(SOURCE!J174)), "")&amp;
      "},"&amp;IF(SOURCE!L174&lt;&gt;"","   "&amp;SOURCE!L174,"")
 )
)</f>
        <v>/*  171 */  { fnConstant,                  9,                           "F",                                           "F",                                           0,       0,       CAT_CNST, SLS_ENABLED  },</v>
      </c>
    </row>
    <row r="175" spans="1:1">
      <c r="A175" s="16" t="str">
        <f>IF(SOURCE!B175&lt;0,VLOOKUP(SOURCE!B175,lookups!A$1:B$25,2,0),
  IF(ISBLANK(SOURCE!B175),
    "",
    "/* "&amp;TEXT(SOURCE!B175,"???0")&amp;" *"&amp;
      SOURCE!C175&amp;", "&amp; IF(SOURCE!$O$2-LEN(SOURCE!C175) &gt;= 0, REPT(" ",SOURCE!$O$2-LEN(SOURCE!C175)), "")&amp;
      SOURCE!D175&amp;", "&amp; IF(SOURCE!$P$2-LEN(SOURCE!D175) &gt;= 0, REPT(" ",SOURCE!$P$2-LEN(SOURCE!D175)), "")&amp;
      SOURCE!E175&amp;", "&amp; IF(SOURCE!$Q$2-LEN(SOURCE!E175) &gt;=0, REPT(" ",SOURCE!$Q$2-LEN(SOURCE!E175)), "")&amp;
      SOURCE!F175&amp;", "&amp; IF(SOURCE!$R$2-LEN(SOURCE!F175) &gt;= 0, REPT(" ",SOURCE!$R$2-LEN(SOURCE!F175)), "")&amp;
      TEXT(SOURCE!G175,"??0")&amp;", "&amp; IF(SOURCE!$S$2-3 &gt;= 0, REPT(" ",SOURCE!$S$2-3), "")&amp;
      TEXT(SOURCE!H175,"??0")&amp;", "&amp; IF(SOURCE!$T$2-3 &gt;= 0, REPT(" ",SOURCE!$T$2-3), "")&amp;
      SOURCE!I175&amp;", "&amp; IF(SOURCE!$U$2-LEN(SOURCE!I175) &gt;= 0, REPT(" ",SOURCE!$U$2-LEN(SOURCE!I175)), "")&amp;
      SOURCE!J175&amp;      IF(SOURCE!$V$2-LEN(SOURCE!J175) &gt;= 0, REPT(" ",SOURCE!$V$2-LEN(SOURCE!J175)), "")&amp;
      "},"&amp;IF(SOURCE!L175&lt;&gt;"","   "&amp;SOURCE!L175,"")
 )
)</f>
        <v>/*  172 */  { itemToBeCoded,               NOPARAM,                     "FAST",                                        "FAST",                                        0,       0,       CAT_FNCT, SLS_UNCHANGED},</v>
      </c>
    </row>
    <row r="176" spans="1:1">
      <c r="A176" s="16" t="str">
        <f>IF(SOURCE!B176&lt;0,VLOOKUP(SOURCE!B176,lookups!A$1:B$25,2,0),
  IF(ISBLANK(SOURCE!B176),
    "",
    "/* "&amp;TEXT(SOURCE!B176,"???0")&amp;" *"&amp;
      SOURCE!C176&amp;", "&amp; IF(SOURCE!$O$2-LEN(SOURCE!C176) &gt;= 0, REPT(" ",SOURCE!$O$2-LEN(SOURCE!C176)), "")&amp;
      SOURCE!D176&amp;", "&amp; IF(SOURCE!$P$2-LEN(SOURCE!D176) &gt;= 0, REPT(" ",SOURCE!$P$2-LEN(SOURCE!D176)), "")&amp;
      SOURCE!E176&amp;", "&amp; IF(SOURCE!$Q$2-LEN(SOURCE!E176) &gt;=0, REPT(" ",SOURCE!$Q$2-LEN(SOURCE!E176)), "")&amp;
      SOURCE!F176&amp;", "&amp; IF(SOURCE!$R$2-LEN(SOURCE!F176) &gt;= 0, REPT(" ",SOURCE!$R$2-LEN(SOURCE!F176)), "")&amp;
      TEXT(SOURCE!G176,"??0")&amp;", "&amp; IF(SOURCE!$S$2-3 &gt;= 0, REPT(" ",SOURCE!$S$2-3), "")&amp;
      TEXT(SOURCE!H176,"??0")&amp;", "&amp; IF(SOURCE!$T$2-3 &gt;= 0, REPT(" ",SOURCE!$T$2-3), "")&amp;
      SOURCE!I176&amp;", "&amp; IF(SOURCE!$U$2-LEN(SOURCE!I176) &gt;= 0, REPT(" ",SOURCE!$U$2-LEN(SOURCE!I176)), "")&amp;
      SOURCE!J176&amp;      IF(SOURCE!$V$2-LEN(SOURCE!J176) &gt;= 0, REPT(" ",SOURCE!$V$2-LEN(SOURCE!J176)), "")&amp;
      "},"&amp;IF(SOURCE!L176&lt;&gt;"","   "&amp;SOURCE!L176,"")
 )
)</f>
        <v>/*  173 */  { fnFb,                        TM_VALUE,                    "FB",                                          "FB",                                          1,      64,       CAT_FNCT, SLS_ENABLED  },</v>
      </c>
    </row>
    <row r="177" spans="1:1">
      <c r="A177" s="16" t="str">
        <f>IF(SOURCE!B177&lt;0,VLOOKUP(SOURCE!B177,lookups!A$1:B$25,2,0),
  IF(ISBLANK(SOURCE!B177),
    "",
    "/* "&amp;TEXT(SOURCE!B177,"???0")&amp;" *"&amp;
      SOURCE!C177&amp;", "&amp; IF(SOURCE!$O$2-LEN(SOURCE!C177) &gt;= 0, REPT(" ",SOURCE!$O$2-LEN(SOURCE!C177)), "")&amp;
      SOURCE!D177&amp;", "&amp; IF(SOURCE!$P$2-LEN(SOURCE!D177) &gt;= 0, REPT(" ",SOURCE!$P$2-LEN(SOURCE!D177)), "")&amp;
      SOURCE!E177&amp;", "&amp; IF(SOURCE!$Q$2-LEN(SOURCE!E177) &gt;=0, REPT(" ",SOURCE!$Q$2-LEN(SOURCE!E177)), "")&amp;
      SOURCE!F177&amp;", "&amp; IF(SOURCE!$R$2-LEN(SOURCE!F177) &gt;= 0, REPT(" ",SOURCE!$R$2-LEN(SOURCE!F177)), "")&amp;
      TEXT(SOURCE!G177,"??0")&amp;", "&amp; IF(SOURCE!$S$2-3 &gt;= 0, REPT(" ",SOURCE!$S$2-3), "")&amp;
      TEXT(SOURCE!H177,"??0")&amp;", "&amp; IF(SOURCE!$T$2-3 &gt;= 0, REPT(" ",SOURCE!$T$2-3), "")&amp;
      SOURCE!I177&amp;", "&amp; IF(SOURCE!$U$2-LEN(SOURCE!I177) &gt;= 0, REPT(" ",SOURCE!$U$2-LEN(SOURCE!I177)), "")&amp;
      SOURCE!J177&amp;      IF(SOURCE!$V$2-LEN(SOURCE!J177) &gt;= 0, REPT(" ",SOURCE!$V$2-LEN(SOURCE!J177)), "")&amp;
      "},"&amp;IF(SOURCE!L177&lt;&gt;"","   "&amp;SOURCE!L177,"")
 )
)</f>
        <v>/*  174 */  { itemToBeCoded,               NOPARAM,                     "FCNS",                                        "FCNS",                                        0,       0,       CAT_MENU, SLS_UNCHANGED},</v>
      </c>
    </row>
    <row r="178" spans="1:1">
      <c r="A178" s="16" t="str">
        <f>IF(SOURCE!B178&lt;0,VLOOKUP(SOURCE!B178,lookups!A$1:B$25,2,0),
  IF(ISBLANK(SOURCE!B178),
    "",
    "/* "&amp;TEXT(SOURCE!B178,"???0")&amp;" *"&amp;
      SOURCE!C178&amp;", "&amp; IF(SOURCE!$O$2-LEN(SOURCE!C178) &gt;= 0, REPT(" ",SOURCE!$O$2-LEN(SOURCE!C178)), "")&amp;
      SOURCE!D178&amp;", "&amp; IF(SOURCE!$P$2-LEN(SOURCE!D178) &gt;= 0, REPT(" ",SOURCE!$P$2-LEN(SOURCE!D178)), "")&amp;
      SOURCE!E178&amp;", "&amp; IF(SOURCE!$Q$2-LEN(SOURCE!E178) &gt;=0, REPT(" ",SOURCE!$Q$2-LEN(SOURCE!E178)), "")&amp;
      SOURCE!F178&amp;", "&amp; IF(SOURCE!$R$2-LEN(SOURCE!F178) &gt;= 0, REPT(" ",SOURCE!$R$2-LEN(SOURCE!F178)), "")&amp;
      TEXT(SOURCE!G178,"??0")&amp;", "&amp; IF(SOURCE!$S$2-3 &gt;= 0, REPT(" ",SOURCE!$S$2-3), "")&amp;
      TEXT(SOURCE!H178,"??0")&amp;", "&amp; IF(SOURCE!$T$2-3 &gt;= 0, REPT(" ",SOURCE!$T$2-3), "")&amp;
      SOURCE!I178&amp;", "&amp; IF(SOURCE!$U$2-LEN(SOURCE!I178) &gt;= 0, REPT(" ",SOURCE!$U$2-LEN(SOURCE!I178)), "")&amp;
      SOURCE!J178&amp;      IF(SOURCE!$V$2-LEN(SOURCE!J178) &gt;= 0, REPT(" ",SOURCE!$V$2-LEN(SOURCE!J178)), "")&amp;
      "},"&amp;IF(SOURCE!L178&lt;&gt;"","   "&amp;SOURCE!L178,"")
 )
)</f>
        <v>/*  175 */  { fnIsFlagClear,               TM_FLAGR,                    "FC?",                                         "FC?",                                         0,      99,       CAT_FNCT, SLS_UNCHANGED},</v>
      </c>
    </row>
    <row r="179" spans="1:1">
      <c r="A179" s="16" t="str">
        <f>IF(SOURCE!B179&lt;0,VLOOKUP(SOURCE!B179,lookups!A$1:B$25,2,0),
  IF(ISBLANK(SOURCE!B179),
    "",
    "/* "&amp;TEXT(SOURCE!B179,"???0")&amp;" *"&amp;
      SOURCE!C179&amp;", "&amp; IF(SOURCE!$O$2-LEN(SOURCE!C179) &gt;= 0, REPT(" ",SOURCE!$O$2-LEN(SOURCE!C179)), "")&amp;
      SOURCE!D179&amp;", "&amp; IF(SOURCE!$P$2-LEN(SOURCE!D179) &gt;= 0, REPT(" ",SOURCE!$P$2-LEN(SOURCE!D179)), "")&amp;
      SOURCE!E179&amp;", "&amp; IF(SOURCE!$Q$2-LEN(SOURCE!E179) &gt;=0, REPT(" ",SOURCE!$Q$2-LEN(SOURCE!E179)), "")&amp;
      SOURCE!F179&amp;", "&amp; IF(SOURCE!$R$2-LEN(SOURCE!F179) &gt;= 0, REPT(" ",SOURCE!$R$2-LEN(SOURCE!F179)), "")&amp;
      TEXT(SOURCE!G179,"??0")&amp;", "&amp; IF(SOURCE!$S$2-3 &gt;= 0, REPT(" ",SOURCE!$S$2-3), "")&amp;
      TEXT(SOURCE!H179,"??0")&amp;", "&amp; IF(SOURCE!$T$2-3 &gt;= 0, REPT(" ",SOURCE!$T$2-3), "")&amp;
      SOURCE!I179&amp;", "&amp; IF(SOURCE!$U$2-LEN(SOURCE!I179) &gt;= 0, REPT(" ",SOURCE!$U$2-LEN(SOURCE!I179)), "")&amp;
      SOURCE!J179&amp;      IF(SOURCE!$V$2-LEN(SOURCE!J179) &gt;= 0, REPT(" ",SOURCE!$V$2-LEN(SOURCE!J179)), "")&amp;
      "},"&amp;IF(SOURCE!L179&lt;&gt;"","   "&amp;SOURCE!L179,"")
 )
)</f>
        <v>/*  176 */  { fnIsFlagClearClear,          TM_FLAGW,                    "FC?C",                                        "FC?C",                                        0,      99,       CAT_FNCT, SLS_UNCHANGED},</v>
      </c>
    </row>
    <row r="180" spans="1:1">
      <c r="A180" s="16" t="str">
        <f>IF(SOURCE!B180&lt;0,VLOOKUP(SOURCE!B180,lookups!A$1:B$25,2,0),
  IF(ISBLANK(SOURCE!B180),
    "",
    "/* "&amp;TEXT(SOURCE!B180,"???0")&amp;" *"&amp;
      SOURCE!C180&amp;", "&amp; IF(SOURCE!$O$2-LEN(SOURCE!C180) &gt;= 0, REPT(" ",SOURCE!$O$2-LEN(SOURCE!C180)), "")&amp;
      SOURCE!D180&amp;", "&amp; IF(SOURCE!$P$2-LEN(SOURCE!D180) &gt;= 0, REPT(" ",SOURCE!$P$2-LEN(SOURCE!D180)), "")&amp;
      SOURCE!E180&amp;", "&amp; IF(SOURCE!$Q$2-LEN(SOURCE!E180) &gt;=0, REPT(" ",SOURCE!$Q$2-LEN(SOURCE!E180)), "")&amp;
      SOURCE!F180&amp;", "&amp; IF(SOURCE!$R$2-LEN(SOURCE!F180) &gt;= 0, REPT(" ",SOURCE!$R$2-LEN(SOURCE!F180)), "")&amp;
      TEXT(SOURCE!G180,"??0")&amp;", "&amp; IF(SOURCE!$S$2-3 &gt;= 0, REPT(" ",SOURCE!$S$2-3), "")&amp;
      TEXT(SOURCE!H180,"??0")&amp;", "&amp; IF(SOURCE!$T$2-3 &gt;= 0, REPT(" ",SOURCE!$T$2-3), "")&amp;
      SOURCE!I180&amp;", "&amp; IF(SOURCE!$U$2-LEN(SOURCE!I180) &gt;= 0, REPT(" ",SOURCE!$U$2-LEN(SOURCE!I180)), "")&amp;
      SOURCE!J180&amp;      IF(SOURCE!$V$2-LEN(SOURCE!J180) &gt;= 0, REPT(" ",SOURCE!$V$2-LEN(SOURCE!J180)), "")&amp;
      "},"&amp;IF(SOURCE!L180&lt;&gt;"","   "&amp;SOURCE!L180,"")
 )
)</f>
        <v>/*  177 */  { fnIsFlagClearFlip,           TM_FLAGW,                    "FC?F",                                        "FC?F",                                        0,      99,       CAT_FNCT, SLS_UNCHANGED},</v>
      </c>
    </row>
    <row r="181" spans="1:1">
      <c r="A181" s="16" t="str">
        <f>IF(SOURCE!B181&lt;0,VLOOKUP(SOURCE!B181,lookups!A$1:B$25,2,0),
  IF(ISBLANK(SOURCE!B181),
    "",
    "/* "&amp;TEXT(SOURCE!B181,"???0")&amp;" *"&amp;
      SOURCE!C181&amp;", "&amp; IF(SOURCE!$O$2-LEN(SOURCE!C181) &gt;= 0, REPT(" ",SOURCE!$O$2-LEN(SOURCE!C181)), "")&amp;
      SOURCE!D181&amp;", "&amp; IF(SOURCE!$P$2-LEN(SOURCE!D181) &gt;= 0, REPT(" ",SOURCE!$P$2-LEN(SOURCE!D181)), "")&amp;
      SOURCE!E181&amp;", "&amp; IF(SOURCE!$Q$2-LEN(SOURCE!E181) &gt;=0, REPT(" ",SOURCE!$Q$2-LEN(SOURCE!E181)), "")&amp;
      SOURCE!F181&amp;", "&amp; IF(SOURCE!$R$2-LEN(SOURCE!F181) &gt;= 0, REPT(" ",SOURCE!$R$2-LEN(SOURCE!F181)), "")&amp;
      TEXT(SOURCE!G181,"??0")&amp;", "&amp; IF(SOURCE!$S$2-3 &gt;= 0, REPT(" ",SOURCE!$S$2-3), "")&amp;
      TEXT(SOURCE!H181,"??0")&amp;", "&amp; IF(SOURCE!$T$2-3 &gt;= 0, REPT(" ",SOURCE!$T$2-3), "")&amp;
      SOURCE!I181&amp;", "&amp; IF(SOURCE!$U$2-LEN(SOURCE!I181) &gt;= 0, REPT(" ",SOURCE!$U$2-LEN(SOURCE!I181)), "")&amp;
      SOURCE!J181&amp;      IF(SOURCE!$V$2-LEN(SOURCE!J181) &gt;= 0, REPT(" ",SOURCE!$V$2-LEN(SOURCE!J181)), "")&amp;
      "},"&amp;IF(SOURCE!L181&lt;&gt;"","   "&amp;SOURCE!L181,"")
 )
)</f>
        <v>/*  178 */  { fnIsFlagClearSet,            TM_FLAGW,                    "FC?S",                                        "FC?S",                                        0,      99,       CAT_FNCT, SLS_UNCHANGED},</v>
      </c>
    </row>
    <row r="182" spans="1:1">
      <c r="A182" s="16" t="str">
        <f>IF(SOURCE!B182&lt;0,VLOOKUP(SOURCE!B182,lookups!A$1:B$25,2,0),
  IF(ISBLANK(SOURCE!B182),
    "",
    "/* "&amp;TEXT(SOURCE!B182,"???0")&amp;" *"&amp;
      SOURCE!C182&amp;", "&amp; IF(SOURCE!$O$2-LEN(SOURCE!C182) &gt;= 0, REPT(" ",SOURCE!$O$2-LEN(SOURCE!C182)), "")&amp;
      SOURCE!D182&amp;", "&amp; IF(SOURCE!$P$2-LEN(SOURCE!D182) &gt;= 0, REPT(" ",SOURCE!$P$2-LEN(SOURCE!D182)), "")&amp;
      SOURCE!E182&amp;", "&amp; IF(SOURCE!$Q$2-LEN(SOURCE!E182) &gt;=0, REPT(" ",SOURCE!$Q$2-LEN(SOURCE!E182)), "")&amp;
      SOURCE!F182&amp;", "&amp; IF(SOURCE!$R$2-LEN(SOURCE!F182) &gt;= 0, REPT(" ",SOURCE!$R$2-LEN(SOURCE!F182)), "")&amp;
      TEXT(SOURCE!G182,"??0")&amp;", "&amp; IF(SOURCE!$S$2-3 &gt;= 0, REPT(" ",SOURCE!$S$2-3), "")&amp;
      TEXT(SOURCE!H182,"??0")&amp;", "&amp; IF(SOURCE!$T$2-3 &gt;= 0, REPT(" ",SOURCE!$T$2-3), "")&amp;
      SOURCE!I182&amp;", "&amp; IF(SOURCE!$U$2-LEN(SOURCE!I182) &gt;= 0, REPT(" ",SOURCE!$U$2-LEN(SOURCE!I182)), "")&amp;
      SOURCE!J182&amp;      IF(SOURCE!$V$2-LEN(SOURCE!J182) &gt;= 0, REPT(" ",SOURCE!$V$2-LEN(SOURCE!J182)), "")&amp;
      "},"&amp;IF(SOURCE!L182&lt;&gt;"","   "&amp;SOURCE!L182,"")
 )
)</f>
        <v>/*  179 */  { fnCvtFtM,                    multiply,                    "ft." STD_RIGHT_ARROW "m",                     "ft." STD_RIGHT_ARROW "m",                     0,       0,       CAT_FNCT, SLS_ENABLED  },</v>
      </c>
    </row>
    <row r="183" spans="1:1">
      <c r="A183" s="16" t="str">
        <f>IF(SOURCE!B183&lt;0,VLOOKUP(SOURCE!B183,lookups!A$1:B$25,2,0),
  IF(ISBLANK(SOURCE!B183),
    "",
    "/* "&amp;TEXT(SOURCE!B183,"???0")&amp;" *"&amp;
      SOURCE!C183&amp;", "&amp; IF(SOURCE!$O$2-LEN(SOURCE!C183) &gt;= 0, REPT(" ",SOURCE!$O$2-LEN(SOURCE!C183)), "")&amp;
      SOURCE!D183&amp;", "&amp; IF(SOURCE!$P$2-LEN(SOURCE!D183) &gt;= 0, REPT(" ",SOURCE!$P$2-LEN(SOURCE!D183)), "")&amp;
      SOURCE!E183&amp;", "&amp; IF(SOURCE!$Q$2-LEN(SOURCE!E183) &gt;=0, REPT(" ",SOURCE!$Q$2-LEN(SOURCE!E183)), "")&amp;
      SOURCE!F183&amp;", "&amp; IF(SOURCE!$R$2-LEN(SOURCE!F183) &gt;= 0, REPT(" ",SOURCE!$R$2-LEN(SOURCE!F183)), "")&amp;
      TEXT(SOURCE!G183,"??0")&amp;", "&amp; IF(SOURCE!$S$2-3 &gt;= 0, REPT(" ",SOURCE!$S$2-3), "")&amp;
      TEXT(SOURCE!H183,"??0")&amp;", "&amp; IF(SOURCE!$T$2-3 &gt;= 0, REPT(" ",SOURCE!$T$2-3), "")&amp;
      SOURCE!I183&amp;", "&amp; IF(SOURCE!$U$2-LEN(SOURCE!I183) &gt;= 0, REPT(" ",SOURCE!$U$2-LEN(SOURCE!I183)), "")&amp;
      SOURCE!J183&amp;      IF(SOURCE!$V$2-LEN(SOURCE!J183) &gt;= 0, REPT(" ",SOURCE!$V$2-LEN(SOURCE!J183)), "")&amp;
      "},"&amp;IF(SOURCE!L183&lt;&gt;"","   "&amp;SOURCE!L183,"")
 )
)</f>
        <v>/*  180 */  { fnFlipFlag,                  TM_FLAGW,                    "FF",                                          "FF",                                          0,      99,       CAT_FNCT, SLS_ENABLED  },</v>
      </c>
    </row>
    <row r="184" spans="1:1">
      <c r="A184" s="16" t="str">
        <f>IF(SOURCE!B184&lt;0,VLOOKUP(SOURCE!B184,lookups!A$1:B$25,2,0),
  IF(ISBLANK(SOURCE!B184),
    "",
    "/* "&amp;TEXT(SOURCE!B184,"???0")&amp;" *"&amp;
      SOURCE!C184&amp;", "&amp; IF(SOURCE!$O$2-LEN(SOURCE!C184) &gt;= 0, REPT(" ",SOURCE!$O$2-LEN(SOURCE!C184)), "")&amp;
      SOURCE!D184&amp;", "&amp; IF(SOURCE!$P$2-LEN(SOURCE!D184) &gt;= 0, REPT(" ",SOURCE!$P$2-LEN(SOURCE!D184)), "")&amp;
      SOURCE!E184&amp;", "&amp; IF(SOURCE!$Q$2-LEN(SOURCE!E184) &gt;=0, REPT(" ",SOURCE!$Q$2-LEN(SOURCE!E184)), "")&amp;
      SOURCE!F184&amp;", "&amp; IF(SOURCE!$R$2-LEN(SOURCE!F184) &gt;= 0, REPT(" ",SOURCE!$R$2-LEN(SOURCE!F184)), "")&amp;
      TEXT(SOURCE!G184,"??0")&amp;", "&amp; IF(SOURCE!$S$2-3 &gt;= 0, REPT(" ",SOURCE!$S$2-3), "")&amp;
      TEXT(SOURCE!H184,"??0")&amp;", "&amp; IF(SOURCE!$T$2-3 &gt;= 0, REPT(" ",SOURCE!$T$2-3), "")&amp;
      SOURCE!I184&amp;", "&amp; IF(SOURCE!$U$2-LEN(SOURCE!I184) &gt;= 0, REPT(" ",SOURCE!$U$2-LEN(SOURCE!I184)), "")&amp;
      SOURCE!J184&amp;      IF(SOURCE!$V$2-LEN(SOURCE!J184) &gt;= 0, REPT(" ",SOURCE!$V$2-LEN(SOURCE!J184)), "")&amp;
      "},"&amp;IF(SOURCE!L184&lt;&gt;"","   "&amp;SOURCE!L184,"")
 )
)</f>
        <v>/*  181 */  { itemToBeCoded,               NOPARAM,                     "FIB",                                         "FIB",                                         0,       0,       CAT_FNCT, SLS_UNCHANGED},</v>
      </c>
    </row>
    <row r="185" spans="1:1">
      <c r="A185" s="16" t="str">
        <f>IF(SOURCE!B185&lt;0,VLOOKUP(SOURCE!B185,lookups!A$1:B$25,2,0),
  IF(ISBLANK(SOURCE!B185),
    "",
    "/* "&amp;TEXT(SOURCE!B185,"???0")&amp;" *"&amp;
      SOURCE!C185&amp;", "&amp; IF(SOURCE!$O$2-LEN(SOURCE!C185) &gt;= 0, REPT(" ",SOURCE!$O$2-LEN(SOURCE!C185)), "")&amp;
      SOURCE!D185&amp;", "&amp; IF(SOURCE!$P$2-LEN(SOURCE!D185) &gt;= 0, REPT(" ",SOURCE!$P$2-LEN(SOURCE!D185)), "")&amp;
      SOURCE!E185&amp;", "&amp; IF(SOURCE!$Q$2-LEN(SOURCE!E185) &gt;=0, REPT(" ",SOURCE!$Q$2-LEN(SOURCE!E185)), "")&amp;
      SOURCE!F185&amp;", "&amp; IF(SOURCE!$R$2-LEN(SOURCE!F185) &gt;= 0, REPT(" ",SOURCE!$R$2-LEN(SOURCE!F185)), "")&amp;
      TEXT(SOURCE!G185,"??0")&amp;", "&amp; IF(SOURCE!$S$2-3 &gt;= 0, REPT(" ",SOURCE!$S$2-3), "")&amp;
      TEXT(SOURCE!H185,"??0")&amp;", "&amp; IF(SOURCE!$T$2-3 &gt;= 0, REPT(" ",SOURCE!$T$2-3), "")&amp;
      SOURCE!I185&amp;", "&amp; IF(SOURCE!$U$2-LEN(SOURCE!I185) &gt;= 0, REPT(" ",SOURCE!$U$2-LEN(SOURCE!I185)), "")&amp;
      SOURCE!J185&amp;      IF(SOURCE!$V$2-LEN(SOURCE!J185) &gt;= 0, REPT(" ",SOURCE!$V$2-LEN(SOURCE!J185)), "")&amp;
      "},"&amp;IF(SOURCE!L185&lt;&gt;"","   "&amp;SOURCE!L185,"")
 )
)</f>
        <v>/*  182 */  { fnFillStack,                 NOPARAM,                     "FILL",                                        "FILL",                                        0,       0,       CAT_FNCT, SLS_ENABLED  },</v>
      </c>
    </row>
    <row r="186" spans="1:1">
      <c r="A186" s="16" t="str">
        <f>IF(SOURCE!B186&lt;0,VLOOKUP(SOURCE!B186,lookups!A$1:B$25,2,0),
  IF(ISBLANK(SOURCE!B186),
    "",
    "/* "&amp;TEXT(SOURCE!B186,"???0")&amp;" *"&amp;
      SOURCE!C186&amp;", "&amp; IF(SOURCE!$O$2-LEN(SOURCE!C186) &gt;= 0, REPT(" ",SOURCE!$O$2-LEN(SOURCE!C186)), "")&amp;
      SOURCE!D186&amp;", "&amp; IF(SOURCE!$P$2-LEN(SOURCE!D186) &gt;= 0, REPT(" ",SOURCE!$P$2-LEN(SOURCE!D186)), "")&amp;
      SOURCE!E186&amp;", "&amp; IF(SOURCE!$Q$2-LEN(SOURCE!E186) &gt;=0, REPT(" ",SOURCE!$Q$2-LEN(SOURCE!E186)), "")&amp;
      SOURCE!F186&amp;", "&amp; IF(SOURCE!$R$2-LEN(SOURCE!F186) &gt;= 0, REPT(" ",SOURCE!$R$2-LEN(SOURCE!F186)), "")&amp;
      TEXT(SOURCE!G186,"??0")&amp;", "&amp; IF(SOURCE!$S$2-3 &gt;= 0, REPT(" ",SOURCE!$S$2-3), "")&amp;
      TEXT(SOURCE!H186,"??0")&amp;", "&amp; IF(SOURCE!$T$2-3 &gt;= 0, REPT(" ",SOURCE!$T$2-3), "")&amp;
      SOURCE!I186&amp;", "&amp; IF(SOURCE!$U$2-LEN(SOURCE!I186) &gt;= 0, REPT(" ",SOURCE!$U$2-LEN(SOURCE!I186)), "")&amp;
      SOURCE!J186&amp;      IF(SOURCE!$V$2-LEN(SOURCE!J186) &gt;= 0, REPT(" ",SOURCE!$V$2-LEN(SOURCE!J186)), "")&amp;
      "},"&amp;IF(SOURCE!L186&lt;&gt;"","   "&amp;SOURCE!L186,"")
 )
)</f>
        <v>/*  183 */  { itemToBeCoded,               NOPARAM,                     "FIN",                                         "FIN",                                         0,       0,       CAT_MENU, SLS_UNCHANGED},</v>
      </c>
    </row>
    <row r="187" spans="1:1">
      <c r="A187" s="16" t="str">
        <f>IF(SOURCE!B187&lt;0,VLOOKUP(SOURCE!B187,lookups!A$1:B$25,2,0),
  IF(ISBLANK(SOURCE!B187),
    "",
    "/* "&amp;TEXT(SOURCE!B187,"???0")&amp;" *"&amp;
      SOURCE!C187&amp;", "&amp; IF(SOURCE!$O$2-LEN(SOURCE!C187) &gt;= 0, REPT(" ",SOURCE!$O$2-LEN(SOURCE!C187)), "")&amp;
      SOURCE!D187&amp;", "&amp; IF(SOURCE!$P$2-LEN(SOURCE!D187) &gt;= 0, REPT(" ",SOURCE!$P$2-LEN(SOURCE!D187)), "")&amp;
      SOURCE!E187&amp;", "&amp; IF(SOURCE!$Q$2-LEN(SOURCE!E187) &gt;=0, REPT(" ",SOURCE!$Q$2-LEN(SOURCE!E187)), "")&amp;
      SOURCE!F187&amp;", "&amp; IF(SOURCE!$R$2-LEN(SOURCE!F187) &gt;= 0, REPT(" ",SOURCE!$R$2-LEN(SOURCE!F187)), "")&amp;
      TEXT(SOURCE!G187,"??0")&amp;", "&amp; IF(SOURCE!$S$2-3 &gt;= 0, REPT(" ",SOURCE!$S$2-3), "")&amp;
      TEXT(SOURCE!H187,"??0")&amp;", "&amp; IF(SOURCE!$T$2-3 &gt;= 0, REPT(" ",SOURCE!$T$2-3), "")&amp;
      SOURCE!I187&amp;", "&amp; IF(SOURCE!$U$2-LEN(SOURCE!I187) &gt;= 0, REPT(" ",SOURCE!$U$2-LEN(SOURCE!I187)), "")&amp;
      SOURCE!J187&amp;      IF(SOURCE!$V$2-LEN(SOURCE!J187) &gt;= 0, REPT(" ",SOURCE!$V$2-LEN(SOURCE!J187)), "")&amp;
      "},"&amp;IF(SOURCE!L187&lt;&gt;"","   "&amp;SOURCE!L187,"")
 )
)</f>
        <v>/*  184 */  { itemToBeCoded,               NOPARAM,                     "S.INTS",                                      "S.INTS",                                      0,       0,       CAT_MENU, SLS_UNCHANGED},</v>
      </c>
    </row>
    <row r="188" spans="1:1">
      <c r="A188" s="16" t="str">
        <f>IF(SOURCE!B188&lt;0,VLOOKUP(SOURCE!B188,lookups!A$1:B$25,2,0),
  IF(ISBLANK(SOURCE!B188),
    "",
    "/* "&amp;TEXT(SOURCE!B188,"???0")&amp;" *"&amp;
      SOURCE!C188&amp;", "&amp; IF(SOURCE!$O$2-LEN(SOURCE!C188) &gt;= 0, REPT(" ",SOURCE!$O$2-LEN(SOURCE!C188)), "")&amp;
      SOURCE!D188&amp;", "&amp; IF(SOURCE!$P$2-LEN(SOURCE!D188) &gt;= 0, REPT(" ",SOURCE!$P$2-LEN(SOURCE!D188)), "")&amp;
      SOURCE!E188&amp;", "&amp; IF(SOURCE!$Q$2-LEN(SOURCE!E188) &gt;=0, REPT(" ",SOURCE!$Q$2-LEN(SOURCE!E188)), "")&amp;
      SOURCE!F188&amp;", "&amp; IF(SOURCE!$R$2-LEN(SOURCE!F188) &gt;= 0, REPT(" ",SOURCE!$R$2-LEN(SOURCE!F188)), "")&amp;
      TEXT(SOURCE!G188,"??0")&amp;", "&amp; IF(SOURCE!$S$2-3 &gt;= 0, REPT(" ",SOURCE!$S$2-3), "")&amp;
      TEXT(SOURCE!H188,"??0")&amp;", "&amp; IF(SOURCE!$T$2-3 &gt;= 0, REPT(" ",SOURCE!$T$2-3), "")&amp;
      SOURCE!I188&amp;", "&amp; IF(SOURCE!$U$2-LEN(SOURCE!I188) &gt;= 0, REPT(" ",SOURCE!$U$2-LEN(SOURCE!I188)), "")&amp;
      SOURCE!J188&amp;      IF(SOURCE!$V$2-LEN(SOURCE!J188) &gt;= 0, REPT(" ",SOURCE!$V$2-LEN(SOURCE!J188)), "")&amp;
      "},"&amp;IF(SOURCE!L188&lt;&gt;"","   "&amp;SOURCE!L188,"")
 )
)</f>
        <v>/*  185 */  { fnDisplayFormatFix,          TM_VALUE,                    "FIX",                                         "FIX",                                         0,      15,       CAT_FNCT, SLS_UNCHANGED},</v>
      </c>
    </row>
    <row r="189" spans="1:1">
      <c r="A189" s="16" t="str">
        <f>IF(SOURCE!B189&lt;0,VLOOKUP(SOURCE!B189,lookups!A$1:B$25,2,0),
  IF(ISBLANK(SOURCE!B189),
    "",
    "/* "&amp;TEXT(SOURCE!B189,"???0")&amp;" *"&amp;
      SOURCE!C189&amp;", "&amp; IF(SOURCE!$O$2-LEN(SOURCE!C189) &gt;= 0, REPT(" ",SOURCE!$O$2-LEN(SOURCE!C189)), "")&amp;
      SOURCE!D189&amp;", "&amp; IF(SOURCE!$P$2-LEN(SOURCE!D189) &gt;= 0, REPT(" ",SOURCE!$P$2-LEN(SOURCE!D189)), "")&amp;
      SOURCE!E189&amp;", "&amp; IF(SOURCE!$Q$2-LEN(SOURCE!E189) &gt;=0, REPT(" ",SOURCE!$Q$2-LEN(SOURCE!E189)), "")&amp;
      SOURCE!F189&amp;", "&amp; IF(SOURCE!$R$2-LEN(SOURCE!F189) &gt;= 0, REPT(" ",SOURCE!$R$2-LEN(SOURCE!F189)), "")&amp;
      TEXT(SOURCE!G189,"??0")&amp;", "&amp; IF(SOURCE!$S$2-3 &gt;= 0, REPT(" ",SOURCE!$S$2-3), "")&amp;
      TEXT(SOURCE!H189,"??0")&amp;", "&amp; IF(SOURCE!$T$2-3 &gt;= 0, REPT(" ",SOURCE!$T$2-3), "")&amp;
      SOURCE!I189&amp;", "&amp; IF(SOURCE!$U$2-LEN(SOURCE!I189) &gt;= 0, REPT(" ",SOURCE!$U$2-LEN(SOURCE!I189)), "")&amp;
      SOURCE!J189&amp;      IF(SOURCE!$V$2-LEN(SOURCE!J189) &gt;= 0, REPT(" ",SOURCE!$V$2-LEN(SOURCE!J189)), "")&amp;
      "},"&amp;IF(SOURCE!L189&lt;&gt;"","   "&amp;SOURCE!L189,"")
 )
)</f>
        <v>/*  186 */  { itemToBeCoded,               NOPARAM,                     "FLAGS",                                       "FLAGS",                                       0,       0,       CAT_MENU, SLS_UNCHANGED},</v>
      </c>
    </row>
    <row r="190" spans="1:1">
      <c r="A190" s="16" t="str">
        <f>IF(SOURCE!B190&lt;0,VLOOKUP(SOURCE!B190,lookups!A$1:B$25,2,0),
  IF(ISBLANK(SOURCE!B190),
    "",
    "/* "&amp;TEXT(SOURCE!B190,"???0")&amp;" *"&amp;
      SOURCE!C190&amp;", "&amp; IF(SOURCE!$O$2-LEN(SOURCE!C190) &gt;= 0, REPT(" ",SOURCE!$O$2-LEN(SOURCE!C190)), "")&amp;
      SOURCE!D190&amp;", "&amp; IF(SOURCE!$P$2-LEN(SOURCE!D190) &gt;= 0, REPT(" ",SOURCE!$P$2-LEN(SOURCE!D190)), "")&amp;
      SOURCE!E190&amp;", "&amp; IF(SOURCE!$Q$2-LEN(SOURCE!E190) &gt;=0, REPT(" ",SOURCE!$Q$2-LEN(SOURCE!E190)), "")&amp;
      SOURCE!F190&amp;", "&amp; IF(SOURCE!$R$2-LEN(SOURCE!F190) &gt;= 0, REPT(" ",SOURCE!$R$2-LEN(SOURCE!F190)), "")&amp;
      TEXT(SOURCE!G190,"??0")&amp;", "&amp; IF(SOURCE!$S$2-3 &gt;= 0, REPT(" ",SOURCE!$S$2-3), "")&amp;
      TEXT(SOURCE!H190,"??0")&amp;", "&amp; IF(SOURCE!$T$2-3 &gt;= 0, REPT(" ",SOURCE!$T$2-3), "")&amp;
      SOURCE!I190&amp;", "&amp; IF(SOURCE!$U$2-LEN(SOURCE!I190) &gt;= 0, REPT(" ",SOURCE!$U$2-LEN(SOURCE!I190)), "")&amp;
      SOURCE!J190&amp;      IF(SOURCE!$V$2-LEN(SOURCE!J190) &gt;= 0, REPT(" ",SOURCE!$V$2-LEN(SOURCE!J190)), "")&amp;
      "},"&amp;IF(SOURCE!L190&lt;&gt;"","   "&amp;SOURCE!L190,"")
 )
)</f>
        <v>/*  187 */  { itemToBeCoded,               NOPARAM,                     "FLASH",                                       "FLASH",                                       0,       0,       CAT_MENU, SLS_UNCHANGED},</v>
      </c>
    </row>
    <row r="191" spans="1:1">
      <c r="A191" s="16" t="str">
        <f>IF(SOURCE!B191&lt;0,VLOOKUP(SOURCE!B191,lookups!A$1:B$25,2,0),
  IF(ISBLANK(SOURCE!B191),
    "",
    "/* "&amp;TEXT(SOURCE!B191,"???0")&amp;" *"&amp;
      SOURCE!C191&amp;", "&amp; IF(SOURCE!$O$2-LEN(SOURCE!C191) &gt;= 0, REPT(" ",SOURCE!$O$2-LEN(SOURCE!C191)), "")&amp;
      SOURCE!D191&amp;", "&amp; IF(SOURCE!$P$2-LEN(SOURCE!D191) &gt;= 0, REPT(" ",SOURCE!$P$2-LEN(SOURCE!D191)), "")&amp;
      SOURCE!E191&amp;", "&amp; IF(SOURCE!$Q$2-LEN(SOURCE!E191) &gt;=0, REPT(" ",SOURCE!$Q$2-LEN(SOURCE!E191)), "")&amp;
      SOURCE!F191&amp;", "&amp; IF(SOURCE!$R$2-LEN(SOURCE!F191) &gt;= 0, REPT(" ",SOURCE!$R$2-LEN(SOURCE!F191)), "")&amp;
      TEXT(SOURCE!G191,"??0")&amp;", "&amp; IF(SOURCE!$S$2-3 &gt;= 0, REPT(" ",SOURCE!$S$2-3), "")&amp;
      TEXT(SOURCE!H191,"??0")&amp;", "&amp; IF(SOURCE!$T$2-3 &gt;= 0, REPT(" ",SOURCE!$T$2-3), "")&amp;
      SOURCE!I191&amp;", "&amp; IF(SOURCE!$U$2-LEN(SOURCE!I191) &gt;= 0, REPT(" ",SOURCE!$U$2-LEN(SOURCE!I191)), "")&amp;
      SOURCE!J191&amp;      IF(SOURCE!$V$2-LEN(SOURCE!J191) &gt;= 0, REPT(" ",SOURCE!$V$2-LEN(SOURCE!J191)), "")&amp;
      "},"&amp;IF(SOURCE!L191&lt;&gt;"","   "&amp;SOURCE!L191,"")
 )
)</f>
        <v>/*  188 */  { fnFreeFlashMemory,           NOPARAM,                     "FLASH?",                                      "FLASH?",                                      0,       0,       CAT_FNCT, SLS_ENABLED  },</v>
      </c>
    </row>
    <row r="192" spans="1:1">
      <c r="A192" s="16" t="str">
        <f>IF(SOURCE!B192&lt;0,VLOOKUP(SOURCE!B192,lookups!A$1:B$25,2,0),
  IF(ISBLANK(SOURCE!B192),
    "",
    "/* "&amp;TEXT(SOURCE!B192,"???0")&amp;" *"&amp;
      SOURCE!C192&amp;", "&amp; IF(SOURCE!$O$2-LEN(SOURCE!C192) &gt;= 0, REPT(" ",SOURCE!$O$2-LEN(SOURCE!C192)), "")&amp;
      SOURCE!D192&amp;", "&amp; IF(SOURCE!$P$2-LEN(SOURCE!D192) &gt;= 0, REPT(" ",SOURCE!$P$2-LEN(SOURCE!D192)), "")&amp;
      SOURCE!E192&amp;", "&amp; IF(SOURCE!$Q$2-LEN(SOURCE!E192) &gt;=0, REPT(" ",SOURCE!$Q$2-LEN(SOURCE!E192)), "")&amp;
      SOURCE!F192&amp;", "&amp; IF(SOURCE!$R$2-LEN(SOURCE!F192) &gt;= 0, REPT(" ",SOURCE!$R$2-LEN(SOURCE!F192)), "")&amp;
      TEXT(SOURCE!G192,"??0")&amp;", "&amp; IF(SOURCE!$S$2-3 &gt;= 0, REPT(" ",SOURCE!$S$2-3), "")&amp;
      TEXT(SOURCE!H192,"??0")&amp;", "&amp; IF(SOURCE!$T$2-3 &gt;= 0, REPT(" ",SOURCE!$T$2-3), "")&amp;
      SOURCE!I192&amp;", "&amp; IF(SOURCE!$U$2-LEN(SOURCE!I192) &gt;= 0, REPT(" ",SOURCE!$U$2-LEN(SOURCE!I192)), "")&amp;
      SOURCE!J192&amp;      IF(SOURCE!$V$2-LEN(SOURCE!J192) &gt;= 0, REPT(" ",SOURCE!$V$2-LEN(SOURCE!J192)), "")&amp;
      "},"&amp;IF(SOURCE!L192&lt;&gt;"","   "&amp;SOURCE!L192,"")
 )
)</f>
        <v>/*  189 */  { fnFloor,                     NOPARAM,                     "FLOOR",                                       "FLOOR",                                       0,       0,       CAT_FNCT, SLS_ENABLED  },</v>
      </c>
    </row>
    <row r="193" spans="1:1">
      <c r="A193" s="16" t="str">
        <f>IF(SOURCE!B193&lt;0,VLOOKUP(SOURCE!B193,lookups!A$1:B$25,2,0),
  IF(ISBLANK(SOURCE!B193),
    "",
    "/* "&amp;TEXT(SOURCE!B193,"???0")&amp;" *"&amp;
      SOURCE!C193&amp;", "&amp; IF(SOURCE!$O$2-LEN(SOURCE!C193) &gt;= 0, REPT(" ",SOURCE!$O$2-LEN(SOURCE!C193)), "")&amp;
      SOURCE!D193&amp;", "&amp; IF(SOURCE!$P$2-LEN(SOURCE!D193) &gt;= 0, REPT(" ",SOURCE!$P$2-LEN(SOURCE!D193)), "")&amp;
      SOURCE!E193&amp;", "&amp; IF(SOURCE!$Q$2-LEN(SOURCE!E193) &gt;=0, REPT(" ",SOURCE!$Q$2-LEN(SOURCE!E193)), "")&amp;
      SOURCE!F193&amp;", "&amp; IF(SOURCE!$R$2-LEN(SOURCE!F193) &gt;= 0, REPT(" ",SOURCE!$R$2-LEN(SOURCE!F193)), "")&amp;
      TEXT(SOURCE!G193,"??0")&amp;", "&amp; IF(SOURCE!$S$2-3 &gt;= 0, REPT(" ",SOURCE!$S$2-3), "")&amp;
      TEXT(SOURCE!H193,"??0")&amp;", "&amp; IF(SOURCE!$T$2-3 &gt;= 0, REPT(" ",SOURCE!$T$2-3), "")&amp;
      SOURCE!I193&amp;", "&amp; IF(SOURCE!$U$2-LEN(SOURCE!I193) &gt;= 0, REPT(" ",SOURCE!$U$2-LEN(SOURCE!I193)), "")&amp;
      SOURCE!J193&amp;      IF(SOURCE!$V$2-LEN(SOURCE!J193) &gt;= 0, REPT(" ",SOURCE!$V$2-LEN(SOURCE!J193)), "")&amp;
      "},"&amp;IF(SOURCE!L193&lt;&gt;"","   "&amp;SOURCE!L193,"")
 )
)</f>
        <v>/*  190 */  { fnFp,                        NOPARAM,                     "FP",                                          "FP",                                          0,       0,       CAT_FNCT, SLS_ENABLED  },</v>
      </c>
    </row>
    <row r="194" spans="1:1">
      <c r="A194" s="16" t="str">
        <f>IF(SOURCE!B194&lt;0,VLOOKUP(SOURCE!B194,lookups!A$1:B$25,2,0),
  IF(ISBLANK(SOURCE!B194),
    "",
    "/* "&amp;TEXT(SOURCE!B194,"???0")&amp;" *"&amp;
      SOURCE!C194&amp;", "&amp; IF(SOURCE!$O$2-LEN(SOURCE!C194) &gt;= 0, REPT(" ",SOURCE!$O$2-LEN(SOURCE!C194)), "")&amp;
      SOURCE!D194&amp;", "&amp; IF(SOURCE!$P$2-LEN(SOURCE!D194) &gt;= 0, REPT(" ",SOURCE!$P$2-LEN(SOURCE!D194)), "")&amp;
      SOURCE!E194&amp;", "&amp; IF(SOURCE!$Q$2-LEN(SOURCE!E194) &gt;=0, REPT(" ",SOURCE!$Q$2-LEN(SOURCE!E194)), "")&amp;
      SOURCE!F194&amp;", "&amp; IF(SOURCE!$R$2-LEN(SOURCE!F194) &gt;= 0, REPT(" ",SOURCE!$R$2-LEN(SOURCE!F194)), "")&amp;
      TEXT(SOURCE!G194,"??0")&amp;", "&amp; IF(SOURCE!$S$2-3 &gt;= 0, REPT(" ",SOURCE!$S$2-3), "")&amp;
      TEXT(SOURCE!H194,"??0")&amp;", "&amp; IF(SOURCE!$T$2-3 &gt;= 0, REPT(" ",SOURCE!$T$2-3), "")&amp;
      SOURCE!I194&amp;", "&amp; IF(SOURCE!$U$2-LEN(SOURCE!I194) &gt;= 0, REPT(" ",SOURCE!$U$2-LEN(SOURCE!I194)), "")&amp;
      SOURCE!J194&amp;      IF(SOURCE!$V$2-LEN(SOURCE!J194) &gt;= 0, REPT(" ",SOURCE!$V$2-LEN(SOURCE!J194)), "")&amp;
      "},"&amp;IF(SOURCE!L194&lt;&gt;"","   "&amp;SOURCE!L194,"")
 )
)</f>
        <v>/*  191 */  { itemToBeCoded,               NOPARAM,                     "FP?",                                         "FP?",                                         0,       0,       CAT_FNCT, SLS_UNCHANGED},</v>
      </c>
    </row>
    <row r="195" spans="1:1">
      <c r="A195" s="16" t="str">
        <f>IF(SOURCE!B195&lt;0,VLOOKUP(SOURCE!B195,lookups!A$1:B$25,2,0),
  IF(ISBLANK(SOURCE!B195),
    "",
    "/* "&amp;TEXT(SOURCE!B195,"???0")&amp;" *"&amp;
      SOURCE!C195&amp;", "&amp; IF(SOURCE!$O$2-LEN(SOURCE!C195) &gt;= 0, REPT(" ",SOURCE!$O$2-LEN(SOURCE!C195)), "")&amp;
      SOURCE!D195&amp;", "&amp; IF(SOURCE!$P$2-LEN(SOURCE!D195) &gt;= 0, REPT(" ",SOURCE!$P$2-LEN(SOURCE!D195)), "")&amp;
      SOURCE!E195&amp;", "&amp; IF(SOURCE!$Q$2-LEN(SOURCE!E195) &gt;=0, REPT(" ",SOURCE!$Q$2-LEN(SOURCE!E195)), "")&amp;
      SOURCE!F195&amp;", "&amp; IF(SOURCE!$R$2-LEN(SOURCE!F195) &gt;= 0, REPT(" ",SOURCE!$R$2-LEN(SOURCE!F195)), "")&amp;
      TEXT(SOURCE!G195,"??0")&amp;", "&amp; IF(SOURCE!$S$2-3 &gt;= 0, REPT(" ",SOURCE!$S$2-3), "")&amp;
      TEXT(SOURCE!H195,"??0")&amp;", "&amp; IF(SOURCE!$T$2-3 &gt;= 0, REPT(" ",SOURCE!$T$2-3), "")&amp;
      SOURCE!I195&amp;", "&amp; IF(SOURCE!$U$2-LEN(SOURCE!I195) &gt;= 0, REPT(" ",SOURCE!$U$2-LEN(SOURCE!I195)), "")&amp;
      SOURCE!J195&amp;      IF(SOURCE!$V$2-LEN(SOURCE!J195) &gt;= 0, REPT(" ",SOURCE!$V$2-LEN(SOURCE!J195)), "")&amp;
      "},"&amp;IF(SOURCE!L195&lt;&gt;"","   "&amp;SOURCE!L195,"")
 )
)</f>
        <v>/*  192 */  { itemToBeCoded,               NOPARAM,                     "F" STD_SUB_p "(x)",                           "F" STD_SUB_p "(x)",                           0,       0,       CAT_FNCT, SLS_UNCHANGED},</v>
      </c>
    </row>
    <row r="196" spans="1:1">
      <c r="A196" s="16" t="str">
        <f>IF(SOURCE!B196&lt;0,VLOOKUP(SOURCE!B196,lookups!A$1:B$25,2,0),
  IF(ISBLANK(SOURCE!B196),
    "",
    "/* "&amp;TEXT(SOURCE!B196,"???0")&amp;" *"&amp;
      SOURCE!C196&amp;", "&amp; IF(SOURCE!$O$2-LEN(SOURCE!C196) &gt;= 0, REPT(" ",SOURCE!$O$2-LEN(SOURCE!C196)), "")&amp;
      SOURCE!D196&amp;", "&amp; IF(SOURCE!$P$2-LEN(SOURCE!D196) &gt;= 0, REPT(" ",SOURCE!$P$2-LEN(SOURCE!D196)), "")&amp;
      SOURCE!E196&amp;", "&amp; IF(SOURCE!$Q$2-LEN(SOURCE!E196) &gt;=0, REPT(" ",SOURCE!$Q$2-LEN(SOURCE!E196)), "")&amp;
      SOURCE!F196&amp;", "&amp; IF(SOURCE!$R$2-LEN(SOURCE!F196) &gt;= 0, REPT(" ",SOURCE!$R$2-LEN(SOURCE!F196)), "")&amp;
      TEXT(SOURCE!G196,"??0")&amp;", "&amp; IF(SOURCE!$S$2-3 &gt;= 0, REPT(" ",SOURCE!$S$2-3), "")&amp;
      TEXT(SOURCE!H196,"??0")&amp;", "&amp; IF(SOURCE!$T$2-3 &gt;= 0, REPT(" ",SOURCE!$T$2-3), "")&amp;
      SOURCE!I196&amp;", "&amp; IF(SOURCE!$U$2-LEN(SOURCE!I196) &gt;= 0, REPT(" ",SOURCE!$U$2-LEN(SOURCE!I196)), "")&amp;
      SOURCE!J196&amp;      IF(SOURCE!$V$2-LEN(SOURCE!J196) &gt;= 0, REPT(" ",SOURCE!$V$2-LEN(SOURCE!J196)), "")&amp;
      "},"&amp;IF(SOURCE!L196&lt;&gt;"","   "&amp;SOURCE!L196,"")
 )
)</f>
        <v>/*  193 */  { itemToBeCoded,               NOPARAM,                     "F" STD_GAUSS_BLACK_L STD_GAUSS_WHITE_R "(x)", "F" STD_GAUSS_BLACK_L STD_GAUSS_WHITE_R "(x)",   0,       0,       CAT_FNCT, SLS_UNCHANGED},</v>
      </c>
    </row>
    <row r="197" spans="1:1">
      <c r="A197" s="16" t="str">
        <f>IF(SOURCE!B197&lt;0,VLOOKUP(SOURCE!B197,lookups!A$1:B$25,2,0),
  IF(ISBLANK(SOURCE!B197),
    "",
    "/* "&amp;TEXT(SOURCE!B197,"???0")&amp;" *"&amp;
      SOURCE!C197&amp;", "&amp; IF(SOURCE!$O$2-LEN(SOURCE!C197) &gt;= 0, REPT(" ",SOURCE!$O$2-LEN(SOURCE!C197)), "")&amp;
      SOURCE!D197&amp;", "&amp; IF(SOURCE!$P$2-LEN(SOURCE!D197) &gt;= 0, REPT(" ",SOURCE!$P$2-LEN(SOURCE!D197)), "")&amp;
      SOURCE!E197&amp;", "&amp; IF(SOURCE!$Q$2-LEN(SOURCE!E197) &gt;=0, REPT(" ",SOURCE!$Q$2-LEN(SOURCE!E197)), "")&amp;
      SOURCE!F197&amp;", "&amp; IF(SOURCE!$R$2-LEN(SOURCE!F197) &gt;= 0, REPT(" ",SOURCE!$R$2-LEN(SOURCE!F197)), "")&amp;
      TEXT(SOURCE!G197,"??0")&amp;", "&amp; IF(SOURCE!$S$2-3 &gt;= 0, REPT(" ",SOURCE!$S$2-3), "")&amp;
      TEXT(SOURCE!H197,"??0")&amp;", "&amp; IF(SOURCE!$T$2-3 &gt;= 0, REPT(" ",SOURCE!$T$2-3), "")&amp;
      SOURCE!I197&amp;", "&amp; IF(SOURCE!$U$2-LEN(SOURCE!I197) &gt;= 0, REPT(" ",SOURCE!$U$2-LEN(SOURCE!I197)), "")&amp;
      SOURCE!J197&amp;      IF(SOURCE!$V$2-LEN(SOURCE!J197) &gt;= 0, REPT(" ",SOURCE!$V$2-LEN(SOURCE!J197)), "")&amp;
      "},"&amp;IF(SOURCE!L197&lt;&gt;"","   "&amp;SOURCE!L197,"")
 )
)</f>
        <v>/*  194 */  { itemToBeCoded,               NOPARAM,                     "F" STD_GAUSS_WHITE_L STD_GAUSS_BLACK_R "(x)", "F" STD_GAUSS_WHITE_L STD_GAUSS_BLACK_R "(x)",   0,       0,       CAT_FNCT, SLS_UNCHANGED},</v>
      </c>
    </row>
    <row r="198" spans="1:1">
      <c r="A198" s="16" t="str">
        <f>IF(SOURCE!B198&lt;0,VLOOKUP(SOURCE!B198,lookups!A$1:B$25,2,0),
  IF(ISBLANK(SOURCE!B198),
    "",
    "/* "&amp;TEXT(SOURCE!B198,"???0")&amp;" *"&amp;
      SOURCE!C198&amp;", "&amp; IF(SOURCE!$O$2-LEN(SOURCE!C198) &gt;= 0, REPT(" ",SOURCE!$O$2-LEN(SOURCE!C198)), "")&amp;
      SOURCE!D198&amp;", "&amp; IF(SOURCE!$P$2-LEN(SOURCE!D198) &gt;= 0, REPT(" ",SOURCE!$P$2-LEN(SOURCE!D198)), "")&amp;
      SOURCE!E198&amp;", "&amp; IF(SOURCE!$Q$2-LEN(SOURCE!E198) &gt;=0, REPT(" ",SOURCE!$Q$2-LEN(SOURCE!E198)), "")&amp;
      SOURCE!F198&amp;", "&amp; IF(SOURCE!$R$2-LEN(SOURCE!F198) &gt;= 0, REPT(" ",SOURCE!$R$2-LEN(SOURCE!F198)), "")&amp;
      TEXT(SOURCE!G198,"??0")&amp;", "&amp; IF(SOURCE!$S$2-3 &gt;= 0, REPT(" ",SOURCE!$S$2-3), "")&amp;
      TEXT(SOURCE!H198,"??0")&amp;", "&amp; IF(SOURCE!$T$2-3 &gt;= 0, REPT(" ",SOURCE!$T$2-3), "")&amp;
      SOURCE!I198&amp;", "&amp; IF(SOURCE!$U$2-LEN(SOURCE!I198) &gt;= 0, REPT(" ",SOURCE!$U$2-LEN(SOURCE!I198)), "")&amp;
      SOURCE!J198&amp;      IF(SOURCE!$V$2-LEN(SOURCE!J198) &gt;= 0, REPT(" ",SOURCE!$V$2-LEN(SOURCE!J198)), "")&amp;
      "},"&amp;IF(SOURCE!L198&lt;&gt;"","   "&amp;SOURCE!L198,"")
 )
)</f>
        <v>/*  195 */  { itemToBeCoded,               NOPARAM,                     "F" STD_SUP_MINUS_1 "(p)",                     "F" STD_SUP_MINUS_1 "(p)",                     0,       0,       CAT_FNCT, SLS_UNCHANGED},</v>
      </c>
    </row>
    <row r="199" spans="1:1">
      <c r="A199" s="16" t="str">
        <f>IF(SOURCE!B199&lt;0,VLOOKUP(SOURCE!B199,lookups!A$1:B$25,2,0),
  IF(ISBLANK(SOURCE!B199),
    "",
    "/* "&amp;TEXT(SOURCE!B199,"???0")&amp;" *"&amp;
      SOURCE!C199&amp;", "&amp; IF(SOURCE!$O$2-LEN(SOURCE!C199) &gt;= 0, REPT(" ",SOURCE!$O$2-LEN(SOURCE!C199)), "")&amp;
      SOURCE!D199&amp;", "&amp; IF(SOURCE!$P$2-LEN(SOURCE!D199) &gt;= 0, REPT(" ",SOURCE!$P$2-LEN(SOURCE!D199)), "")&amp;
      SOURCE!E199&amp;", "&amp; IF(SOURCE!$Q$2-LEN(SOURCE!E199) &gt;=0, REPT(" ",SOURCE!$Q$2-LEN(SOURCE!E199)), "")&amp;
      SOURCE!F199&amp;", "&amp; IF(SOURCE!$R$2-LEN(SOURCE!F199) &gt;= 0, REPT(" ",SOURCE!$R$2-LEN(SOURCE!F199)), "")&amp;
      TEXT(SOURCE!G199,"??0")&amp;", "&amp; IF(SOURCE!$S$2-3 &gt;= 0, REPT(" ",SOURCE!$S$2-3), "")&amp;
      TEXT(SOURCE!H199,"??0")&amp;", "&amp; IF(SOURCE!$T$2-3 &gt;= 0, REPT(" ",SOURCE!$T$2-3), "")&amp;
      SOURCE!I199&amp;", "&amp; IF(SOURCE!$U$2-LEN(SOURCE!I199) &gt;= 0, REPT(" ",SOURCE!$U$2-LEN(SOURCE!I199)), "")&amp;
      SOURCE!J199&amp;      IF(SOURCE!$V$2-LEN(SOURCE!J199) &gt;= 0, REPT(" ",SOURCE!$V$2-LEN(SOURCE!J199)), "")&amp;
      "},"&amp;IF(SOURCE!L199&lt;&gt;"","   "&amp;SOURCE!L199,"")
 )
)</f>
        <v>/*  196 */  { fnCvtRatioDb,                20,                          "fr" STD_RIGHT_ARROW "dB",                     "field",                                       0,       0,       CAT_FNCT, SLS_ENABLED  },</v>
      </c>
    </row>
    <row r="200" spans="1:1">
      <c r="A200" s="16" t="str">
        <f>IF(SOURCE!B200&lt;0,VLOOKUP(SOURCE!B200,lookups!A$1:B$25,2,0),
  IF(ISBLANK(SOURCE!B200),
    "",
    "/* "&amp;TEXT(SOURCE!B200,"???0")&amp;" *"&amp;
      SOURCE!C200&amp;", "&amp; IF(SOURCE!$O$2-LEN(SOURCE!C200) &gt;= 0, REPT(" ",SOURCE!$O$2-LEN(SOURCE!C200)), "")&amp;
      SOURCE!D200&amp;", "&amp; IF(SOURCE!$P$2-LEN(SOURCE!D200) &gt;= 0, REPT(" ",SOURCE!$P$2-LEN(SOURCE!D200)), "")&amp;
      SOURCE!E200&amp;", "&amp; IF(SOURCE!$Q$2-LEN(SOURCE!E200) &gt;=0, REPT(" ",SOURCE!$Q$2-LEN(SOURCE!E200)), "")&amp;
      SOURCE!F200&amp;", "&amp; IF(SOURCE!$R$2-LEN(SOURCE!F200) &gt;= 0, REPT(" ",SOURCE!$R$2-LEN(SOURCE!F200)), "")&amp;
      TEXT(SOURCE!G200,"??0")&amp;", "&amp; IF(SOURCE!$S$2-3 &gt;= 0, REPT(" ",SOURCE!$S$2-3), "")&amp;
      TEXT(SOURCE!H200,"??0")&amp;", "&amp; IF(SOURCE!$T$2-3 &gt;= 0, REPT(" ",SOURCE!$T$2-3), "")&amp;
      SOURCE!I200&amp;", "&amp; IF(SOURCE!$U$2-LEN(SOURCE!I200) &gt;= 0, REPT(" ",SOURCE!$U$2-LEN(SOURCE!I200)), "")&amp;
      SOURCE!J200&amp;      IF(SOURCE!$V$2-LEN(SOURCE!J200) &gt;= 0, REPT(" ",SOURCE!$V$2-LEN(SOURCE!J200)), "")&amp;
      "},"&amp;IF(SOURCE!L200&lt;&gt;"","   "&amp;SOURCE!L200,"")
 )
)</f>
        <v>/*  197 */  { fnIsFlagSet,                 TM_FLAGR,                    "FS?",                                         "FS?",                                         0,      99,       CAT_FNCT, SLS_UNCHANGED},</v>
      </c>
    </row>
    <row r="201" spans="1:1">
      <c r="A201" s="16" t="str">
        <f>IF(SOURCE!B201&lt;0,VLOOKUP(SOURCE!B201,lookups!A$1:B$25,2,0),
  IF(ISBLANK(SOURCE!B201),
    "",
    "/* "&amp;TEXT(SOURCE!B201,"???0")&amp;" *"&amp;
      SOURCE!C201&amp;", "&amp; IF(SOURCE!$O$2-LEN(SOURCE!C201) &gt;= 0, REPT(" ",SOURCE!$O$2-LEN(SOURCE!C201)), "")&amp;
      SOURCE!D201&amp;", "&amp; IF(SOURCE!$P$2-LEN(SOURCE!D201) &gt;= 0, REPT(" ",SOURCE!$P$2-LEN(SOURCE!D201)), "")&amp;
      SOURCE!E201&amp;", "&amp; IF(SOURCE!$Q$2-LEN(SOURCE!E201) &gt;=0, REPT(" ",SOURCE!$Q$2-LEN(SOURCE!E201)), "")&amp;
      SOURCE!F201&amp;", "&amp; IF(SOURCE!$R$2-LEN(SOURCE!F201) &gt;= 0, REPT(" ",SOURCE!$R$2-LEN(SOURCE!F201)), "")&amp;
      TEXT(SOURCE!G201,"??0")&amp;", "&amp; IF(SOURCE!$S$2-3 &gt;= 0, REPT(" ",SOURCE!$S$2-3), "")&amp;
      TEXT(SOURCE!H201,"??0")&amp;", "&amp; IF(SOURCE!$T$2-3 &gt;= 0, REPT(" ",SOURCE!$T$2-3), "")&amp;
      SOURCE!I201&amp;", "&amp; IF(SOURCE!$U$2-LEN(SOURCE!I201) &gt;= 0, REPT(" ",SOURCE!$U$2-LEN(SOURCE!I201)), "")&amp;
      SOURCE!J201&amp;      IF(SOURCE!$V$2-LEN(SOURCE!J201) &gt;= 0, REPT(" ",SOURCE!$V$2-LEN(SOURCE!J201)), "")&amp;
      "},"&amp;IF(SOURCE!L201&lt;&gt;"","   "&amp;SOURCE!L201,"")
 )
)</f>
        <v>/*  198 */  { fnIsFlagSetClear,            TM_FLAGW,                    "FS?C",                                        "FS?C",                                        0,      99,       CAT_FNCT, SLS_UNCHANGED},</v>
      </c>
    </row>
    <row r="202" spans="1:1">
      <c r="A202" s="16" t="str">
        <f>IF(SOURCE!B202&lt;0,VLOOKUP(SOURCE!B202,lookups!A$1:B$25,2,0),
  IF(ISBLANK(SOURCE!B202),
    "",
    "/* "&amp;TEXT(SOURCE!B202,"???0")&amp;" *"&amp;
      SOURCE!C202&amp;", "&amp; IF(SOURCE!$O$2-LEN(SOURCE!C202) &gt;= 0, REPT(" ",SOURCE!$O$2-LEN(SOURCE!C202)), "")&amp;
      SOURCE!D202&amp;", "&amp; IF(SOURCE!$P$2-LEN(SOURCE!D202) &gt;= 0, REPT(" ",SOURCE!$P$2-LEN(SOURCE!D202)), "")&amp;
      SOURCE!E202&amp;", "&amp; IF(SOURCE!$Q$2-LEN(SOURCE!E202) &gt;=0, REPT(" ",SOURCE!$Q$2-LEN(SOURCE!E202)), "")&amp;
      SOURCE!F202&amp;", "&amp; IF(SOURCE!$R$2-LEN(SOURCE!F202) &gt;= 0, REPT(" ",SOURCE!$R$2-LEN(SOURCE!F202)), "")&amp;
      TEXT(SOURCE!G202,"??0")&amp;", "&amp; IF(SOURCE!$S$2-3 &gt;= 0, REPT(" ",SOURCE!$S$2-3), "")&amp;
      TEXT(SOURCE!H202,"??0")&amp;", "&amp; IF(SOURCE!$T$2-3 &gt;= 0, REPT(" ",SOURCE!$T$2-3), "")&amp;
      SOURCE!I202&amp;", "&amp; IF(SOURCE!$U$2-LEN(SOURCE!I202) &gt;= 0, REPT(" ",SOURCE!$U$2-LEN(SOURCE!I202)), "")&amp;
      SOURCE!J202&amp;      IF(SOURCE!$V$2-LEN(SOURCE!J202) &gt;= 0, REPT(" ",SOURCE!$V$2-LEN(SOURCE!J202)), "")&amp;
      "},"&amp;IF(SOURCE!L202&lt;&gt;"","   "&amp;SOURCE!L202,"")
 )
)</f>
        <v>/*  199 */  { fnIsFlagSetFlip,             TM_FLAGW,                    "FS?F",                                        "FS?F",                                        0,      99,       CAT_FNCT, SLS_UNCHANGED},</v>
      </c>
    </row>
    <row r="203" spans="1:1">
      <c r="A203" s="16" t="str">
        <f>IF(SOURCE!B203&lt;0,VLOOKUP(SOURCE!B203,lookups!A$1:B$25,2,0),
  IF(ISBLANK(SOURCE!B203),
    "",
    "/* "&amp;TEXT(SOURCE!B203,"???0")&amp;" *"&amp;
      SOURCE!C203&amp;", "&amp; IF(SOURCE!$O$2-LEN(SOURCE!C203) &gt;= 0, REPT(" ",SOURCE!$O$2-LEN(SOURCE!C203)), "")&amp;
      SOURCE!D203&amp;", "&amp; IF(SOURCE!$P$2-LEN(SOURCE!D203) &gt;= 0, REPT(" ",SOURCE!$P$2-LEN(SOURCE!D203)), "")&amp;
      SOURCE!E203&amp;", "&amp; IF(SOURCE!$Q$2-LEN(SOURCE!E203) &gt;=0, REPT(" ",SOURCE!$Q$2-LEN(SOURCE!E203)), "")&amp;
      SOURCE!F203&amp;", "&amp; IF(SOURCE!$R$2-LEN(SOURCE!F203) &gt;= 0, REPT(" ",SOURCE!$R$2-LEN(SOURCE!F203)), "")&amp;
      TEXT(SOURCE!G203,"??0")&amp;", "&amp; IF(SOURCE!$S$2-3 &gt;= 0, REPT(" ",SOURCE!$S$2-3), "")&amp;
      TEXT(SOURCE!H203,"??0")&amp;", "&amp; IF(SOURCE!$T$2-3 &gt;= 0, REPT(" ",SOURCE!$T$2-3), "")&amp;
      SOURCE!I203&amp;", "&amp; IF(SOURCE!$U$2-LEN(SOURCE!I203) &gt;= 0, REPT(" ",SOURCE!$U$2-LEN(SOURCE!I203)), "")&amp;
      SOURCE!J203&amp;      IF(SOURCE!$V$2-LEN(SOURCE!J203) &gt;= 0, REPT(" ",SOURCE!$V$2-LEN(SOURCE!J203)), "")&amp;
      "},"&amp;IF(SOURCE!L203&lt;&gt;"","   "&amp;SOURCE!L203,"")
 )
)</f>
        <v>/*  200 */  { fnIsFlagSetSet,              TM_FLAGW,                    "FS?S",                                        "FS?S",                                        0,      99,       CAT_FNCT, SLS_UNCHANGED},</v>
      </c>
    </row>
    <row r="204" spans="1:1">
      <c r="A204" s="16" t="str">
        <f>IF(SOURCE!B204&lt;0,VLOOKUP(SOURCE!B204,lookups!A$1:B$25,2,0),
  IF(ISBLANK(SOURCE!B204),
    "",
    "/* "&amp;TEXT(SOURCE!B204,"???0")&amp;" *"&amp;
      SOURCE!C204&amp;", "&amp; IF(SOURCE!$O$2-LEN(SOURCE!C204) &gt;= 0, REPT(" ",SOURCE!$O$2-LEN(SOURCE!C204)), "")&amp;
      SOURCE!D204&amp;", "&amp; IF(SOURCE!$P$2-LEN(SOURCE!D204) &gt;= 0, REPT(" ",SOURCE!$P$2-LEN(SOURCE!D204)), "")&amp;
      SOURCE!E204&amp;", "&amp; IF(SOURCE!$Q$2-LEN(SOURCE!E204) &gt;=0, REPT(" ",SOURCE!$Q$2-LEN(SOURCE!E204)), "")&amp;
      SOURCE!F204&amp;", "&amp; IF(SOURCE!$R$2-LEN(SOURCE!F204) &gt;= 0, REPT(" ",SOURCE!$R$2-LEN(SOURCE!F204)), "")&amp;
      TEXT(SOURCE!G204,"??0")&amp;", "&amp; IF(SOURCE!$S$2-3 &gt;= 0, REPT(" ",SOURCE!$S$2-3), "")&amp;
      TEXT(SOURCE!H204,"??0")&amp;", "&amp; IF(SOURCE!$T$2-3 &gt;= 0, REPT(" ",SOURCE!$T$2-3), "")&amp;
      SOURCE!I204&amp;", "&amp; IF(SOURCE!$U$2-LEN(SOURCE!I204) &gt;= 0, REPT(" ",SOURCE!$U$2-LEN(SOURCE!I204)), "")&amp;
      SOURCE!J204&amp;      IF(SOURCE!$V$2-LEN(SOURCE!J204) &gt;= 0, REPT(" ",SOURCE!$V$2-LEN(SOURCE!J204)), "")&amp;
      "},"&amp;IF(SOURCE!L204&lt;&gt;"","   "&amp;SOURCE!L204,"")
 )
)</f>
        <v>/*  201 */  { fnCvtSfeetM,                 multiply,                    "ft" STD_US STD_RIGHT_ARROW "m",               "survey",                                      0,       0,       CAT_FNCT, SLS_ENABLED  },</v>
      </c>
    </row>
    <row r="205" spans="1:1">
      <c r="A205" s="16" t="str">
        <f>IF(SOURCE!B205&lt;0,VLOOKUP(SOURCE!B205,lookups!A$1:B$25,2,0),
  IF(ISBLANK(SOURCE!B205),
    "",
    "/* "&amp;TEXT(SOURCE!B205,"???0")&amp;" *"&amp;
      SOURCE!C205&amp;", "&amp; IF(SOURCE!$O$2-LEN(SOURCE!C205) &gt;= 0, REPT(" ",SOURCE!$O$2-LEN(SOURCE!C205)), "")&amp;
      SOURCE!D205&amp;", "&amp; IF(SOURCE!$P$2-LEN(SOURCE!D205) &gt;= 0, REPT(" ",SOURCE!$P$2-LEN(SOURCE!D205)), "")&amp;
      SOURCE!E205&amp;", "&amp; IF(SOURCE!$Q$2-LEN(SOURCE!E205) &gt;=0, REPT(" ",SOURCE!$Q$2-LEN(SOURCE!E205)), "")&amp;
      SOURCE!F205&amp;", "&amp; IF(SOURCE!$R$2-LEN(SOURCE!F205) &gt;= 0, REPT(" ",SOURCE!$R$2-LEN(SOURCE!F205)), "")&amp;
      TEXT(SOURCE!G205,"??0")&amp;", "&amp; IF(SOURCE!$S$2-3 &gt;= 0, REPT(" ",SOURCE!$S$2-3), "")&amp;
      TEXT(SOURCE!H205,"??0")&amp;", "&amp; IF(SOURCE!$T$2-3 &gt;= 0, REPT(" ",SOURCE!$T$2-3), "")&amp;
      SOURCE!I205&amp;", "&amp; IF(SOURCE!$U$2-LEN(SOURCE!I205) &gt;= 0, REPT(" ",SOURCE!$U$2-LEN(SOURCE!I205)), "")&amp;
      SOURCE!J205&amp;      IF(SOURCE!$V$2-LEN(SOURCE!J205) &gt;= 0, REPT(" ",SOURCE!$V$2-LEN(SOURCE!J205)), "")&amp;
      "},"&amp;IF(SOURCE!L205&lt;&gt;"","   "&amp;SOURCE!L205,"")
 )
)</f>
        <v>/*  202 */  { itemToBeCoded,               NOPARAM,                     "FV",                                          "FV",                                          0,       0,       CAT_RVAR, SLS_UNCHANGED},</v>
      </c>
    </row>
    <row r="206" spans="1:1">
      <c r="A206" s="16" t="str">
        <f>IF(SOURCE!B206&lt;0,VLOOKUP(SOURCE!B206,lookups!A$1:B$25,2,0),
  IF(ISBLANK(SOURCE!B206),
    "",
    "/* "&amp;TEXT(SOURCE!B206,"???0")&amp;" *"&amp;
      SOURCE!C206&amp;", "&amp; IF(SOURCE!$O$2-LEN(SOURCE!C206) &gt;= 0, REPT(" ",SOURCE!$O$2-LEN(SOURCE!C206)), "")&amp;
      SOURCE!D206&amp;", "&amp; IF(SOURCE!$P$2-LEN(SOURCE!D206) &gt;= 0, REPT(" ",SOURCE!$P$2-LEN(SOURCE!D206)), "")&amp;
      SOURCE!E206&amp;", "&amp; IF(SOURCE!$Q$2-LEN(SOURCE!E206) &gt;=0, REPT(" ",SOURCE!$Q$2-LEN(SOURCE!E206)), "")&amp;
      SOURCE!F206&amp;", "&amp; IF(SOURCE!$R$2-LEN(SOURCE!F206) &gt;= 0, REPT(" ",SOURCE!$R$2-LEN(SOURCE!F206)), "")&amp;
      TEXT(SOURCE!G206,"??0")&amp;", "&amp; IF(SOURCE!$S$2-3 &gt;= 0, REPT(" ",SOURCE!$S$2-3), "")&amp;
      TEXT(SOURCE!H206,"??0")&amp;", "&amp; IF(SOURCE!$T$2-3 &gt;= 0, REPT(" ",SOURCE!$T$2-3), "")&amp;
      SOURCE!I206&amp;", "&amp; IF(SOURCE!$U$2-LEN(SOURCE!I206) &gt;= 0, REPT(" ",SOURCE!$U$2-LEN(SOURCE!I206)), "")&amp;
      SOURCE!J206&amp;      IF(SOURCE!$V$2-LEN(SOURCE!J206) &gt;= 0, REPT(" ",SOURCE!$V$2-LEN(SOURCE!J206)), "")&amp;
      "},"&amp;IF(SOURCE!L206&lt;&gt;"","   "&amp;SOURCE!L206,"")
 )
)</f>
        <v>/*  203 */  { fnCvtFlozukM3,               multiply,                    "fz" STD_UK STD_RIGHT_ARROW "m" STD_SUP_3,     "floz" STD_UK,                                 0,       0,       CAT_FNCT, SLS_ENABLED  },</v>
      </c>
    </row>
    <row r="207" spans="1:1">
      <c r="A207" s="16" t="str">
        <f>IF(SOURCE!B207&lt;0,VLOOKUP(SOURCE!B207,lookups!A$1:B$25,2,0),
  IF(ISBLANK(SOURCE!B207),
    "",
    "/* "&amp;TEXT(SOURCE!B207,"???0")&amp;" *"&amp;
      SOURCE!C207&amp;", "&amp; IF(SOURCE!$O$2-LEN(SOURCE!C207) &gt;= 0, REPT(" ",SOURCE!$O$2-LEN(SOURCE!C207)), "")&amp;
      SOURCE!D207&amp;", "&amp; IF(SOURCE!$P$2-LEN(SOURCE!D207) &gt;= 0, REPT(" ",SOURCE!$P$2-LEN(SOURCE!D207)), "")&amp;
      SOURCE!E207&amp;", "&amp; IF(SOURCE!$Q$2-LEN(SOURCE!E207) &gt;=0, REPT(" ",SOURCE!$Q$2-LEN(SOURCE!E207)), "")&amp;
      SOURCE!F207&amp;", "&amp; IF(SOURCE!$R$2-LEN(SOURCE!F207) &gt;= 0, REPT(" ",SOURCE!$R$2-LEN(SOURCE!F207)), "")&amp;
      TEXT(SOURCE!G207,"??0")&amp;", "&amp; IF(SOURCE!$S$2-3 &gt;= 0, REPT(" ",SOURCE!$S$2-3), "")&amp;
      TEXT(SOURCE!H207,"??0")&amp;", "&amp; IF(SOURCE!$T$2-3 &gt;= 0, REPT(" ",SOURCE!$T$2-3), "")&amp;
      SOURCE!I207&amp;", "&amp; IF(SOURCE!$U$2-LEN(SOURCE!I207) &gt;= 0, REPT(" ",SOURCE!$U$2-LEN(SOURCE!I207)), "")&amp;
      SOURCE!J207&amp;      IF(SOURCE!$V$2-LEN(SOURCE!J207) &gt;= 0, REPT(" ",SOURCE!$V$2-LEN(SOURCE!J207)), "")&amp;
      "},"&amp;IF(SOURCE!L207&lt;&gt;"","   "&amp;SOURCE!L207,"")
 )
)</f>
        <v>/*  204 */  { fnCvtFlozusM3,               multiply,                    "fz" STD_US STD_RIGHT_ARROW "m" STD_SUP_3,     "floz" STD_US,                                 0,       0,       CAT_FNCT, SLS_ENABLED  },</v>
      </c>
    </row>
    <row r="208" spans="1:1">
      <c r="A208" s="16" t="str">
        <f>IF(SOURCE!B208&lt;0,VLOOKUP(SOURCE!B208,lookups!A$1:B$25,2,0),
  IF(ISBLANK(SOURCE!B208),
    "",
    "/* "&amp;TEXT(SOURCE!B208,"???0")&amp;" *"&amp;
      SOURCE!C208&amp;", "&amp; IF(SOURCE!$O$2-LEN(SOURCE!C208) &gt;= 0, REPT(" ",SOURCE!$O$2-LEN(SOURCE!C208)), "")&amp;
      SOURCE!D208&amp;", "&amp; IF(SOURCE!$P$2-LEN(SOURCE!D208) &gt;= 0, REPT(" ",SOURCE!$P$2-LEN(SOURCE!D208)), "")&amp;
      SOURCE!E208&amp;", "&amp; IF(SOURCE!$Q$2-LEN(SOURCE!E208) &gt;=0, REPT(" ",SOURCE!$Q$2-LEN(SOURCE!E208)), "")&amp;
      SOURCE!F208&amp;", "&amp; IF(SOURCE!$R$2-LEN(SOURCE!F208) &gt;= 0, REPT(" ",SOURCE!$R$2-LEN(SOURCE!F208)), "")&amp;
      TEXT(SOURCE!G208,"??0")&amp;", "&amp; IF(SOURCE!$S$2-3 &gt;= 0, REPT(" ",SOURCE!$S$2-3), "")&amp;
      TEXT(SOURCE!H208,"??0")&amp;", "&amp; IF(SOURCE!$T$2-3 &gt;= 0, REPT(" ",SOURCE!$T$2-3), "")&amp;
      SOURCE!I208&amp;", "&amp; IF(SOURCE!$U$2-LEN(SOURCE!I208) &gt;= 0, REPT(" ",SOURCE!$U$2-LEN(SOURCE!I208)), "")&amp;
      SOURCE!J208&amp;      IF(SOURCE!$V$2-LEN(SOURCE!J208) &gt;= 0, REPT(" ",SOURCE!$V$2-LEN(SOURCE!J208)), "")&amp;
      "},"&amp;IF(SOURCE!L208&lt;&gt;"","   "&amp;SOURCE!L208,"")
 )
)</f>
        <v>/*  205 */  { fnConstant,                  10,                          "F" STD_SUB_alpha,                             "F" STD_SUB_alpha,                             0,       0,       CAT_CNST, SLS_ENABLED  },</v>
      </c>
    </row>
    <row r="209" spans="1:1">
      <c r="A209" s="16" t="str">
        <f>IF(SOURCE!B209&lt;0,VLOOKUP(SOURCE!B209,lookups!A$1:B$25,2,0),
  IF(ISBLANK(SOURCE!B209),
    "",
    "/* "&amp;TEXT(SOURCE!B209,"???0")&amp;" *"&amp;
      SOURCE!C209&amp;", "&amp; IF(SOURCE!$O$2-LEN(SOURCE!C209) &gt;= 0, REPT(" ",SOURCE!$O$2-LEN(SOURCE!C209)), "")&amp;
      SOURCE!D209&amp;", "&amp; IF(SOURCE!$P$2-LEN(SOURCE!D209) &gt;= 0, REPT(" ",SOURCE!$P$2-LEN(SOURCE!D209)), "")&amp;
      SOURCE!E209&amp;", "&amp; IF(SOURCE!$Q$2-LEN(SOURCE!E209) &gt;=0, REPT(" ",SOURCE!$Q$2-LEN(SOURCE!E209)), "")&amp;
      SOURCE!F209&amp;", "&amp; IF(SOURCE!$R$2-LEN(SOURCE!F209) &gt;= 0, REPT(" ",SOURCE!$R$2-LEN(SOURCE!F209)), "")&amp;
      TEXT(SOURCE!G209,"??0")&amp;", "&amp; IF(SOURCE!$S$2-3 &gt;= 0, REPT(" ",SOURCE!$S$2-3), "")&amp;
      TEXT(SOURCE!H209,"??0")&amp;", "&amp; IF(SOURCE!$T$2-3 &gt;= 0, REPT(" ",SOURCE!$T$2-3), "")&amp;
      SOURCE!I209&amp;", "&amp; IF(SOURCE!$U$2-LEN(SOURCE!I209) &gt;= 0, REPT(" ",SOURCE!$U$2-LEN(SOURCE!I209)), "")&amp;
      SOURCE!J209&amp;      IF(SOURCE!$V$2-LEN(SOURCE!J209) &gt;= 0, REPT(" ",SOURCE!$V$2-LEN(SOURCE!J209)), "")&amp;
      "},"&amp;IF(SOURCE!L209&lt;&gt;"","   "&amp;SOURCE!L209,"")
 )
)</f>
        <v>/*  206 */  { fnConstant,                  11,                          "F" STD_SUB_delta,                             "F" STD_SUB_delta,                             0,       0,       CAT_CNST, SLS_ENABLED  },</v>
      </c>
    </row>
    <row r="210" spans="1:1">
      <c r="A210" s="16" t="str">
        <f>IF(SOURCE!B210&lt;0,VLOOKUP(SOURCE!B210,lookups!A$1:B$25,2,0),
  IF(ISBLANK(SOURCE!B210),
    "",
    "/* "&amp;TEXT(SOURCE!B210,"???0")&amp;" *"&amp;
      SOURCE!C210&amp;", "&amp; IF(SOURCE!$O$2-LEN(SOURCE!C210) &gt;= 0, REPT(" ",SOURCE!$O$2-LEN(SOURCE!C210)), "")&amp;
      SOURCE!D210&amp;", "&amp; IF(SOURCE!$P$2-LEN(SOURCE!D210) &gt;= 0, REPT(" ",SOURCE!$P$2-LEN(SOURCE!D210)), "")&amp;
      SOURCE!E210&amp;", "&amp; IF(SOURCE!$Q$2-LEN(SOURCE!E210) &gt;=0, REPT(" ",SOURCE!$Q$2-LEN(SOURCE!E210)), "")&amp;
      SOURCE!F210&amp;", "&amp; IF(SOURCE!$R$2-LEN(SOURCE!F210) &gt;= 0, REPT(" ",SOURCE!$R$2-LEN(SOURCE!F210)), "")&amp;
      TEXT(SOURCE!G210,"??0")&amp;", "&amp; IF(SOURCE!$S$2-3 &gt;= 0, REPT(" ",SOURCE!$S$2-3), "")&amp;
      TEXT(SOURCE!H210,"??0")&amp;", "&amp; IF(SOURCE!$T$2-3 &gt;= 0, REPT(" ",SOURCE!$T$2-3), "")&amp;
      SOURCE!I210&amp;", "&amp; IF(SOURCE!$U$2-LEN(SOURCE!I210) &gt;= 0, REPT(" ",SOURCE!$U$2-LEN(SOURCE!I210)), "")&amp;
      SOURCE!J210&amp;      IF(SOURCE!$V$2-LEN(SOURCE!J210) &gt;= 0, REPT(" ",SOURCE!$V$2-LEN(SOURCE!J210)), "")&amp;
      "},"&amp;IF(SOURCE!L210&lt;&gt;"","   "&amp;SOURCE!L210,"")
 )
)</f>
        <v>/*  207 */  { itemToBeCoded,               NOPARAM,                     "F:",                                          "F:",                                          0,       0,       CAT_MENU, SLS_UNCHANGED},</v>
      </c>
    </row>
    <row r="211" spans="1:1">
      <c r="A211" s="16" t="str">
        <f>IF(SOURCE!B211&lt;0,VLOOKUP(SOURCE!B211,lookups!A$1:B$25,2,0),
  IF(ISBLANK(SOURCE!B211),
    "",
    "/* "&amp;TEXT(SOURCE!B211,"???0")&amp;" *"&amp;
      SOURCE!C211&amp;", "&amp; IF(SOURCE!$O$2-LEN(SOURCE!C211) &gt;= 0, REPT(" ",SOURCE!$O$2-LEN(SOURCE!C211)), "")&amp;
      SOURCE!D211&amp;", "&amp; IF(SOURCE!$P$2-LEN(SOURCE!D211) &gt;= 0, REPT(" ",SOURCE!$P$2-LEN(SOURCE!D211)), "")&amp;
      SOURCE!E211&amp;", "&amp; IF(SOURCE!$Q$2-LEN(SOURCE!E211) &gt;=0, REPT(" ",SOURCE!$Q$2-LEN(SOURCE!E211)), "")&amp;
      SOURCE!F211&amp;", "&amp; IF(SOURCE!$R$2-LEN(SOURCE!F211) &gt;= 0, REPT(" ",SOURCE!$R$2-LEN(SOURCE!F211)), "")&amp;
      TEXT(SOURCE!G211,"??0")&amp;", "&amp; IF(SOURCE!$S$2-3 &gt;= 0, REPT(" ",SOURCE!$S$2-3), "")&amp;
      TEXT(SOURCE!H211,"??0")&amp;", "&amp; IF(SOURCE!$T$2-3 &gt;= 0, REPT(" ",SOURCE!$T$2-3), "")&amp;
      SOURCE!I211&amp;", "&amp; IF(SOURCE!$U$2-LEN(SOURCE!I211) &gt;= 0, REPT(" ",SOURCE!$U$2-LEN(SOURCE!I211)), "")&amp;
      SOURCE!J211&amp;      IF(SOURCE!$V$2-LEN(SOURCE!J211) &gt;= 0, REPT(" ",SOURCE!$V$2-LEN(SOURCE!J211)), "")&amp;
      "},"&amp;IF(SOURCE!L211&lt;&gt;"","   "&amp;SOURCE!L211,"")
 )
)</f>
        <v>/*  208 */  { itemToBeCoded,               NOPARAM,                     "f'",                                          "f'",                                          0,       0,       CAT_MENU, SLS_UNCHANGED},</v>
      </c>
    </row>
    <row r="212" spans="1:1">
      <c r="A212" s="16" t="str">
        <f>IF(SOURCE!B212&lt;0,VLOOKUP(SOURCE!B212,lookups!A$1:B$25,2,0),
  IF(ISBLANK(SOURCE!B212),
    "",
    "/* "&amp;TEXT(SOURCE!B212,"???0")&amp;" *"&amp;
      SOURCE!C212&amp;", "&amp; IF(SOURCE!$O$2-LEN(SOURCE!C212) &gt;= 0, REPT(" ",SOURCE!$O$2-LEN(SOURCE!C212)), "")&amp;
      SOURCE!D212&amp;", "&amp; IF(SOURCE!$P$2-LEN(SOURCE!D212) &gt;= 0, REPT(" ",SOURCE!$P$2-LEN(SOURCE!D212)), "")&amp;
      SOURCE!E212&amp;", "&amp; IF(SOURCE!$Q$2-LEN(SOURCE!E212) &gt;=0, REPT(" ",SOURCE!$Q$2-LEN(SOURCE!E212)), "")&amp;
      SOURCE!F212&amp;", "&amp; IF(SOURCE!$R$2-LEN(SOURCE!F212) &gt;= 0, REPT(" ",SOURCE!$R$2-LEN(SOURCE!F212)), "")&amp;
      TEXT(SOURCE!G212,"??0")&amp;", "&amp; IF(SOURCE!$S$2-3 &gt;= 0, REPT(" ",SOURCE!$S$2-3), "")&amp;
      TEXT(SOURCE!H212,"??0")&amp;", "&amp; IF(SOURCE!$T$2-3 &gt;= 0, REPT(" ",SOURCE!$T$2-3), "")&amp;
      SOURCE!I212&amp;", "&amp; IF(SOURCE!$U$2-LEN(SOURCE!I212) &gt;= 0, REPT(" ",SOURCE!$U$2-LEN(SOURCE!I212)), "")&amp;
      SOURCE!J212&amp;      IF(SOURCE!$V$2-LEN(SOURCE!J212) &gt;= 0, REPT(" ",SOURCE!$V$2-LEN(SOURCE!J212)), "")&amp;
      "},"&amp;IF(SOURCE!L212&lt;&gt;"","   "&amp;SOURCE!L212,"")
 )
)</f>
        <v>/*  209 */  { itemToBeCoded,               NOPARAM,                     "f\"",                                         "f\"",                                         0,       0,       CAT_MENU, SLS_UNCHANGED},</v>
      </c>
    </row>
    <row r="213" spans="1:1">
      <c r="A213" s="16" t="str">
        <f>IF(SOURCE!B213&lt;0,VLOOKUP(SOURCE!B213,lookups!A$1:B$25,2,0),
  IF(ISBLANK(SOURCE!B213),
    "",
    "/* "&amp;TEXT(SOURCE!B213,"???0")&amp;" *"&amp;
      SOURCE!C213&amp;", "&amp; IF(SOURCE!$O$2-LEN(SOURCE!C213) &gt;= 0, REPT(" ",SOURCE!$O$2-LEN(SOURCE!C213)), "")&amp;
      SOURCE!D213&amp;", "&amp; IF(SOURCE!$P$2-LEN(SOURCE!D213) &gt;= 0, REPT(" ",SOURCE!$P$2-LEN(SOURCE!D213)), "")&amp;
      SOURCE!E213&amp;", "&amp; IF(SOURCE!$Q$2-LEN(SOURCE!E213) &gt;=0, REPT(" ",SOURCE!$Q$2-LEN(SOURCE!E213)), "")&amp;
      SOURCE!F213&amp;", "&amp; IF(SOURCE!$R$2-LEN(SOURCE!F213) &gt;= 0, REPT(" ",SOURCE!$R$2-LEN(SOURCE!F213)), "")&amp;
      TEXT(SOURCE!G213,"??0")&amp;", "&amp; IF(SOURCE!$S$2-3 &gt;= 0, REPT(" ",SOURCE!$S$2-3), "")&amp;
      TEXT(SOURCE!H213,"??0")&amp;", "&amp; IF(SOURCE!$T$2-3 &gt;= 0, REPT(" ",SOURCE!$T$2-3), "")&amp;
      SOURCE!I213&amp;", "&amp; IF(SOURCE!$U$2-LEN(SOURCE!I213) &gt;= 0, REPT(" ",SOURCE!$U$2-LEN(SOURCE!I213)), "")&amp;
      SOURCE!J213&amp;      IF(SOURCE!$V$2-LEN(SOURCE!J213) &gt;= 0, REPT(" ",SOURCE!$V$2-LEN(SOURCE!J213)), "")&amp;
      "},"&amp;IF(SOURCE!L213&lt;&gt;"","   "&amp;SOURCE!L213,"")
 )
)</f>
        <v>/*  210 */  { itemToBeCoded,               NOPARAM,                     "f'(x)",                                       "f'(x)",                                       0,       0,       CAT_FNCT, SLS_UNCHANGED},</v>
      </c>
    </row>
    <row r="214" spans="1:1">
      <c r="A214" s="16" t="str">
        <f>IF(SOURCE!B214&lt;0,VLOOKUP(SOURCE!B214,lookups!A$1:B$25,2,0),
  IF(ISBLANK(SOURCE!B214),
    "",
    "/* "&amp;TEXT(SOURCE!B214,"???0")&amp;" *"&amp;
      SOURCE!C214&amp;", "&amp; IF(SOURCE!$O$2-LEN(SOURCE!C214) &gt;= 0, REPT(" ",SOURCE!$O$2-LEN(SOURCE!C214)), "")&amp;
      SOURCE!D214&amp;", "&amp; IF(SOURCE!$P$2-LEN(SOURCE!D214) &gt;= 0, REPT(" ",SOURCE!$P$2-LEN(SOURCE!D214)), "")&amp;
      SOURCE!E214&amp;", "&amp; IF(SOURCE!$Q$2-LEN(SOURCE!E214) &gt;=0, REPT(" ",SOURCE!$Q$2-LEN(SOURCE!E214)), "")&amp;
      SOURCE!F214&amp;", "&amp; IF(SOURCE!$R$2-LEN(SOURCE!F214) &gt;= 0, REPT(" ",SOURCE!$R$2-LEN(SOURCE!F214)), "")&amp;
      TEXT(SOURCE!G214,"??0")&amp;", "&amp; IF(SOURCE!$S$2-3 &gt;= 0, REPT(" ",SOURCE!$S$2-3), "")&amp;
      TEXT(SOURCE!H214,"??0")&amp;", "&amp; IF(SOURCE!$T$2-3 &gt;= 0, REPT(" ",SOURCE!$T$2-3), "")&amp;
      SOURCE!I214&amp;", "&amp; IF(SOURCE!$U$2-LEN(SOURCE!I214) &gt;= 0, REPT(" ",SOURCE!$U$2-LEN(SOURCE!I214)), "")&amp;
      SOURCE!J214&amp;      IF(SOURCE!$V$2-LEN(SOURCE!J214) &gt;= 0, REPT(" ",SOURCE!$V$2-LEN(SOURCE!J214)), "")&amp;
      "},"&amp;IF(SOURCE!L214&lt;&gt;"","   "&amp;SOURCE!L214,"")
 )
)</f>
        <v>/*  211 */  { itemToBeCoded,               NOPARAM,                     "f\"(x)",                                      "f\"(x)",                                      0,       0,       CAT_FNCT, SLS_UNCHANGED},</v>
      </c>
    </row>
    <row r="215" spans="1:1">
      <c r="A215" s="16" t="str">
        <f>IF(SOURCE!B215&lt;0,VLOOKUP(SOURCE!B215,lookups!A$1:B$25,2,0),
  IF(ISBLANK(SOURCE!B215),
    "",
    "/* "&amp;TEXT(SOURCE!B215,"???0")&amp;" *"&amp;
      SOURCE!C215&amp;", "&amp; IF(SOURCE!$O$2-LEN(SOURCE!C215) &gt;= 0, REPT(" ",SOURCE!$O$2-LEN(SOURCE!C215)), "")&amp;
      SOURCE!D215&amp;", "&amp; IF(SOURCE!$P$2-LEN(SOURCE!D215) &gt;= 0, REPT(" ",SOURCE!$P$2-LEN(SOURCE!D215)), "")&amp;
      SOURCE!E215&amp;", "&amp; IF(SOURCE!$Q$2-LEN(SOURCE!E215) &gt;=0, REPT(" ",SOURCE!$Q$2-LEN(SOURCE!E215)), "")&amp;
      SOURCE!F215&amp;", "&amp; IF(SOURCE!$R$2-LEN(SOURCE!F215) &gt;= 0, REPT(" ",SOURCE!$R$2-LEN(SOURCE!F215)), "")&amp;
      TEXT(SOURCE!G215,"??0")&amp;", "&amp; IF(SOURCE!$S$2-3 &gt;= 0, REPT(" ",SOURCE!$S$2-3), "")&amp;
      TEXT(SOURCE!H215,"??0")&amp;", "&amp; IF(SOURCE!$T$2-3 &gt;= 0, REPT(" ",SOURCE!$T$2-3), "")&amp;
      SOURCE!I215&amp;", "&amp; IF(SOURCE!$U$2-LEN(SOURCE!I215) &gt;= 0, REPT(" ",SOURCE!$U$2-LEN(SOURCE!I215)), "")&amp;
      SOURCE!J215&amp;      IF(SOURCE!$V$2-LEN(SOURCE!J215) &gt;= 0, REPT(" ",SOURCE!$V$2-LEN(SOURCE!J215)), "")&amp;
      "},"&amp;IF(SOURCE!L215&lt;&gt;"","   "&amp;SOURCE!L215,"")
 )
)</f>
        <v>/*  212 */  { itemToBeCoded,               NOPARAM,                     "F&amp;p:",                                        "F&amp;p:",                                        0,       0,       CAT_MENU, SLS_UNCHANGED},</v>
      </c>
    </row>
    <row r="216" spans="1:1">
      <c r="A216" s="16" t="str">
        <f>IF(SOURCE!B216&lt;0,VLOOKUP(SOURCE!B216,lookups!A$1:B$25,2,0),
  IF(ISBLANK(SOURCE!B216),
    "",
    "/* "&amp;TEXT(SOURCE!B216,"???0")&amp;" *"&amp;
      SOURCE!C216&amp;", "&amp; IF(SOURCE!$O$2-LEN(SOURCE!C216) &gt;= 0, REPT(" ",SOURCE!$O$2-LEN(SOURCE!C216)), "")&amp;
      SOURCE!D216&amp;", "&amp; IF(SOURCE!$P$2-LEN(SOURCE!D216) &gt;= 0, REPT(" ",SOURCE!$P$2-LEN(SOURCE!D216)), "")&amp;
      SOURCE!E216&amp;", "&amp; IF(SOURCE!$Q$2-LEN(SOURCE!E216) &gt;=0, REPT(" ",SOURCE!$Q$2-LEN(SOURCE!E216)), "")&amp;
      SOURCE!F216&amp;", "&amp; IF(SOURCE!$R$2-LEN(SOURCE!F216) &gt;= 0, REPT(" ",SOURCE!$R$2-LEN(SOURCE!F216)), "")&amp;
      TEXT(SOURCE!G216,"??0")&amp;", "&amp; IF(SOURCE!$S$2-3 &gt;= 0, REPT(" ",SOURCE!$S$2-3), "")&amp;
      TEXT(SOURCE!H216,"??0")&amp;", "&amp; IF(SOURCE!$T$2-3 &gt;= 0, REPT(" ",SOURCE!$T$2-3), "")&amp;
      SOURCE!I216&amp;", "&amp; IF(SOURCE!$U$2-LEN(SOURCE!I216) &gt;= 0, REPT(" ",SOURCE!$U$2-LEN(SOURCE!I216)), "")&amp;
      SOURCE!J216&amp;      IF(SOURCE!$V$2-LEN(SOURCE!J216) &gt;= 0, REPT(" ",SOURCE!$V$2-LEN(SOURCE!J216)), "")&amp;
      "},"&amp;IF(SOURCE!L216&lt;&gt;"","   "&amp;SOURCE!L216,"")
 )
)</f>
        <v>/*  213 */  { fnConstant,                  12,                          "G",                                           "G",                                           0,       0,       CAT_CNST, SLS_ENABLED  },</v>
      </c>
    </row>
    <row r="217" spans="1:1">
      <c r="A217" s="16" t="str">
        <f>IF(SOURCE!B217&lt;0,VLOOKUP(SOURCE!B217,lookups!A$1:B$25,2,0),
  IF(ISBLANK(SOURCE!B217),
    "",
    "/* "&amp;TEXT(SOURCE!B217,"???0")&amp;" *"&amp;
      SOURCE!C217&amp;", "&amp; IF(SOURCE!$O$2-LEN(SOURCE!C217) &gt;= 0, REPT(" ",SOURCE!$O$2-LEN(SOURCE!C217)), "")&amp;
      SOURCE!D217&amp;", "&amp; IF(SOURCE!$P$2-LEN(SOURCE!D217) &gt;= 0, REPT(" ",SOURCE!$P$2-LEN(SOURCE!D217)), "")&amp;
      SOURCE!E217&amp;", "&amp; IF(SOURCE!$Q$2-LEN(SOURCE!E217) &gt;=0, REPT(" ",SOURCE!$Q$2-LEN(SOURCE!E217)), "")&amp;
      SOURCE!F217&amp;", "&amp; IF(SOURCE!$R$2-LEN(SOURCE!F217) &gt;= 0, REPT(" ",SOURCE!$R$2-LEN(SOURCE!F217)), "")&amp;
      TEXT(SOURCE!G217,"??0")&amp;", "&amp; IF(SOURCE!$S$2-3 &gt;= 0, REPT(" ",SOURCE!$S$2-3), "")&amp;
      TEXT(SOURCE!H217,"??0")&amp;", "&amp; IF(SOURCE!$T$2-3 &gt;= 0, REPT(" ",SOURCE!$T$2-3), "")&amp;
      SOURCE!I217&amp;", "&amp; IF(SOURCE!$U$2-LEN(SOURCE!I217) &gt;= 0, REPT(" ",SOURCE!$U$2-LEN(SOURCE!I217)), "")&amp;
      SOURCE!J217&amp;      IF(SOURCE!$V$2-LEN(SOURCE!J217) &gt;= 0, REPT(" ",SOURCE!$V$2-LEN(SOURCE!J217)), "")&amp;
      "},"&amp;IF(SOURCE!L217&lt;&gt;"","   "&amp;SOURCE!L217,"")
 )
)</f>
        <v>/*  214 */  { fnConstant,                  13,                          "G" STD_SUB_0,                                 "G" STD_SUB_0,                                 0,       0,       CAT_CNST, SLS_ENABLED  },</v>
      </c>
    </row>
    <row r="218" spans="1:1">
      <c r="A218" s="16" t="str">
        <f>IF(SOURCE!B218&lt;0,VLOOKUP(SOURCE!B218,lookups!A$1:B$25,2,0),
  IF(ISBLANK(SOURCE!B218),
    "",
    "/* "&amp;TEXT(SOURCE!B218,"???0")&amp;" *"&amp;
      SOURCE!C218&amp;", "&amp; IF(SOURCE!$O$2-LEN(SOURCE!C218) &gt;= 0, REPT(" ",SOURCE!$O$2-LEN(SOURCE!C218)), "")&amp;
      SOURCE!D218&amp;", "&amp; IF(SOURCE!$P$2-LEN(SOURCE!D218) &gt;= 0, REPT(" ",SOURCE!$P$2-LEN(SOURCE!D218)), "")&amp;
      SOURCE!E218&amp;", "&amp; IF(SOURCE!$Q$2-LEN(SOURCE!E218) &gt;=0, REPT(" ",SOURCE!$Q$2-LEN(SOURCE!E218)), "")&amp;
      SOURCE!F218&amp;", "&amp; IF(SOURCE!$R$2-LEN(SOURCE!F218) &gt;= 0, REPT(" ",SOURCE!$R$2-LEN(SOURCE!F218)), "")&amp;
      TEXT(SOURCE!G218,"??0")&amp;", "&amp; IF(SOURCE!$S$2-3 &gt;= 0, REPT(" ",SOURCE!$S$2-3), "")&amp;
      TEXT(SOURCE!H218,"??0")&amp;", "&amp; IF(SOURCE!$T$2-3 &gt;= 0, REPT(" ",SOURCE!$T$2-3), "")&amp;
      SOURCE!I218&amp;", "&amp; IF(SOURCE!$U$2-LEN(SOURCE!I218) &gt;= 0, REPT(" ",SOURCE!$U$2-LEN(SOURCE!I218)), "")&amp;
      SOURCE!J218&amp;      IF(SOURCE!$V$2-LEN(SOURCE!J218) &gt;= 0, REPT(" ",SOURCE!$V$2-LEN(SOURCE!J218)), "")&amp;
      "},"&amp;IF(SOURCE!L218&lt;&gt;"","   "&amp;SOURCE!L218,"")
 )
)</f>
        <v>/*  215 */  { fnDisplayFormatGap,          TM_VALUE,                    "GAP",                                         "GAP",                                         0,      15,       CAT_FNCT, SLS_UNCHANGED},</v>
      </c>
    </row>
    <row r="219" spans="1:1">
      <c r="A219" s="16" t="str">
        <f>IF(SOURCE!B219&lt;0,VLOOKUP(SOURCE!B219,lookups!A$1:B$25,2,0),
  IF(ISBLANK(SOURCE!B219),
    "",
    "/* "&amp;TEXT(SOURCE!B219,"???0")&amp;" *"&amp;
      SOURCE!C219&amp;", "&amp; IF(SOURCE!$O$2-LEN(SOURCE!C219) &gt;= 0, REPT(" ",SOURCE!$O$2-LEN(SOURCE!C219)), "")&amp;
      SOURCE!D219&amp;", "&amp; IF(SOURCE!$P$2-LEN(SOURCE!D219) &gt;= 0, REPT(" ",SOURCE!$P$2-LEN(SOURCE!D219)), "")&amp;
      SOURCE!E219&amp;", "&amp; IF(SOURCE!$Q$2-LEN(SOURCE!E219) &gt;=0, REPT(" ",SOURCE!$Q$2-LEN(SOURCE!E219)), "")&amp;
      SOURCE!F219&amp;", "&amp; IF(SOURCE!$R$2-LEN(SOURCE!F219) &gt;= 0, REPT(" ",SOURCE!$R$2-LEN(SOURCE!F219)), "")&amp;
      TEXT(SOURCE!G219,"??0")&amp;", "&amp; IF(SOURCE!$S$2-3 &gt;= 0, REPT(" ",SOURCE!$S$2-3), "")&amp;
      TEXT(SOURCE!H219,"??0")&amp;", "&amp; IF(SOURCE!$T$2-3 &gt;= 0, REPT(" ",SOURCE!$T$2-3), "")&amp;
      SOURCE!I219&amp;", "&amp; IF(SOURCE!$U$2-LEN(SOURCE!I219) &gt;= 0, REPT(" ",SOURCE!$U$2-LEN(SOURCE!I219)), "")&amp;
      SOURCE!J219&amp;      IF(SOURCE!$V$2-LEN(SOURCE!J219) &gt;= 0, REPT(" ",SOURCE!$V$2-LEN(SOURCE!J219)), "")&amp;
      "},"&amp;IF(SOURCE!L219&lt;&gt;"","   "&amp;SOURCE!L219,"")
 )
)</f>
        <v>/*  216 */  { fnConstant,                  14,                          "G" STD_SUB_C,                                 "G" STD_SUB_C,                                 0,       0,       CAT_CNST, SLS_ENABLED  },</v>
      </c>
    </row>
    <row r="220" spans="1:1">
      <c r="A220" s="16" t="str">
        <f>IF(SOURCE!B220&lt;0,VLOOKUP(SOURCE!B220,lookups!A$1:B$25,2,0),
  IF(ISBLANK(SOURCE!B220),
    "",
    "/* "&amp;TEXT(SOURCE!B220,"???0")&amp;" *"&amp;
      SOURCE!C220&amp;", "&amp; IF(SOURCE!$O$2-LEN(SOURCE!C220) &gt;= 0, REPT(" ",SOURCE!$O$2-LEN(SOURCE!C220)), "")&amp;
      SOURCE!D220&amp;", "&amp; IF(SOURCE!$P$2-LEN(SOURCE!D220) &gt;= 0, REPT(" ",SOURCE!$P$2-LEN(SOURCE!D220)), "")&amp;
      SOURCE!E220&amp;", "&amp; IF(SOURCE!$Q$2-LEN(SOURCE!E220) &gt;=0, REPT(" ",SOURCE!$Q$2-LEN(SOURCE!E220)), "")&amp;
      SOURCE!F220&amp;", "&amp; IF(SOURCE!$R$2-LEN(SOURCE!F220) &gt;= 0, REPT(" ",SOURCE!$R$2-LEN(SOURCE!F220)), "")&amp;
      TEXT(SOURCE!G220,"??0")&amp;", "&amp; IF(SOURCE!$S$2-3 &gt;= 0, REPT(" ",SOURCE!$S$2-3), "")&amp;
      TEXT(SOURCE!H220,"??0")&amp;", "&amp; IF(SOURCE!$T$2-3 &gt;= 0, REPT(" ",SOURCE!$T$2-3), "")&amp;
      SOURCE!I220&amp;", "&amp; IF(SOURCE!$U$2-LEN(SOURCE!I220) &gt;= 0, REPT(" ",SOURCE!$U$2-LEN(SOURCE!I220)), "")&amp;
      SOURCE!J220&amp;      IF(SOURCE!$V$2-LEN(SOURCE!J220) &gt;= 0, REPT(" ",SOURCE!$V$2-LEN(SOURCE!J220)), "")&amp;
      "},"&amp;IF(SOURCE!L220&lt;&gt;"","   "&amp;SOURCE!L220,"")
 )
)</f>
        <v>/*  217 */  { fnGcd,                       NOPARAM,                     "GCD",                                         "GCD",                                         0,       0,       CAT_FNCT, SLS_ENABLED  },</v>
      </c>
    </row>
    <row r="221" spans="1:1">
      <c r="A221" s="16" t="str">
        <f>IF(SOURCE!B221&lt;0,VLOOKUP(SOURCE!B221,lookups!A$1:B$25,2,0),
  IF(ISBLANK(SOURCE!B221),
    "",
    "/* "&amp;TEXT(SOURCE!B221,"???0")&amp;" *"&amp;
      SOURCE!C221&amp;", "&amp; IF(SOURCE!$O$2-LEN(SOURCE!C221) &gt;= 0, REPT(" ",SOURCE!$O$2-LEN(SOURCE!C221)), "")&amp;
      SOURCE!D221&amp;", "&amp; IF(SOURCE!$P$2-LEN(SOURCE!D221) &gt;= 0, REPT(" ",SOURCE!$P$2-LEN(SOURCE!D221)), "")&amp;
      SOURCE!E221&amp;", "&amp; IF(SOURCE!$Q$2-LEN(SOURCE!E221) &gt;=0, REPT(" ",SOURCE!$Q$2-LEN(SOURCE!E221)), "")&amp;
      SOURCE!F221&amp;", "&amp; IF(SOURCE!$R$2-LEN(SOURCE!F221) &gt;= 0, REPT(" ",SOURCE!$R$2-LEN(SOURCE!F221)), "")&amp;
      TEXT(SOURCE!G221,"??0")&amp;", "&amp; IF(SOURCE!$S$2-3 &gt;= 0, REPT(" ",SOURCE!$S$2-3), "")&amp;
      TEXT(SOURCE!H221,"??0")&amp;", "&amp; IF(SOURCE!$T$2-3 &gt;= 0, REPT(" ",SOURCE!$T$2-3), "")&amp;
      SOURCE!I221&amp;", "&amp; IF(SOURCE!$U$2-LEN(SOURCE!I221) &gt;= 0, REPT(" ",SOURCE!$U$2-LEN(SOURCE!I221)), "")&amp;
      SOURCE!J221&amp;      IF(SOURCE!$V$2-LEN(SOURCE!J221) &gt;= 0, REPT(" ",SOURCE!$V$2-LEN(SOURCE!J221)), "")&amp;
      "},"&amp;IF(SOURCE!L221&lt;&gt;"","   "&amp;SOURCE!L221,"")
 )
)</f>
        <v>/*  218 */  { itemToBeCoded,               NOPARAM,                     "g" STD_SUB_d,                                 "g" STD_SUB_d,                                 0,       0,       CAT_FNCT, SLS_UNCHANGED},</v>
      </c>
    </row>
    <row r="222" spans="1:1">
      <c r="A222" s="16" t="str">
        <f>IF(SOURCE!B222&lt;0,VLOOKUP(SOURCE!B222,lookups!A$1:B$25,2,0),
  IF(ISBLANK(SOURCE!B222),
    "",
    "/* "&amp;TEXT(SOURCE!B222,"???0")&amp;" *"&amp;
      SOURCE!C222&amp;", "&amp; IF(SOURCE!$O$2-LEN(SOURCE!C222) &gt;= 0, REPT(" ",SOURCE!$O$2-LEN(SOURCE!C222)), "")&amp;
      SOURCE!D222&amp;", "&amp; IF(SOURCE!$P$2-LEN(SOURCE!D222) &gt;= 0, REPT(" ",SOURCE!$P$2-LEN(SOURCE!D222)), "")&amp;
      SOURCE!E222&amp;", "&amp; IF(SOURCE!$Q$2-LEN(SOURCE!E222) &gt;=0, REPT(" ",SOURCE!$Q$2-LEN(SOURCE!E222)), "")&amp;
      SOURCE!F222&amp;", "&amp; IF(SOURCE!$R$2-LEN(SOURCE!F222) &gt;= 0, REPT(" ",SOURCE!$R$2-LEN(SOURCE!F222)), "")&amp;
      TEXT(SOURCE!G222,"??0")&amp;", "&amp; IF(SOURCE!$S$2-3 &gt;= 0, REPT(" ",SOURCE!$S$2-3), "")&amp;
      TEXT(SOURCE!H222,"??0")&amp;", "&amp; IF(SOURCE!$T$2-3 &gt;= 0, REPT(" ",SOURCE!$T$2-3), "")&amp;
      SOURCE!I222&amp;", "&amp; IF(SOURCE!$U$2-LEN(SOURCE!I222) &gt;= 0, REPT(" ",SOURCE!$U$2-LEN(SOURCE!I222)), "")&amp;
      SOURCE!J222&amp;      IF(SOURCE!$V$2-LEN(SOURCE!J222) &gt;= 0, REPT(" ",SOURCE!$V$2-LEN(SOURCE!J222)), "")&amp;
      "},"&amp;IF(SOURCE!L222&lt;&gt;"","   "&amp;SOURCE!L222,"")
 )
)</f>
        <v>/*  219 */  { itemToBeCoded,               NOPARAM,                     "g" STD_SUB_d STD_SUP_MINUS_1,                 "g" STD_SUB_d STD_SUP_MINUS_1,                 0,       0,       CAT_FNCT, SLS_UNCHANGED},</v>
      </c>
    </row>
    <row r="223" spans="1:1">
      <c r="A223" s="16" t="str">
        <f>IF(SOURCE!B223&lt;0,VLOOKUP(SOURCE!B223,lookups!A$1:B$25,2,0),
  IF(ISBLANK(SOURCE!B223),
    "",
    "/* "&amp;TEXT(SOURCE!B223,"???0")&amp;" *"&amp;
      SOURCE!C223&amp;", "&amp; IF(SOURCE!$O$2-LEN(SOURCE!C223) &gt;= 0, REPT(" ",SOURCE!$O$2-LEN(SOURCE!C223)), "")&amp;
      SOURCE!D223&amp;", "&amp; IF(SOURCE!$P$2-LEN(SOURCE!D223) &gt;= 0, REPT(" ",SOURCE!$P$2-LEN(SOURCE!D223)), "")&amp;
      SOURCE!E223&amp;", "&amp; IF(SOURCE!$Q$2-LEN(SOURCE!E223) &gt;=0, REPT(" ",SOURCE!$Q$2-LEN(SOURCE!E223)), "")&amp;
      SOURCE!F223&amp;", "&amp; IF(SOURCE!$R$2-LEN(SOURCE!F223) &gt;= 0, REPT(" ",SOURCE!$R$2-LEN(SOURCE!F223)), "")&amp;
      TEXT(SOURCE!G223,"??0")&amp;", "&amp; IF(SOURCE!$S$2-3 &gt;= 0, REPT(" ",SOURCE!$S$2-3), "")&amp;
      TEXT(SOURCE!H223,"??0")&amp;", "&amp; IF(SOURCE!$T$2-3 &gt;= 0, REPT(" ",SOURCE!$T$2-3), "")&amp;
      SOURCE!I223&amp;", "&amp; IF(SOURCE!$U$2-LEN(SOURCE!I223) &gt;= 0, REPT(" ",SOURCE!$U$2-LEN(SOURCE!I223)), "")&amp;
      SOURCE!J223&amp;      IF(SOURCE!$V$2-LEN(SOURCE!J223) &gt;= 0, REPT(" ",SOURCE!$V$2-LEN(SOURCE!J223)), "")&amp;
      "},"&amp;IF(SOURCE!L223&lt;&gt;"","   "&amp;SOURCE!L223,"")
 )
)</f>
        <v>/*  220 */  { fnConstant,                  15,                          "g" STD_SUB_e,                                 "g" STD_SUB_e,                                 0,       0,       CAT_CNST, SLS_ENABLED  },</v>
      </c>
    </row>
    <row r="224" spans="1:1">
      <c r="A224" s="16" t="str">
        <f>IF(SOURCE!B224&lt;0,VLOOKUP(SOURCE!B224,lookups!A$1:B$25,2,0),
  IF(ISBLANK(SOURCE!B224),
    "",
    "/* "&amp;TEXT(SOURCE!B224,"???0")&amp;" *"&amp;
      SOURCE!C224&amp;", "&amp; IF(SOURCE!$O$2-LEN(SOURCE!C224) &gt;= 0, REPT(" ",SOURCE!$O$2-LEN(SOURCE!C224)), "")&amp;
      SOURCE!D224&amp;", "&amp; IF(SOURCE!$P$2-LEN(SOURCE!D224) &gt;= 0, REPT(" ",SOURCE!$P$2-LEN(SOURCE!D224)), "")&amp;
      SOURCE!E224&amp;", "&amp; IF(SOURCE!$Q$2-LEN(SOURCE!E224) &gt;=0, REPT(" ",SOURCE!$Q$2-LEN(SOURCE!E224)), "")&amp;
      SOURCE!F224&amp;", "&amp; IF(SOURCE!$R$2-LEN(SOURCE!F224) &gt;= 0, REPT(" ",SOURCE!$R$2-LEN(SOURCE!F224)), "")&amp;
      TEXT(SOURCE!G224,"??0")&amp;", "&amp; IF(SOURCE!$S$2-3 &gt;= 0, REPT(" ",SOURCE!$S$2-3), "")&amp;
      TEXT(SOURCE!H224,"??0")&amp;", "&amp; IF(SOURCE!$T$2-3 &gt;= 0, REPT(" ",SOURCE!$T$2-3), "")&amp;
      SOURCE!I224&amp;", "&amp; IF(SOURCE!$U$2-LEN(SOURCE!I224) &gt;= 0, REPT(" ",SOURCE!$U$2-LEN(SOURCE!I224)), "")&amp;
      SOURCE!J224&amp;      IF(SOURCE!$V$2-LEN(SOURCE!J224) &gt;= 0, REPT(" ",SOURCE!$V$2-LEN(SOURCE!J224)), "")&amp;
      "},"&amp;IF(SOURCE!L224&lt;&gt;"","   "&amp;SOURCE!L224,"")
 )
)</f>
        <v>/*  221 */  { itemToBeCoded,               NOPARAM,                     "Geom" STD_SUB_p,                              "Geom" STD_SUB_p,                              0,       0,       CAT_FNCT, SLS_UNCHANGED},</v>
      </c>
    </row>
    <row r="225" spans="1:1">
      <c r="A225" s="16" t="str">
        <f>IF(SOURCE!B225&lt;0,VLOOKUP(SOURCE!B225,lookups!A$1:B$25,2,0),
  IF(ISBLANK(SOURCE!B225),
    "",
    "/* "&amp;TEXT(SOURCE!B225,"???0")&amp;" *"&amp;
      SOURCE!C225&amp;", "&amp; IF(SOURCE!$O$2-LEN(SOURCE!C225) &gt;= 0, REPT(" ",SOURCE!$O$2-LEN(SOURCE!C225)), "")&amp;
      SOURCE!D225&amp;", "&amp; IF(SOURCE!$P$2-LEN(SOURCE!D225) &gt;= 0, REPT(" ",SOURCE!$P$2-LEN(SOURCE!D225)), "")&amp;
      SOURCE!E225&amp;", "&amp; IF(SOURCE!$Q$2-LEN(SOURCE!E225) &gt;=0, REPT(" ",SOURCE!$Q$2-LEN(SOURCE!E225)), "")&amp;
      SOURCE!F225&amp;", "&amp; IF(SOURCE!$R$2-LEN(SOURCE!F225) &gt;= 0, REPT(" ",SOURCE!$R$2-LEN(SOURCE!F225)), "")&amp;
      TEXT(SOURCE!G225,"??0")&amp;", "&amp; IF(SOURCE!$S$2-3 &gt;= 0, REPT(" ",SOURCE!$S$2-3), "")&amp;
      TEXT(SOURCE!H225,"??0")&amp;", "&amp; IF(SOURCE!$T$2-3 &gt;= 0, REPT(" ",SOURCE!$T$2-3), "")&amp;
      SOURCE!I225&amp;", "&amp; IF(SOURCE!$U$2-LEN(SOURCE!I225) &gt;= 0, REPT(" ",SOURCE!$U$2-LEN(SOURCE!I225)), "")&amp;
      SOURCE!J225&amp;      IF(SOURCE!$V$2-LEN(SOURCE!J225) &gt;= 0, REPT(" ",SOURCE!$V$2-LEN(SOURCE!J225)), "")&amp;
      "},"&amp;IF(SOURCE!L225&lt;&gt;"","   "&amp;SOURCE!L225,"")
 )
)</f>
        <v>/*  222 */  { itemToBeCoded,               NOPARAM,                     "Geom" STD_GAUSS_BLACK_L STD_GAUSS_WHITE_R,    "Geom" STD_GAUSS_BLACK_L STD_GAUSS_WHITE_R,    0,       0,       CAT_FNCT, SLS_UNCHANGED},</v>
      </c>
    </row>
    <row r="226" spans="1:1">
      <c r="A226" s="16" t="str">
        <f>IF(SOURCE!B226&lt;0,VLOOKUP(SOURCE!B226,lookups!A$1:B$25,2,0),
  IF(ISBLANK(SOURCE!B226),
    "",
    "/* "&amp;TEXT(SOURCE!B226,"???0")&amp;" *"&amp;
      SOURCE!C226&amp;", "&amp; IF(SOURCE!$O$2-LEN(SOURCE!C226) &gt;= 0, REPT(" ",SOURCE!$O$2-LEN(SOURCE!C226)), "")&amp;
      SOURCE!D226&amp;", "&amp; IF(SOURCE!$P$2-LEN(SOURCE!D226) &gt;= 0, REPT(" ",SOURCE!$P$2-LEN(SOURCE!D226)), "")&amp;
      SOURCE!E226&amp;", "&amp; IF(SOURCE!$Q$2-LEN(SOURCE!E226) &gt;=0, REPT(" ",SOURCE!$Q$2-LEN(SOURCE!E226)), "")&amp;
      SOURCE!F226&amp;", "&amp; IF(SOURCE!$R$2-LEN(SOURCE!F226) &gt;= 0, REPT(" ",SOURCE!$R$2-LEN(SOURCE!F226)), "")&amp;
      TEXT(SOURCE!G226,"??0")&amp;", "&amp; IF(SOURCE!$S$2-3 &gt;= 0, REPT(" ",SOURCE!$S$2-3), "")&amp;
      TEXT(SOURCE!H226,"??0")&amp;", "&amp; IF(SOURCE!$T$2-3 &gt;= 0, REPT(" ",SOURCE!$T$2-3), "")&amp;
      SOURCE!I226&amp;", "&amp; IF(SOURCE!$U$2-LEN(SOURCE!I226) &gt;= 0, REPT(" ",SOURCE!$U$2-LEN(SOURCE!I226)), "")&amp;
      SOURCE!J226&amp;      IF(SOURCE!$V$2-LEN(SOURCE!J226) &gt;= 0, REPT(" ",SOURCE!$V$2-LEN(SOURCE!J226)), "")&amp;
      "},"&amp;IF(SOURCE!L226&lt;&gt;"","   "&amp;SOURCE!L226,"")
 )
)</f>
        <v>/*  223 */  { itemToBeCoded,               NOPARAM,                     "Geom" STD_GAUSS_WHITE_L STD_GAUSS_BLACK_R,    "Geom" STD_GAUSS_WHITE_L STD_GAUSS_BLACK_R,    0,       0,       CAT_FNCT, SLS_UNCHANGED},</v>
      </c>
    </row>
    <row r="227" spans="1:1">
      <c r="A227" s="16" t="str">
        <f>IF(SOURCE!B227&lt;0,VLOOKUP(SOURCE!B227,lookups!A$1:B$25,2,0),
  IF(ISBLANK(SOURCE!B227),
    "",
    "/* "&amp;TEXT(SOURCE!B227,"???0")&amp;" *"&amp;
      SOURCE!C227&amp;", "&amp; IF(SOURCE!$O$2-LEN(SOURCE!C227) &gt;= 0, REPT(" ",SOURCE!$O$2-LEN(SOURCE!C227)), "")&amp;
      SOURCE!D227&amp;", "&amp; IF(SOURCE!$P$2-LEN(SOURCE!D227) &gt;= 0, REPT(" ",SOURCE!$P$2-LEN(SOURCE!D227)), "")&amp;
      SOURCE!E227&amp;", "&amp; IF(SOURCE!$Q$2-LEN(SOURCE!E227) &gt;=0, REPT(" ",SOURCE!$Q$2-LEN(SOURCE!E227)), "")&amp;
      SOURCE!F227&amp;", "&amp; IF(SOURCE!$R$2-LEN(SOURCE!F227) &gt;= 0, REPT(" ",SOURCE!$R$2-LEN(SOURCE!F227)), "")&amp;
      TEXT(SOURCE!G227,"??0")&amp;", "&amp; IF(SOURCE!$S$2-3 &gt;= 0, REPT(" ",SOURCE!$S$2-3), "")&amp;
      TEXT(SOURCE!H227,"??0")&amp;", "&amp; IF(SOURCE!$T$2-3 &gt;= 0, REPT(" ",SOURCE!$T$2-3), "")&amp;
      SOURCE!I227&amp;", "&amp; IF(SOURCE!$U$2-LEN(SOURCE!I227) &gt;= 0, REPT(" ",SOURCE!$U$2-LEN(SOURCE!I227)), "")&amp;
      SOURCE!J227&amp;      IF(SOURCE!$V$2-LEN(SOURCE!J227) &gt;= 0, REPT(" ",SOURCE!$V$2-LEN(SOURCE!J227)), "")&amp;
      "},"&amp;IF(SOURCE!L227&lt;&gt;"","   "&amp;SOURCE!L227,"")
 )
)</f>
        <v>/*  224 */  { itemToBeCoded,               NOPARAM,                     "Geom" STD_SUP_MINUS_1,                        "Geom" STD_SUP_MINUS_1,                        0,       0,       CAT_FNCT, SLS_UNCHANGED},</v>
      </c>
    </row>
    <row r="228" spans="1:1">
      <c r="A228" s="16" t="str">
        <f>IF(SOURCE!B228&lt;0,VLOOKUP(SOURCE!B228,lookups!A$1:B$25,2,0),
  IF(ISBLANK(SOURCE!B228),
    "",
    "/* "&amp;TEXT(SOURCE!B228,"???0")&amp;" *"&amp;
      SOURCE!C228&amp;", "&amp; IF(SOURCE!$O$2-LEN(SOURCE!C228) &gt;= 0, REPT(" ",SOURCE!$O$2-LEN(SOURCE!C228)), "")&amp;
      SOURCE!D228&amp;", "&amp; IF(SOURCE!$P$2-LEN(SOURCE!D228) &gt;= 0, REPT(" ",SOURCE!$P$2-LEN(SOURCE!D228)), "")&amp;
      SOURCE!E228&amp;", "&amp; IF(SOURCE!$Q$2-LEN(SOURCE!E228) &gt;=0, REPT(" ",SOURCE!$Q$2-LEN(SOURCE!E228)), "")&amp;
      SOURCE!F228&amp;", "&amp; IF(SOURCE!$R$2-LEN(SOURCE!F228) &gt;= 0, REPT(" ",SOURCE!$R$2-LEN(SOURCE!F228)), "")&amp;
      TEXT(SOURCE!G228,"??0")&amp;", "&amp; IF(SOURCE!$S$2-3 &gt;= 0, REPT(" ",SOURCE!$S$2-3), "")&amp;
      TEXT(SOURCE!H228,"??0")&amp;", "&amp; IF(SOURCE!$T$2-3 &gt;= 0, REPT(" ",SOURCE!$T$2-3), "")&amp;
      SOURCE!I228&amp;", "&amp; IF(SOURCE!$U$2-LEN(SOURCE!I228) &gt;= 0, REPT(" ",SOURCE!$U$2-LEN(SOURCE!I228)), "")&amp;
      SOURCE!J228&amp;      IF(SOURCE!$V$2-LEN(SOURCE!J228) &gt;= 0, REPT(" ",SOURCE!$V$2-LEN(SOURCE!J228)), "")&amp;
      "},"&amp;IF(SOURCE!L228&lt;&gt;"","   "&amp;SOURCE!L228,"")
 )
)</f>
        <v>/*  225 */  { itemToBeCoded,               NOPARAM,                     "Geom:",                                       "Geom:",                                       0,       0,       CAT_MENU, SLS_UNCHANGED},</v>
      </c>
    </row>
    <row r="229" spans="1:1">
      <c r="A229" s="16" t="str">
        <f>IF(SOURCE!B229&lt;0,VLOOKUP(SOURCE!B229,lookups!A$1:B$25,2,0),
  IF(ISBLANK(SOURCE!B229),
    "",
    "/* "&amp;TEXT(SOURCE!B229,"???0")&amp;" *"&amp;
      SOURCE!C229&amp;", "&amp; IF(SOURCE!$O$2-LEN(SOURCE!C229) &gt;= 0, REPT(" ",SOURCE!$O$2-LEN(SOURCE!C229)), "")&amp;
      SOURCE!D229&amp;", "&amp; IF(SOURCE!$P$2-LEN(SOURCE!D229) &gt;= 0, REPT(" ",SOURCE!$P$2-LEN(SOURCE!D229)), "")&amp;
      SOURCE!E229&amp;", "&amp; IF(SOURCE!$Q$2-LEN(SOURCE!E229) &gt;=0, REPT(" ",SOURCE!$Q$2-LEN(SOURCE!E229)), "")&amp;
      SOURCE!F229&amp;", "&amp; IF(SOURCE!$R$2-LEN(SOURCE!F229) &gt;= 0, REPT(" ",SOURCE!$R$2-LEN(SOURCE!F229)), "")&amp;
      TEXT(SOURCE!G229,"??0")&amp;", "&amp; IF(SOURCE!$S$2-3 &gt;= 0, REPT(" ",SOURCE!$S$2-3), "")&amp;
      TEXT(SOURCE!H229,"??0")&amp;", "&amp; IF(SOURCE!$T$2-3 &gt;= 0, REPT(" ",SOURCE!$T$2-3), "")&amp;
      SOURCE!I229&amp;", "&amp; IF(SOURCE!$U$2-LEN(SOURCE!I229) &gt;= 0, REPT(" ",SOURCE!$U$2-LEN(SOURCE!I229)), "")&amp;
      SOURCE!J229&amp;      IF(SOURCE!$V$2-LEN(SOURCE!J229) &gt;= 0, REPT(" ",SOURCE!$V$2-LEN(SOURCE!J229)), "")&amp;
      "},"&amp;IF(SOURCE!L229&lt;&gt;"","   "&amp;SOURCE!L229,"")
 )
)</f>
        <v>/*  226 */  { fnCvtGalukM3,                multiply,                    "gl" STD_UK STD_RIGHT_ARROW "m" STD_SUP_3,     "gl" STD_UK STD_RIGHT_ARROW "m" STD_SUP_3,     0,       0,       CAT_FNCT, SLS_ENABLED  },</v>
      </c>
    </row>
    <row r="230" spans="1:1">
      <c r="A230" s="16" t="str">
        <f>IF(SOURCE!B230&lt;0,VLOOKUP(SOURCE!B230,lookups!A$1:B$25,2,0),
  IF(ISBLANK(SOURCE!B230),
    "",
    "/* "&amp;TEXT(SOURCE!B230,"???0")&amp;" *"&amp;
      SOURCE!C230&amp;", "&amp; IF(SOURCE!$O$2-LEN(SOURCE!C230) &gt;= 0, REPT(" ",SOURCE!$O$2-LEN(SOURCE!C230)), "")&amp;
      SOURCE!D230&amp;", "&amp; IF(SOURCE!$P$2-LEN(SOURCE!D230) &gt;= 0, REPT(" ",SOURCE!$P$2-LEN(SOURCE!D230)), "")&amp;
      SOURCE!E230&amp;", "&amp; IF(SOURCE!$Q$2-LEN(SOURCE!E230) &gt;=0, REPT(" ",SOURCE!$Q$2-LEN(SOURCE!E230)), "")&amp;
      SOURCE!F230&amp;", "&amp; IF(SOURCE!$R$2-LEN(SOURCE!F230) &gt;= 0, REPT(" ",SOURCE!$R$2-LEN(SOURCE!F230)), "")&amp;
      TEXT(SOURCE!G230,"??0")&amp;", "&amp; IF(SOURCE!$S$2-3 &gt;= 0, REPT(" ",SOURCE!$S$2-3), "")&amp;
      TEXT(SOURCE!H230,"??0")&amp;", "&amp; IF(SOURCE!$T$2-3 &gt;= 0, REPT(" ",SOURCE!$T$2-3), "")&amp;
      SOURCE!I230&amp;", "&amp; IF(SOURCE!$U$2-LEN(SOURCE!I230) &gt;= 0, REPT(" ",SOURCE!$U$2-LEN(SOURCE!I230)), "")&amp;
      SOURCE!J230&amp;      IF(SOURCE!$V$2-LEN(SOURCE!J230) &gt;= 0, REPT(" ",SOURCE!$V$2-LEN(SOURCE!J230)), "")&amp;
      "},"&amp;IF(SOURCE!L230&lt;&gt;"","   "&amp;SOURCE!L230,"")
 )
)</f>
        <v>/*  227 */  { fnCvtGalusM3,                multiply,                    "gl" STD_US STD_RIGHT_ARROW "m" STD_SUP_3,     "gl" STD_US STD_RIGHT_ARROW "m" STD_SUP_3,     0,       0,       CAT_FNCT, SLS_ENABLED  },</v>
      </c>
    </row>
    <row r="231" spans="1:1">
      <c r="A231" s="16" t="str">
        <f>IF(SOURCE!B231&lt;0,VLOOKUP(SOURCE!B231,lookups!A$1:B$25,2,0),
  IF(ISBLANK(SOURCE!B231),
    "",
    "/* "&amp;TEXT(SOURCE!B231,"???0")&amp;" *"&amp;
      SOURCE!C231&amp;", "&amp; IF(SOURCE!$O$2-LEN(SOURCE!C231) &gt;= 0, REPT(" ",SOURCE!$O$2-LEN(SOURCE!C231)), "")&amp;
      SOURCE!D231&amp;", "&amp; IF(SOURCE!$P$2-LEN(SOURCE!D231) &gt;= 0, REPT(" ",SOURCE!$P$2-LEN(SOURCE!D231)), "")&amp;
      SOURCE!E231&amp;", "&amp; IF(SOURCE!$Q$2-LEN(SOURCE!E231) &gt;=0, REPT(" ",SOURCE!$Q$2-LEN(SOURCE!E231)), "")&amp;
      SOURCE!F231&amp;", "&amp; IF(SOURCE!$R$2-LEN(SOURCE!F231) &gt;= 0, REPT(" ",SOURCE!$R$2-LEN(SOURCE!F231)), "")&amp;
      TEXT(SOURCE!G231,"??0")&amp;", "&amp; IF(SOURCE!$S$2-3 &gt;= 0, REPT(" ",SOURCE!$S$2-3), "")&amp;
      TEXT(SOURCE!H231,"??0")&amp;", "&amp; IF(SOURCE!$T$2-3 &gt;= 0, REPT(" ",SOURCE!$T$2-3), "")&amp;
      SOURCE!I231&amp;", "&amp; IF(SOURCE!$U$2-LEN(SOURCE!I231) &gt;= 0, REPT(" ",SOURCE!$U$2-LEN(SOURCE!I231)), "")&amp;
      SOURCE!J231&amp;      IF(SOURCE!$V$2-LEN(SOURCE!J231) &gt;= 0, REPT(" ",SOURCE!$V$2-LEN(SOURCE!J231)), "")&amp;
      "},"&amp;IF(SOURCE!L231&lt;&gt;"","   "&amp;SOURCE!L231,"")
 )
)</f>
        <v>/*  228 */  { fnConstant,                  16,                          "GM" STD_SUB_EARTH,                            "GM" STD_SUB_EARTH,                            0,       0,       CAT_CNST, SLS_ENABLED  },</v>
      </c>
    </row>
    <row r="232" spans="1:1">
      <c r="A232" s="16" t="str">
        <f>IF(SOURCE!B232&lt;0,VLOOKUP(SOURCE!B232,lookups!A$1:B$25,2,0),
  IF(ISBLANK(SOURCE!B232),
    "",
    "/* "&amp;TEXT(SOURCE!B232,"???0")&amp;" *"&amp;
      SOURCE!C232&amp;", "&amp; IF(SOURCE!$O$2-LEN(SOURCE!C232) &gt;= 0, REPT(" ",SOURCE!$O$2-LEN(SOURCE!C232)), "")&amp;
      SOURCE!D232&amp;", "&amp; IF(SOURCE!$P$2-LEN(SOURCE!D232) &gt;= 0, REPT(" ",SOURCE!$P$2-LEN(SOURCE!D232)), "")&amp;
      SOURCE!E232&amp;", "&amp; IF(SOURCE!$Q$2-LEN(SOURCE!E232) &gt;=0, REPT(" ",SOURCE!$Q$2-LEN(SOURCE!E232)), "")&amp;
      SOURCE!F232&amp;", "&amp; IF(SOURCE!$R$2-LEN(SOURCE!F232) &gt;= 0, REPT(" ",SOURCE!$R$2-LEN(SOURCE!F232)), "")&amp;
      TEXT(SOURCE!G232,"??0")&amp;", "&amp; IF(SOURCE!$S$2-3 &gt;= 0, REPT(" ",SOURCE!$S$2-3), "")&amp;
      TEXT(SOURCE!H232,"??0")&amp;", "&amp; IF(SOURCE!$T$2-3 &gt;= 0, REPT(" ",SOURCE!$T$2-3), "")&amp;
      SOURCE!I232&amp;", "&amp; IF(SOURCE!$U$2-LEN(SOURCE!I232) &gt;= 0, REPT(" ",SOURCE!$U$2-LEN(SOURCE!I232)), "")&amp;
      SOURCE!J232&amp;      IF(SOURCE!$V$2-LEN(SOURCE!J232) &gt;= 0, REPT(" ",SOURCE!$V$2-LEN(SOURCE!J232)), "")&amp;
      "},"&amp;IF(SOURCE!L232&lt;&gt;"","   "&amp;SOURCE!L232,"")
 )
)</f>
        <v>/*  229 */  { fnAngularMode,               AM_GRAD,                     "GRAD",                                        "GRAD",                                        0,       0,       CAT_FNCT, SLS_UNCHANGED},</v>
      </c>
    </row>
    <row r="233" spans="1:1">
      <c r="A233" s="16" t="str">
        <f>IF(SOURCE!B233&lt;0,VLOOKUP(SOURCE!B233,lookups!A$1:B$25,2,0),
  IF(ISBLANK(SOURCE!B233),
    "",
    "/* "&amp;TEXT(SOURCE!B233,"???0")&amp;" *"&amp;
      SOURCE!C233&amp;", "&amp; IF(SOURCE!$O$2-LEN(SOURCE!C233) &gt;= 0, REPT(" ",SOURCE!$O$2-LEN(SOURCE!C233)), "")&amp;
      SOURCE!D233&amp;", "&amp; IF(SOURCE!$P$2-LEN(SOURCE!D233) &gt;= 0, REPT(" ",SOURCE!$P$2-LEN(SOURCE!D233)), "")&amp;
      SOURCE!E233&amp;", "&amp; IF(SOURCE!$Q$2-LEN(SOURCE!E233) &gt;=0, REPT(" ",SOURCE!$Q$2-LEN(SOURCE!E233)), "")&amp;
      SOURCE!F233&amp;", "&amp; IF(SOURCE!$R$2-LEN(SOURCE!F233) &gt;= 0, REPT(" ",SOURCE!$R$2-LEN(SOURCE!F233)), "")&amp;
      TEXT(SOURCE!G233,"??0")&amp;", "&amp; IF(SOURCE!$S$2-3 &gt;= 0, REPT(" ",SOURCE!$S$2-3), "")&amp;
      TEXT(SOURCE!H233,"??0")&amp;", "&amp; IF(SOURCE!$T$2-3 &gt;= 0, REPT(" ",SOURCE!$T$2-3), "")&amp;
      SOURCE!I233&amp;", "&amp; IF(SOURCE!$U$2-LEN(SOURCE!I233) &gt;= 0, REPT(" ",SOURCE!$U$2-LEN(SOURCE!I233)), "")&amp;
      SOURCE!J233&amp;      IF(SOURCE!$V$2-LEN(SOURCE!J233) &gt;= 0, REPT(" ",SOURCE!$V$2-LEN(SOURCE!J233)), "")&amp;
      "},"&amp;IF(SOURCE!L233&lt;&gt;"","   "&amp;SOURCE!L233,"")
 )
)</f>
        <v>/*  230 */  { fnCvtToCurrentAngularMode,   AM_GRAD,                     "GRAD" STD_RIGHT_ARROW,                        "GRAD" STD_RIGHT_ARROW,                        0,       0,       CAT_FNCT, SLS_ENABLED  },</v>
      </c>
    </row>
    <row r="234" spans="1:1">
      <c r="A234" s="16" t="str">
        <f>IF(SOURCE!B234&lt;0,VLOOKUP(SOURCE!B234,lookups!A$1:B$25,2,0),
  IF(ISBLANK(SOURCE!B234),
    "",
    "/* "&amp;TEXT(SOURCE!B234,"???0")&amp;" *"&amp;
      SOURCE!C234&amp;", "&amp; IF(SOURCE!$O$2-LEN(SOURCE!C234) &gt;= 0, REPT(" ",SOURCE!$O$2-LEN(SOURCE!C234)), "")&amp;
      SOURCE!D234&amp;", "&amp; IF(SOURCE!$P$2-LEN(SOURCE!D234) &gt;= 0, REPT(" ",SOURCE!$P$2-LEN(SOURCE!D234)), "")&amp;
      SOURCE!E234&amp;", "&amp; IF(SOURCE!$Q$2-LEN(SOURCE!E234) &gt;=0, REPT(" ",SOURCE!$Q$2-LEN(SOURCE!E234)), "")&amp;
      SOURCE!F234&amp;", "&amp; IF(SOURCE!$R$2-LEN(SOURCE!F234) &gt;= 0, REPT(" ",SOURCE!$R$2-LEN(SOURCE!F234)), "")&amp;
      TEXT(SOURCE!G234,"??0")&amp;", "&amp; IF(SOURCE!$S$2-3 &gt;= 0, REPT(" ",SOURCE!$S$2-3), "")&amp;
      TEXT(SOURCE!H234,"??0")&amp;", "&amp; IF(SOURCE!$T$2-3 &gt;= 0, REPT(" ",SOURCE!$T$2-3), "")&amp;
      SOURCE!I234&amp;", "&amp; IF(SOURCE!$U$2-LEN(SOURCE!I234) &gt;= 0, REPT(" ",SOURCE!$U$2-LEN(SOURCE!I234)), "")&amp;
      SOURCE!J234&amp;      IF(SOURCE!$V$2-LEN(SOURCE!J234) &gt;= 0, REPT(" ",SOURCE!$V$2-LEN(SOURCE!J234)), "")&amp;
      "},"&amp;IF(SOURCE!L234&lt;&gt;"","   "&amp;SOURCE!L234,"")
 )
)</f>
        <v>/*  231 */  { itemToBeCoded,               NOPARAM,                     "GTO",                                         "GTO",                                         0,       0,       CAT_FNCT, SLS_UNCHANGED},</v>
      </c>
    </row>
    <row r="235" spans="1:1">
      <c r="A235" s="16" t="str">
        <f>IF(SOURCE!B235&lt;0,VLOOKUP(SOURCE!B235,lookups!A$1:B$25,2,0),
  IF(ISBLANK(SOURCE!B235),
    "",
    "/* "&amp;TEXT(SOURCE!B235,"???0")&amp;" *"&amp;
      SOURCE!C235&amp;", "&amp; IF(SOURCE!$O$2-LEN(SOURCE!C235) &gt;= 0, REPT(" ",SOURCE!$O$2-LEN(SOURCE!C235)), "")&amp;
      SOURCE!D235&amp;", "&amp; IF(SOURCE!$P$2-LEN(SOURCE!D235) &gt;= 0, REPT(" ",SOURCE!$P$2-LEN(SOURCE!D235)), "")&amp;
      SOURCE!E235&amp;", "&amp; IF(SOURCE!$Q$2-LEN(SOURCE!E235) &gt;=0, REPT(" ",SOURCE!$Q$2-LEN(SOURCE!E235)), "")&amp;
      SOURCE!F235&amp;", "&amp; IF(SOURCE!$R$2-LEN(SOURCE!F235) &gt;= 0, REPT(" ",SOURCE!$R$2-LEN(SOURCE!F235)), "")&amp;
      TEXT(SOURCE!G235,"??0")&amp;", "&amp; IF(SOURCE!$S$2-3 &gt;= 0, REPT(" ",SOURCE!$S$2-3), "")&amp;
      TEXT(SOURCE!H235,"??0")&amp;", "&amp; IF(SOURCE!$T$2-3 &gt;= 0, REPT(" ",SOURCE!$T$2-3), "")&amp;
      SOURCE!I235&amp;", "&amp; IF(SOURCE!$U$2-LEN(SOURCE!I235) &gt;= 0, REPT(" ",SOURCE!$U$2-LEN(SOURCE!I235)), "")&amp;
      SOURCE!J235&amp;      IF(SOURCE!$V$2-LEN(SOURCE!J235) &gt;= 0, REPT(" ",SOURCE!$V$2-LEN(SOURCE!J235)), "")&amp;
      "},"&amp;IF(SOURCE!L235&lt;&gt;"","   "&amp;SOURCE!L235,"")
 )
)</f>
        <v>/*  232 */  { itemToBeCoded,               NOPARAM,                     "GTO.",                                        "GTO.",                                        0,       0,       CAT_FNCT, SLS_UNCHANGED},</v>
      </c>
    </row>
    <row r="236" spans="1:1">
      <c r="A236" s="16" t="str">
        <f>IF(SOURCE!B236&lt;0,VLOOKUP(SOURCE!B236,lookups!A$1:B$25,2,0),
  IF(ISBLANK(SOURCE!B236),
    "",
    "/* "&amp;TEXT(SOURCE!B236,"???0")&amp;" *"&amp;
      SOURCE!C236&amp;", "&amp; IF(SOURCE!$O$2-LEN(SOURCE!C236) &gt;= 0, REPT(" ",SOURCE!$O$2-LEN(SOURCE!C236)), "")&amp;
      SOURCE!D236&amp;", "&amp; IF(SOURCE!$P$2-LEN(SOURCE!D236) &gt;= 0, REPT(" ",SOURCE!$P$2-LEN(SOURCE!D236)), "")&amp;
      SOURCE!E236&amp;", "&amp; IF(SOURCE!$Q$2-LEN(SOURCE!E236) &gt;=0, REPT(" ",SOURCE!$Q$2-LEN(SOURCE!E236)), "")&amp;
      SOURCE!F236&amp;", "&amp; IF(SOURCE!$R$2-LEN(SOURCE!F236) &gt;= 0, REPT(" ",SOURCE!$R$2-LEN(SOURCE!F236)), "")&amp;
      TEXT(SOURCE!G236,"??0")&amp;", "&amp; IF(SOURCE!$S$2-3 &gt;= 0, REPT(" ",SOURCE!$S$2-3), "")&amp;
      TEXT(SOURCE!H236,"??0")&amp;", "&amp; IF(SOURCE!$T$2-3 &gt;= 0, REPT(" ",SOURCE!$T$2-3), "")&amp;
      SOURCE!I236&amp;", "&amp; IF(SOURCE!$U$2-LEN(SOURCE!I236) &gt;= 0, REPT(" ",SOURCE!$U$2-LEN(SOURCE!I236)), "")&amp;
      SOURCE!J236&amp;      IF(SOURCE!$V$2-LEN(SOURCE!J236) &gt;= 0, REPT(" ",SOURCE!$V$2-LEN(SOURCE!J236)), "")&amp;
      "},"&amp;IF(SOURCE!L236&lt;&gt;"","   "&amp;SOURCE!L236,"")
 )
)</f>
        <v>/*  233 */  { fnConstant,                  17,                          "g" STD_SUB_EARTH,                             "g" STD_SUB_EARTH,                             0,       0,       CAT_CNST, SLS_ENABLED  },</v>
      </c>
    </row>
    <row r="237" spans="1:1">
      <c r="A237" s="16" t="str">
        <f>IF(SOURCE!B237&lt;0,VLOOKUP(SOURCE!B237,lookups!A$1:B$25,2,0),
  IF(ISBLANK(SOURCE!B237),
    "",
    "/* "&amp;TEXT(SOURCE!B237,"???0")&amp;" *"&amp;
      SOURCE!C237&amp;", "&amp; IF(SOURCE!$O$2-LEN(SOURCE!C237) &gt;= 0, REPT(" ",SOURCE!$O$2-LEN(SOURCE!C237)), "")&amp;
      SOURCE!D237&amp;", "&amp; IF(SOURCE!$P$2-LEN(SOURCE!D237) &gt;= 0, REPT(" ",SOURCE!$P$2-LEN(SOURCE!D237)), "")&amp;
      SOURCE!E237&amp;", "&amp; IF(SOURCE!$Q$2-LEN(SOURCE!E237) &gt;=0, REPT(" ",SOURCE!$Q$2-LEN(SOURCE!E237)), "")&amp;
      SOURCE!F237&amp;", "&amp; IF(SOURCE!$R$2-LEN(SOURCE!F237) &gt;= 0, REPT(" ",SOURCE!$R$2-LEN(SOURCE!F237)), "")&amp;
      TEXT(SOURCE!G237,"??0")&amp;", "&amp; IF(SOURCE!$S$2-3 &gt;= 0, REPT(" ",SOURCE!$S$2-3), "")&amp;
      TEXT(SOURCE!H237,"??0")&amp;", "&amp; IF(SOURCE!$T$2-3 &gt;= 0, REPT(" ",SOURCE!$T$2-3), "")&amp;
      SOURCE!I237&amp;", "&amp; IF(SOURCE!$U$2-LEN(SOURCE!I237) &gt;= 0, REPT(" ",SOURCE!$U$2-LEN(SOURCE!I237)), "")&amp;
      SOURCE!J237&amp;      IF(SOURCE!$V$2-LEN(SOURCE!J237) &gt;= 0, REPT(" ",SOURCE!$V$2-LEN(SOURCE!J237)), "")&amp;
      "},"&amp;IF(SOURCE!L237&lt;&gt;"","   "&amp;SOURCE!L237,"")
 )
)</f>
        <v>/*  234 */  { fnConstant,                  18,                          STD_PLANCK,                                    STD_PLANCK,                                    0,       0,       CAT_CNST, SLS_ENABLED  },</v>
      </c>
    </row>
    <row r="238" spans="1:1">
      <c r="A238" s="16" t="str">
        <f>IF(SOURCE!B238&lt;0,VLOOKUP(SOURCE!B238,lookups!A$1:B$25,2,0),
  IF(ISBLANK(SOURCE!B238),
    "",
    "/* "&amp;TEXT(SOURCE!B238,"???0")&amp;" *"&amp;
      SOURCE!C238&amp;", "&amp; IF(SOURCE!$O$2-LEN(SOURCE!C238) &gt;= 0, REPT(" ",SOURCE!$O$2-LEN(SOURCE!C238)), "")&amp;
      SOURCE!D238&amp;", "&amp; IF(SOURCE!$P$2-LEN(SOURCE!D238) &gt;= 0, REPT(" ",SOURCE!$P$2-LEN(SOURCE!D238)), "")&amp;
      SOURCE!E238&amp;", "&amp; IF(SOURCE!$Q$2-LEN(SOURCE!E238) &gt;=0, REPT(" ",SOURCE!$Q$2-LEN(SOURCE!E238)), "")&amp;
      SOURCE!F238&amp;", "&amp; IF(SOURCE!$R$2-LEN(SOURCE!F238) &gt;= 0, REPT(" ",SOURCE!$R$2-LEN(SOURCE!F238)), "")&amp;
      TEXT(SOURCE!G238,"??0")&amp;", "&amp; IF(SOURCE!$S$2-3 &gt;= 0, REPT(" ",SOURCE!$S$2-3), "")&amp;
      TEXT(SOURCE!H238,"??0")&amp;", "&amp; IF(SOURCE!$T$2-3 &gt;= 0, REPT(" ",SOURCE!$T$2-3), "")&amp;
      SOURCE!I238&amp;", "&amp; IF(SOURCE!$U$2-LEN(SOURCE!I238) &gt;= 0, REPT(" ",SOURCE!$U$2-LEN(SOURCE!I238)), "")&amp;
      SOURCE!J238&amp;      IF(SOURCE!$V$2-LEN(SOURCE!J238) &gt;= 0, REPT(" ",SOURCE!$V$2-LEN(SOURCE!J238)), "")&amp;
      "},"&amp;IF(SOURCE!L238&lt;&gt;"","   "&amp;SOURCE!L238,"")
 )
)</f>
        <v>/*  235 */  { itemToBeCoded,               NOPARAM,                     "H" STD_SUB_n,                                 "H" STD_SUB_n,                                 0,       0,       CAT_FNCT, SLS_UNCHANGED},</v>
      </c>
    </row>
    <row r="239" spans="1:1">
      <c r="A239" s="16" t="str">
        <f>IF(SOURCE!B239&lt;0,VLOOKUP(SOURCE!B239,lookups!A$1:B$25,2,0),
  IF(ISBLANK(SOURCE!B239),
    "",
    "/* "&amp;TEXT(SOURCE!B239,"???0")&amp;" *"&amp;
      SOURCE!C239&amp;", "&amp; IF(SOURCE!$O$2-LEN(SOURCE!C239) &gt;= 0, REPT(" ",SOURCE!$O$2-LEN(SOURCE!C239)), "")&amp;
      SOURCE!D239&amp;", "&amp; IF(SOURCE!$P$2-LEN(SOURCE!D239) &gt;= 0, REPT(" ",SOURCE!$P$2-LEN(SOURCE!D239)), "")&amp;
      SOURCE!E239&amp;", "&amp; IF(SOURCE!$Q$2-LEN(SOURCE!E239) &gt;=0, REPT(" ",SOURCE!$Q$2-LEN(SOURCE!E239)), "")&amp;
      SOURCE!F239&amp;", "&amp; IF(SOURCE!$R$2-LEN(SOURCE!F239) &gt;= 0, REPT(" ",SOURCE!$R$2-LEN(SOURCE!F239)), "")&amp;
      TEXT(SOURCE!G239,"??0")&amp;", "&amp; IF(SOURCE!$S$2-3 &gt;= 0, REPT(" ",SOURCE!$S$2-3), "")&amp;
      TEXT(SOURCE!H239,"??0")&amp;", "&amp; IF(SOURCE!$T$2-3 &gt;= 0, REPT(" ",SOURCE!$T$2-3), "")&amp;
      SOURCE!I239&amp;", "&amp; IF(SOURCE!$U$2-LEN(SOURCE!I239) &gt;= 0, REPT(" ",SOURCE!$U$2-LEN(SOURCE!I239)), "")&amp;
      SOURCE!J239&amp;      IF(SOURCE!$V$2-LEN(SOURCE!J239) &gt;= 0, REPT(" ",SOURCE!$V$2-LEN(SOURCE!J239)), "")&amp;
      "},"&amp;IF(SOURCE!L239&lt;&gt;"","   "&amp;SOURCE!L239,"")
 )
)</f>
        <v>/*  236 */  { itemToBeCoded,               NOPARAM,                     "H" STD_SUB_n STD_SUB_P,                       "H" STD_SUB_n STD_SUB_P,                       0,       0,       CAT_FNCT, SLS_UNCHANGED},</v>
      </c>
    </row>
    <row r="240" spans="1:1">
      <c r="A240" s="16" t="str">
        <f>IF(SOURCE!B240&lt;0,VLOOKUP(SOURCE!B240,lookups!A$1:B$25,2,0),
  IF(ISBLANK(SOURCE!B240),
    "",
    "/* "&amp;TEXT(SOURCE!B240,"???0")&amp;" *"&amp;
      SOURCE!C240&amp;", "&amp; IF(SOURCE!$O$2-LEN(SOURCE!C240) &gt;= 0, REPT(" ",SOURCE!$O$2-LEN(SOURCE!C240)), "")&amp;
      SOURCE!D240&amp;", "&amp; IF(SOURCE!$P$2-LEN(SOURCE!D240) &gt;= 0, REPT(" ",SOURCE!$P$2-LEN(SOURCE!D240)), "")&amp;
      SOURCE!E240&amp;", "&amp; IF(SOURCE!$Q$2-LEN(SOURCE!E240) &gt;=0, REPT(" ",SOURCE!$Q$2-LEN(SOURCE!E240)), "")&amp;
      SOURCE!F240&amp;", "&amp; IF(SOURCE!$R$2-LEN(SOURCE!F240) &gt;= 0, REPT(" ",SOURCE!$R$2-LEN(SOURCE!F240)), "")&amp;
      TEXT(SOURCE!G240,"??0")&amp;", "&amp; IF(SOURCE!$S$2-3 &gt;= 0, REPT(" ",SOURCE!$S$2-3), "")&amp;
      TEXT(SOURCE!H240,"??0")&amp;", "&amp; IF(SOURCE!$T$2-3 &gt;= 0, REPT(" ",SOURCE!$T$2-3), "")&amp;
      SOURCE!I240&amp;", "&amp; IF(SOURCE!$U$2-LEN(SOURCE!I240) &gt;= 0, REPT(" ",SOURCE!$U$2-LEN(SOURCE!I240)), "")&amp;
      SOURCE!J240&amp;      IF(SOURCE!$V$2-LEN(SOURCE!J240) &gt;= 0, REPT(" ",SOURCE!$V$2-LEN(SOURCE!J240)), "")&amp;
      "},"&amp;IF(SOURCE!L240&lt;&gt;"","   "&amp;SOURCE!L240,"")
 )
)</f>
        <v>/*  237 */  { fnCvtHpeW,                   multiply,                    "hp" STD_SUB_E STD_RIGHT_ARROW "W",            "hp" STD_SUB_E STD_RIGHT_ARROW "W",            0,       0,       CAT_FNCT, SLS_ENABLED  },</v>
      </c>
    </row>
    <row r="241" spans="1:1">
      <c r="A241" s="16" t="str">
        <f>IF(SOURCE!B241&lt;0,VLOOKUP(SOURCE!B241,lookups!A$1:B$25,2,0),
  IF(ISBLANK(SOURCE!B241),
    "",
    "/* "&amp;TEXT(SOURCE!B241,"???0")&amp;" *"&amp;
      SOURCE!C241&amp;", "&amp; IF(SOURCE!$O$2-LEN(SOURCE!C241) &gt;= 0, REPT(" ",SOURCE!$O$2-LEN(SOURCE!C241)), "")&amp;
      SOURCE!D241&amp;", "&amp; IF(SOURCE!$P$2-LEN(SOURCE!D241) &gt;= 0, REPT(" ",SOURCE!$P$2-LEN(SOURCE!D241)), "")&amp;
      SOURCE!E241&amp;", "&amp; IF(SOURCE!$Q$2-LEN(SOURCE!E241) &gt;=0, REPT(" ",SOURCE!$Q$2-LEN(SOURCE!E241)), "")&amp;
      SOURCE!F241&amp;", "&amp; IF(SOURCE!$R$2-LEN(SOURCE!F241) &gt;= 0, REPT(" ",SOURCE!$R$2-LEN(SOURCE!F241)), "")&amp;
      TEXT(SOURCE!G241,"??0")&amp;", "&amp; IF(SOURCE!$S$2-3 &gt;= 0, REPT(" ",SOURCE!$S$2-3), "")&amp;
      TEXT(SOURCE!H241,"??0")&amp;", "&amp; IF(SOURCE!$T$2-3 &gt;= 0, REPT(" ",SOURCE!$T$2-3), "")&amp;
      SOURCE!I241&amp;", "&amp; IF(SOURCE!$U$2-LEN(SOURCE!I241) &gt;= 0, REPT(" ",SOURCE!$U$2-LEN(SOURCE!I241)), "")&amp;
      SOURCE!J241&amp;      IF(SOURCE!$V$2-LEN(SOURCE!J241) &gt;= 0, REPT(" ",SOURCE!$V$2-LEN(SOURCE!J241)), "")&amp;
      "},"&amp;IF(SOURCE!L241&lt;&gt;"","   "&amp;SOURCE!L241,"")
 )
)</f>
        <v>/*  238 */  { fnCvtHpmW,                   multiply,                    "hp" STD_SUB_M STD_RIGHT_ARROW "W",            "hp" STD_SUB_M STD_RIGHT_ARROW "W",            0,       0,       CAT_FNCT, SLS_ENABLED  },</v>
      </c>
    </row>
    <row r="242" spans="1:1">
      <c r="A242" s="16" t="str">
        <f>IF(SOURCE!B242&lt;0,VLOOKUP(SOURCE!B242,lookups!A$1:B$25,2,0),
  IF(ISBLANK(SOURCE!B242),
    "",
    "/* "&amp;TEXT(SOURCE!B242,"???0")&amp;" *"&amp;
      SOURCE!C242&amp;", "&amp; IF(SOURCE!$O$2-LEN(SOURCE!C242) &gt;= 0, REPT(" ",SOURCE!$O$2-LEN(SOURCE!C242)), "")&amp;
      SOURCE!D242&amp;", "&amp; IF(SOURCE!$P$2-LEN(SOURCE!D242) &gt;= 0, REPT(" ",SOURCE!$P$2-LEN(SOURCE!D242)), "")&amp;
      SOURCE!E242&amp;", "&amp; IF(SOURCE!$Q$2-LEN(SOURCE!E242) &gt;=0, REPT(" ",SOURCE!$Q$2-LEN(SOURCE!E242)), "")&amp;
      SOURCE!F242&amp;", "&amp; IF(SOURCE!$R$2-LEN(SOURCE!F242) &gt;= 0, REPT(" ",SOURCE!$R$2-LEN(SOURCE!F242)), "")&amp;
      TEXT(SOURCE!G242,"??0")&amp;", "&amp; IF(SOURCE!$S$2-3 &gt;= 0, REPT(" ",SOURCE!$S$2-3), "")&amp;
      TEXT(SOURCE!H242,"??0")&amp;", "&amp; IF(SOURCE!$T$2-3 &gt;= 0, REPT(" ",SOURCE!$T$2-3), "")&amp;
      SOURCE!I242&amp;", "&amp; IF(SOURCE!$U$2-LEN(SOURCE!I242) &gt;= 0, REPT(" ",SOURCE!$U$2-LEN(SOURCE!I242)), "")&amp;
      SOURCE!J242&amp;      IF(SOURCE!$V$2-LEN(SOURCE!J242) &gt;= 0, REPT(" ",SOURCE!$V$2-LEN(SOURCE!J242)), "")&amp;
      "},"&amp;IF(SOURCE!L242&lt;&gt;"","   "&amp;SOURCE!L242,"")
 )
)</f>
        <v>/*  239 */  { fnCvtHpukW,                  multiply,                    "hp" STD_UK STD_RIGHT_ARROW "W",               "hp" STD_UK STD_RIGHT_ARROW "W",               0,       0,       CAT_FNCT, SLS_ENABLED  },</v>
      </c>
    </row>
    <row r="243" spans="1:1">
      <c r="A243" s="16" t="str">
        <f>IF(SOURCE!B243&lt;0,VLOOKUP(SOURCE!B243,lookups!A$1:B$25,2,0),
  IF(ISBLANK(SOURCE!B243),
    "",
    "/* "&amp;TEXT(SOURCE!B243,"???0")&amp;" *"&amp;
      SOURCE!C243&amp;", "&amp; IF(SOURCE!$O$2-LEN(SOURCE!C243) &gt;= 0, REPT(" ",SOURCE!$O$2-LEN(SOURCE!C243)), "")&amp;
      SOURCE!D243&amp;", "&amp; IF(SOURCE!$P$2-LEN(SOURCE!D243) &gt;= 0, REPT(" ",SOURCE!$P$2-LEN(SOURCE!D243)), "")&amp;
      SOURCE!E243&amp;", "&amp; IF(SOURCE!$Q$2-LEN(SOURCE!E243) &gt;=0, REPT(" ",SOURCE!$Q$2-LEN(SOURCE!E243)), "")&amp;
      SOURCE!F243&amp;", "&amp; IF(SOURCE!$R$2-LEN(SOURCE!F243) &gt;= 0, REPT(" ",SOURCE!$R$2-LEN(SOURCE!F243)), "")&amp;
      TEXT(SOURCE!G243,"??0")&amp;", "&amp; IF(SOURCE!$S$2-3 &gt;= 0, REPT(" ",SOURCE!$S$2-3), "")&amp;
      TEXT(SOURCE!H243,"??0")&amp;", "&amp; IF(SOURCE!$T$2-3 &gt;= 0, REPT(" ",SOURCE!$T$2-3), "")&amp;
      SOURCE!I243&amp;", "&amp; IF(SOURCE!$U$2-LEN(SOURCE!I243) &gt;= 0, REPT(" ",SOURCE!$U$2-LEN(SOURCE!I243)), "")&amp;
      SOURCE!J243&amp;      IF(SOURCE!$V$2-LEN(SOURCE!J243) &gt;= 0, REPT(" ",SOURCE!$V$2-LEN(SOURCE!J243)), "")&amp;
      "},"&amp;IF(SOURCE!L243&lt;&gt;"","   "&amp;SOURCE!L243,"")
 )
)</f>
        <v>/*  240 */  { itemToBeCoded,               NOPARAM,                     "Hyper" STD_SUB_p,                             "Hyper" STD_SUB_p,                             0,       0,       CAT_FNCT, SLS_UNCHANGED},</v>
      </c>
    </row>
    <row r="244" spans="1:1">
      <c r="A244" s="16" t="str">
        <f>IF(SOURCE!B244&lt;0,VLOOKUP(SOURCE!B244,lookups!A$1:B$25,2,0),
  IF(ISBLANK(SOURCE!B244),
    "",
    "/* "&amp;TEXT(SOURCE!B244,"???0")&amp;" *"&amp;
      SOURCE!C244&amp;", "&amp; IF(SOURCE!$O$2-LEN(SOURCE!C244) &gt;= 0, REPT(" ",SOURCE!$O$2-LEN(SOURCE!C244)), "")&amp;
      SOURCE!D244&amp;", "&amp; IF(SOURCE!$P$2-LEN(SOURCE!D244) &gt;= 0, REPT(" ",SOURCE!$P$2-LEN(SOURCE!D244)), "")&amp;
      SOURCE!E244&amp;", "&amp; IF(SOURCE!$Q$2-LEN(SOURCE!E244) &gt;=0, REPT(" ",SOURCE!$Q$2-LEN(SOURCE!E244)), "")&amp;
      SOURCE!F244&amp;", "&amp; IF(SOURCE!$R$2-LEN(SOURCE!F244) &gt;= 0, REPT(" ",SOURCE!$R$2-LEN(SOURCE!F244)), "")&amp;
      TEXT(SOURCE!G244,"??0")&amp;", "&amp; IF(SOURCE!$S$2-3 &gt;= 0, REPT(" ",SOURCE!$S$2-3), "")&amp;
      TEXT(SOURCE!H244,"??0")&amp;", "&amp; IF(SOURCE!$T$2-3 &gt;= 0, REPT(" ",SOURCE!$T$2-3), "")&amp;
      SOURCE!I244&amp;", "&amp; IF(SOURCE!$U$2-LEN(SOURCE!I244) &gt;= 0, REPT(" ",SOURCE!$U$2-LEN(SOURCE!I244)), "")&amp;
      SOURCE!J244&amp;      IF(SOURCE!$V$2-LEN(SOURCE!J244) &gt;= 0, REPT(" ",SOURCE!$V$2-LEN(SOURCE!J244)), "")&amp;
      "},"&amp;IF(SOURCE!L244&lt;&gt;"","   "&amp;SOURCE!L244,"")
 )
)</f>
        <v>/*  241 */  { itemToBeCoded,               NOPARAM,                     "Hyper" STD_GAUSS_BLACK_L STD_GAUSS_WHITE_R,   "Hyper" STD_GAUSS_BLACK_L STD_GAUSS_WHITE_R,   0,       0,       CAT_FNCT, SLS_UNCHANGED},</v>
      </c>
    </row>
    <row r="245" spans="1:1">
      <c r="A245" s="16" t="str">
        <f>IF(SOURCE!B245&lt;0,VLOOKUP(SOURCE!B245,lookups!A$1:B$25,2,0),
  IF(ISBLANK(SOURCE!B245),
    "",
    "/* "&amp;TEXT(SOURCE!B245,"???0")&amp;" *"&amp;
      SOURCE!C245&amp;", "&amp; IF(SOURCE!$O$2-LEN(SOURCE!C245) &gt;= 0, REPT(" ",SOURCE!$O$2-LEN(SOURCE!C245)), "")&amp;
      SOURCE!D245&amp;", "&amp; IF(SOURCE!$P$2-LEN(SOURCE!D245) &gt;= 0, REPT(" ",SOURCE!$P$2-LEN(SOURCE!D245)), "")&amp;
      SOURCE!E245&amp;", "&amp; IF(SOURCE!$Q$2-LEN(SOURCE!E245) &gt;=0, REPT(" ",SOURCE!$Q$2-LEN(SOURCE!E245)), "")&amp;
      SOURCE!F245&amp;", "&amp; IF(SOURCE!$R$2-LEN(SOURCE!F245) &gt;= 0, REPT(" ",SOURCE!$R$2-LEN(SOURCE!F245)), "")&amp;
      TEXT(SOURCE!G245,"??0")&amp;", "&amp; IF(SOURCE!$S$2-3 &gt;= 0, REPT(" ",SOURCE!$S$2-3), "")&amp;
      TEXT(SOURCE!H245,"??0")&amp;", "&amp; IF(SOURCE!$T$2-3 &gt;= 0, REPT(" ",SOURCE!$T$2-3), "")&amp;
      SOURCE!I245&amp;", "&amp; IF(SOURCE!$U$2-LEN(SOURCE!I245) &gt;= 0, REPT(" ",SOURCE!$U$2-LEN(SOURCE!I245)), "")&amp;
      SOURCE!J245&amp;      IF(SOURCE!$V$2-LEN(SOURCE!J245) &gt;= 0, REPT(" ",SOURCE!$V$2-LEN(SOURCE!J245)), "")&amp;
      "},"&amp;IF(SOURCE!L245&lt;&gt;"","   "&amp;SOURCE!L245,"")
 )
)</f>
        <v>/*  242 */  { itemToBeCoded,               NOPARAM,                     "Hyper" STD_GAUSS_WHITE_L STD_GAUSS_BLACK_R,   "Hyper" STD_GAUSS_WHITE_L STD_GAUSS_BLACK_R,   0,       0,       CAT_FNCT, SLS_UNCHANGED},</v>
      </c>
    </row>
    <row r="246" spans="1:1">
      <c r="A246" s="16" t="str">
        <f>IF(SOURCE!B246&lt;0,VLOOKUP(SOURCE!B246,lookups!A$1:B$25,2,0),
  IF(ISBLANK(SOURCE!B246),
    "",
    "/* "&amp;TEXT(SOURCE!B246,"???0")&amp;" *"&amp;
      SOURCE!C246&amp;", "&amp; IF(SOURCE!$O$2-LEN(SOURCE!C246) &gt;= 0, REPT(" ",SOURCE!$O$2-LEN(SOURCE!C246)), "")&amp;
      SOURCE!D246&amp;", "&amp; IF(SOURCE!$P$2-LEN(SOURCE!D246) &gt;= 0, REPT(" ",SOURCE!$P$2-LEN(SOURCE!D246)), "")&amp;
      SOURCE!E246&amp;", "&amp; IF(SOURCE!$Q$2-LEN(SOURCE!E246) &gt;=0, REPT(" ",SOURCE!$Q$2-LEN(SOURCE!E246)), "")&amp;
      SOURCE!F246&amp;", "&amp; IF(SOURCE!$R$2-LEN(SOURCE!F246) &gt;= 0, REPT(" ",SOURCE!$R$2-LEN(SOURCE!F246)), "")&amp;
      TEXT(SOURCE!G246,"??0")&amp;", "&amp; IF(SOURCE!$S$2-3 &gt;= 0, REPT(" ",SOURCE!$S$2-3), "")&amp;
      TEXT(SOURCE!H246,"??0")&amp;", "&amp; IF(SOURCE!$T$2-3 &gt;= 0, REPT(" ",SOURCE!$T$2-3), "")&amp;
      SOURCE!I246&amp;", "&amp; IF(SOURCE!$U$2-LEN(SOURCE!I246) &gt;= 0, REPT(" ",SOURCE!$U$2-LEN(SOURCE!I246)), "")&amp;
      SOURCE!J246&amp;      IF(SOURCE!$V$2-LEN(SOURCE!J246) &gt;= 0, REPT(" ",SOURCE!$V$2-LEN(SOURCE!J246)), "")&amp;
      "},"&amp;IF(SOURCE!L246&lt;&gt;"","   "&amp;SOURCE!L246,"")
 )
)</f>
        <v>/*  243 */  { itemToBeCoded,               NOPARAM,                     "Hyper" STD_SUP_MINUS_1,                       "Hyper" STD_SUP_MINUS_1,                       0,       0,       CAT_FNCT, SLS_UNCHANGED},</v>
      </c>
    </row>
    <row r="247" spans="1:1">
      <c r="A247" s="16" t="str">
        <f>IF(SOURCE!B247&lt;0,VLOOKUP(SOURCE!B247,lookups!A$1:B$25,2,0),
  IF(ISBLANK(SOURCE!B247),
    "",
    "/* "&amp;TEXT(SOURCE!B247,"???0")&amp;" *"&amp;
      SOURCE!C247&amp;", "&amp; IF(SOURCE!$O$2-LEN(SOURCE!C247) &gt;= 0, REPT(" ",SOURCE!$O$2-LEN(SOURCE!C247)), "")&amp;
      SOURCE!D247&amp;", "&amp; IF(SOURCE!$P$2-LEN(SOURCE!D247) &gt;= 0, REPT(" ",SOURCE!$P$2-LEN(SOURCE!D247)), "")&amp;
      SOURCE!E247&amp;", "&amp; IF(SOURCE!$Q$2-LEN(SOURCE!E247) &gt;=0, REPT(" ",SOURCE!$Q$2-LEN(SOURCE!E247)), "")&amp;
      SOURCE!F247&amp;", "&amp; IF(SOURCE!$R$2-LEN(SOURCE!F247) &gt;= 0, REPT(" ",SOURCE!$R$2-LEN(SOURCE!F247)), "")&amp;
      TEXT(SOURCE!G247,"??0")&amp;", "&amp; IF(SOURCE!$S$2-3 &gt;= 0, REPT(" ",SOURCE!$S$2-3), "")&amp;
      TEXT(SOURCE!H247,"??0")&amp;", "&amp; IF(SOURCE!$T$2-3 &gt;= 0, REPT(" ",SOURCE!$T$2-3), "")&amp;
      SOURCE!I247&amp;", "&amp; IF(SOURCE!$U$2-LEN(SOURCE!I247) &gt;= 0, REPT(" ",SOURCE!$U$2-LEN(SOURCE!I247)), "")&amp;
      SOURCE!J247&amp;      IF(SOURCE!$V$2-LEN(SOURCE!J247) &gt;= 0, REPT(" ",SOURCE!$V$2-LEN(SOURCE!J247)), "")&amp;
      "},"&amp;IF(SOURCE!L247&lt;&gt;"","   "&amp;SOURCE!L247,"")
 )
)</f>
        <v>/*  244 */  { itemToBeCoded,               NOPARAM,                     "Hyper:",                                      "Hyper:",                                      0,       0,       CAT_MENU, SLS_UNCHANGED},</v>
      </c>
    </row>
    <row r="248" spans="1:1">
      <c r="A248" s="16" t="str">
        <f>IF(SOURCE!B248&lt;0,VLOOKUP(SOURCE!B248,lookups!A$1:B$25,2,0),
  IF(ISBLANK(SOURCE!B248),
    "",
    "/* "&amp;TEXT(SOURCE!B248,"???0")&amp;" *"&amp;
      SOURCE!C248&amp;", "&amp; IF(SOURCE!$O$2-LEN(SOURCE!C248) &gt;= 0, REPT(" ",SOURCE!$O$2-LEN(SOURCE!C248)), "")&amp;
      SOURCE!D248&amp;", "&amp; IF(SOURCE!$P$2-LEN(SOURCE!D248) &gt;= 0, REPT(" ",SOURCE!$P$2-LEN(SOURCE!D248)), "")&amp;
      SOURCE!E248&amp;", "&amp; IF(SOURCE!$Q$2-LEN(SOURCE!E248) &gt;=0, REPT(" ",SOURCE!$Q$2-LEN(SOURCE!E248)), "")&amp;
      SOURCE!F248&amp;", "&amp; IF(SOURCE!$R$2-LEN(SOURCE!F248) &gt;= 0, REPT(" ",SOURCE!$R$2-LEN(SOURCE!F248)), "")&amp;
      TEXT(SOURCE!G248,"??0")&amp;", "&amp; IF(SOURCE!$S$2-3 &gt;= 0, REPT(" ",SOURCE!$S$2-3), "")&amp;
      TEXT(SOURCE!H248,"??0")&amp;", "&amp; IF(SOURCE!$T$2-3 &gt;= 0, REPT(" ",SOURCE!$T$2-3), "")&amp;
      SOURCE!I248&amp;", "&amp; IF(SOURCE!$U$2-LEN(SOURCE!I248) &gt;= 0, REPT(" ",SOURCE!$U$2-LEN(SOURCE!I248)), "")&amp;
      SOURCE!J248&amp;      IF(SOURCE!$V$2-LEN(SOURCE!J248) &gt;= 0, REPT(" ",SOURCE!$V$2-LEN(SOURCE!J248)), "")&amp;
      "},"&amp;IF(SOURCE!L248&lt;&gt;"","   "&amp;SOURCE!L248,"")
 )
)</f>
        <v>/*  245 */  { fnConstant,                  19,                          STD_PLANCK_2PI,                                STD_PLANCK_2PI,                                0,       0,       CAT_CNST, SLS_ENABLED  },</v>
      </c>
    </row>
    <row r="249" spans="1:1">
      <c r="A249" s="16" t="str">
        <f>IF(SOURCE!B249&lt;0,VLOOKUP(SOURCE!B249,lookups!A$1:B$25,2,0),
  IF(ISBLANK(SOURCE!B249),
    "",
    "/* "&amp;TEXT(SOURCE!B249,"???0")&amp;" *"&amp;
      SOURCE!C249&amp;", "&amp; IF(SOURCE!$O$2-LEN(SOURCE!C249) &gt;= 0, REPT(" ",SOURCE!$O$2-LEN(SOURCE!C249)), "")&amp;
      SOURCE!D249&amp;", "&amp; IF(SOURCE!$P$2-LEN(SOURCE!D249) &gt;= 0, REPT(" ",SOURCE!$P$2-LEN(SOURCE!D249)), "")&amp;
      SOURCE!E249&amp;", "&amp; IF(SOURCE!$Q$2-LEN(SOURCE!E249) &gt;=0, REPT(" ",SOURCE!$Q$2-LEN(SOURCE!E249)), "")&amp;
      SOURCE!F249&amp;", "&amp; IF(SOURCE!$R$2-LEN(SOURCE!F249) &gt;= 0, REPT(" ",SOURCE!$R$2-LEN(SOURCE!F249)), "")&amp;
      TEXT(SOURCE!G249,"??0")&amp;", "&amp; IF(SOURCE!$S$2-3 &gt;= 0, REPT(" ",SOURCE!$S$2-3), "")&amp;
      TEXT(SOURCE!H249,"??0")&amp;", "&amp; IF(SOURCE!$T$2-3 &gt;= 0, REPT(" ",SOURCE!$T$2-3), "")&amp;
      SOURCE!I249&amp;", "&amp; IF(SOURCE!$U$2-LEN(SOURCE!I249) &gt;= 0, REPT(" ",SOURCE!$U$2-LEN(SOURCE!I249)), "")&amp;
      SOURCE!J249&amp;      IF(SOURCE!$V$2-LEN(SOURCE!J249) &gt;= 0, REPT(" ",SOURCE!$V$2-LEN(SOURCE!J249)), "")&amp;
      "},"&amp;IF(SOURCE!L249&lt;&gt;"","   "&amp;SOURCE!L249,"")
 )
)</f>
        <v>/*  246 */  { addItemToBuffer,             REGISTER_I,                  "I",                                           "I",                                           0,       0,       CAT_RVAR, SLS_UNCHANGED},</v>
      </c>
    </row>
    <row r="250" spans="1:1">
      <c r="A250" s="16" t="str">
        <f>IF(SOURCE!B250&lt;0,VLOOKUP(SOURCE!B250,lookups!A$1:B$25,2,0),
  IF(ISBLANK(SOURCE!B250),
    "",
    "/* "&amp;TEXT(SOURCE!B250,"???0")&amp;" *"&amp;
      SOURCE!C250&amp;", "&amp; IF(SOURCE!$O$2-LEN(SOURCE!C250) &gt;= 0, REPT(" ",SOURCE!$O$2-LEN(SOURCE!C250)), "")&amp;
      SOURCE!D250&amp;", "&amp; IF(SOURCE!$P$2-LEN(SOURCE!D250) &gt;= 0, REPT(" ",SOURCE!$P$2-LEN(SOURCE!D250)), "")&amp;
      SOURCE!E250&amp;", "&amp; IF(SOURCE!$Q$2-LEN(SOURCE!E250) &gt;=0, REPT(" ",SOURCE!$Q$2-LEN(SOURCE!E250)), "")&amp;
      SOURCE!F250&amp;", "&amp; IF(SOURCE!$R$2-LEN(SOURCE!F250) &gt;= 0, REPT(" ",SOURCE!$R$2-LEN(SOURCE!F250)), "")&amp;
      TEXT(SOURCE!G250,"??0")&amp;", "&amp; IF(SOURCE!$S$2-3 &gt;= 0, REPT(" ",SOURCE!$S$2-3), "")&amp;
      TEXT(SOURCE!H250,"??0")&amp;", "&amp; IF(SOURCE!$T$2-3 &gt;= 0, REPT(" ",SOURCE!$T$2-3), "")&amp;
      SOURCE!I250&amp;", "&amp; IF(SOURCE!$U$2-LEN(SOURCE!I250) &gt;= 0, REPT(" ",SOURCE!$U$2-LEN(SOURCE!I250)), "")&amp;
      SOURCE!J250&amp;      IF(SOURCE!$V$2-LEN(SOURCE!J250) &gt;= 0, REPT(" ",SOURCE!$V$2-LEN(SOURCE!J250)), "")&amp;
      "},"&amp;IF(SOURCE!L250&lt;&gt;"","   "&amp;SOURCE!L250,"")
 )
)</f>
        <v>/*  247 */  { fnIDiv,                      NOPARAM,                     "IDIV",                                        "IDIV",                                        0,       0,       CAT_FNCT, SLS_ENABLED  },</v>
      </c>
    </row>
    <row r="251" spans="1:1">
      <c r="A251" s="16" t="str">
        <f>IF(SOURCE!B251&lt;0,VLOOKUP(SOURCE!B251,lookups!A$1:B$25,2,0),
  IF(ISBLANK(SOURCE!B251),
    "",
    "/* "&amp;TEXT(SOURCE!B251,"???0")&amp;" *"&amp;
      SOURCE!C251&amp;", "&amp; IF(SOURCE!$O$2-LEN(SOURCE!C251) &gt;= 0, REPT(" ",SOURCE!$O$2-LEN(SOURCE!C251)), "")&amp;
      SOURCE!D251&amp;", "&amp; IF(SOURCE!$P$2-LEN(SOURCE!D251) &gt;= 0, REPT(" ",SOURCE!$P$2-LEN(SOURCE!D251)), "")&amp;
      SOURCE!E251&amp;", "&amp; IF(SOURCE!$Q$2-LEN(SOURCE!E251) &gt;=0, REPT(" ",SOURCE!$Q$2-LEN(SOURCE!E251)), "")&amp;
      SOURCE!F251&amp;", "&amp; IF(SOURCE!$R$2-LEN(SOURCE!F251) &gt;= 0, REPT(" ",SOURCE!$R$2-LEN(SOURCE!F251)), "")&amp;
      TEXT(SOURCE!G251,"??0")&amp;", "&amp; IF(SOURCE!$S$2-3 &gt;= 0, REPT(" ",SOURCE!$S$2-3), "")&amp;
      TEXT(SOURCE!H251,"??0")&amp;", "&amp; IF(SOURCE!$T$2-3 &gt;= 0, REPT(" ",SOURCE!$T$2-3), "")&amp;
      SOURCE!I251&amp;", "&amp; IF(SOURCE!$U$2-LEN(SOURCE!I251) &gt;= 0, REPT(" ",SOURCE!$U$2-LEN(SOURCE!I251)), "")&amp;
      SOURCE!J251&amp;      IF(SOURCE!$V$2-LEN(SOURCE!J251) &gt;= 0, REPT(" ",SOURCE!$V$2-LEN(SOURCE!J251)), "")&amp;
      "},"&amp;IF(SOURCE!L251&lt;&gt;"","   "&amp;SOURCE!L251,"")
 )
)</f>
        <v>/*  248 */  { fnCvtInhgPa,                 multiply,                    "iHg" STD_RIGHT_ARROW "Pa",                    "in.Hg",                                       0,       0,       CAT_FNCT, SLS_ENABLED  },</v>
      </c>
    </row>
    <row r="252" spans="1:1">
      <c r="A252" s="16" t="str">
        <f>IF(SOURCE!B252&lt;0,VLOOKUP(SOURCE!B252,lookups!A$1:B$25,2,0),
  IF(ISBLANK(SOURCE!B252),
    "",
    "/* "&amp;TEXT(SOURCE!B252,"???0")&amp;" *"&amp;
      SOURCE!C252&amp;", "&amp; IF(SOURCE!$O$2-LEN(SOURCE!C252) &gt;= 0, REPT(" ",SOURCE!$O$2-LEN(SOURCE!C252)), "")&amp;
      SOURCE!D252&amp;", "&amp; IF(SOURCE!$P$2-LEN(SOURCE!D252) &gt;= 0, REPT(" ",SOURCE!$P$2-LEN(SOURCE!D252)), "")&amp;
      SOURCE!E252&amp;", "&amp; IF(SOURCE!$Q$2-LEN(SOURCE!E252) &gt;=0, REPT(" ",SOURCE!$Q$2-LEN(SOURCE!E252)), "")&amp;
      SOURCE!F252&amp;", "&amp; IF(SOURCE!$R$2-LEN(SOURCE!F252) &gt;= 0, REPT(" ",SOURCE!$R$2-LEN(SOURCE!F252)), "")&amp;
      TEXT(SOURCE!G252,"??0")&amp;", "&amp; IF(SOURCE!$S$2-3 &gt;= 0, REPT(" ",SOURCE!$S$2-3), "")&amp;
      TEXT(SOURCE!H252,"??0")&amp;", "&amp; IF(SOURCE!$T$2-3 &gt;= 0, REPT(" ",SOURCE!$T$2-3), "")&amp;
      SOURCE!I252&amp;", "&amp; IF(SOURCE!$U$2-LEN(SOURCE!I252) &gt;= 0, REPT(" ",SOURCE!$U$2-LEN(SOURCE!I252)), "")&amp;
      SOURCE!J252&amp;      IF(SOURCE!$V$2-LEN(SOURCE!J252) &gt;= 0, REPT(" ",SOURCE!$V$2-LEN(SOURCE!J252)), "")&amp;
      "},"&amp;IF(SOURCE!L252&lt;&gt;"","   "&amp;SOURCE!L252,"")
 )
)</f>
        <v>/*  249 */  { itemToBeCoded,               NOPARAM,                     "L.INTS",                                      "L.INTS",                                      0,       0,       CAT_MENU, SLS_UNCHANGED},</v>
      </c>
    </row>
    <row r="253" spans="1:1">
      <c r="A253" s="16" t="str">
        <f>IF(SOURCE!B253&lt;0,VLOOKUP(SOURCE!B253,lookups!A$1:B$25,2,0),
  IF(ISBLANK(SOURCE!B253),
    "",
    "/* "&amp;TEXT(SOURCE!B253,"???0")&amp;" *"&amp;
      SOURCE!C253&amp;", "&amp; IF(SOURCE!$O$2-LEN(SOURCE!C253) &gt;= 0, REPT(" ",SOURCE!$O$2-LEN(SOURCE!C253)), "")&amp;
      SOURCE!D253&amp;", "&amp; IF(SOURCE!$P$2-LEN(SOURCE!D253) &gt;= 0, REPT(" ",SOURCE!$P$2-LEN(SOURCE!D253)), "")&amp;
      SOURCE!E253&amp;", "&amp; IF(SOURCE!$Q$2-LEN(SOURCE!E253) &gt;=0, REPT(" ",SOURCE!$Q$2-LEN(SOURCE!E253)), "")&amp;
      SOURCE!F253&amp;", "&amp; IF(SOURCE!$R$2-LEN(SOURCE!F253) &gt;= 0, REPT(" ",SOURCE!$R$2-LEN(SOURCE!F253)), "")&amp;
      TEXT(SOURCE!G253,"??0")&amp;", "&amp; IF(SOURCE!$S$2-3 &gt;= 0, REPT(" ",SOURCE!$S$2-3), "")&amp;
      TEXT(SOURCE!H253,"??0")&amp;", "&amp; IF(SOURCE!$T$2-3 &gt;= 0, REPT(" ",SOURCE!$T$2-3), "")&amp;
      SOURCE!I253&amp;", "&amp; IF(SOURCE!$U$2-LEN(SOURCE!I253) &gt;= 0, REPT(" ",SOURCE!$U$2-LEN(SOURCE!I253)), "")&amp;
      SOURCE!J253&amp;      IF(SOURCE!$V$2-LEN(SOURCE!J253) &gt;= 0, REPT(" ",SOURCE!$V$2-LEN(SOURCE!J253)), "")&amp;
      "},"&amp;IF(SOURCE!L253&lt;&gt;"","   "&amp;SOURCE!L253,"")
 )
)</f>
        <v>/*  250 */  { fnImaginaryPart,             NOPARAM,                     "Im",                                          "Im",                                          0,       0,       CAT_FNCT, SLS_ENABLED  },</v>
      </c>
    </row>
    <row r="254" spans="1:1">
      <c r="A254" s="16" t="str">
        <f>IF(SOURCE!B254&lt;0,VLOOKUP(SOURCE!B254,lookups!A$1:B$25,2,0),
  IF(ISBLANK(SOURCE!B254),
    "",
    "/* "&amp;TEXT(SOURCE!B254,"???0")&amp;" *"&amp;
      SOURCE!C254&amp;", "&amp; IF(SOURCE!$O$2-LEN(SOURCE!C254) &gt;= 0, REPT(" ",SOURCE!$O$2-LEN(SOURCE!C254)), "")&amp;
      SOURCE!D254&amp;", "&amp; IF(SOURCE!$P$2-LEN(SOURCE!D254) &gt;= 0, REPT(" ",SOURCE!$P$2-LEN(SOURCE!D254)), "")&amp;
      SOURCE!E254&amp;", "&amp; IF(SOURCE!$Q$2-LEN(SOURCE!E254) &gt;=0, REPT(" ",SOURCE!$Q$2-LEN(SOURCE!E254)), "")&amp;
      SOURCE!F254&amp;", "&amp; IF(SOURCE!$R$2-LEN(SOURCE!F254) &gt;= 0, REPT(" ",SOURCE!$R$2-LEN(SOURCE!F254)), "")&amp;
      TEXT(SOURCE!G254,"??0")&amp;", "&amp; IF(SOURCE!$S$2-3 &gt;= 0, REPT(" ",SOURCE!$S$2-3), "")&amp;
      TEXT(SOURCE!H254,"??0")&amp;", "&amp; IF(SOURCE!$T$2-3 &gt;= 0, REPT(" ",SOURCE!$T$2-3), "")&amp;
      SOURCE!I254&amp;", "&amp; IF(SOURCE!$U$2-LEN(SOURCE!I254) &gt;= 0, REPT(" ",SOURCE!$U$2-LEN(SOURCE!I254)), "")&amp;
      SOURCE!J254&amp;      IF(SOURCE!$V$2-LEN(SOURCE!J254) &gt;= 0, REPT(" ",SOURCE!$V$2-LEN(SOURCE!J254)), "")&amp;
      "},"&amp;IF(SOURCE!L254&lt;&gt;"","   "&amp;SOURCE!L254,"")
 )
)</f>
        <v>/*  251 */  { itemToBeCoded,               NOPARAM,                     "0251",                                        "0251",                                        0,       0,       CAT_FREE, SLS_UNCHANGED},</v>
      </c>
    </row>
    <row r="255" spans="1:1">
      <c r="A255" s="16" t="str">
        <f>IF(SOURCE!B255&lt;0,VLOOKUP(SOURCE!B255,lookups!A$1:B$25,2,0),
  IF(ISBLANK(SOURCE!B255),
    "",
    "/* "&amp;TEXT(SOURCE!B255,"???0")&amp;" *"&amp;
      SOURCE!C255&amp;", "&amp; IF(SOURCE!$O$2-LEN(SOURCE!C255) &gt;= 0, REPT(" ",SOURCE!$O$2-LEN(SOURCE!C255)), "")&amp;
      SOURCE!D255&amp;", "&amp; IF(SOURCE!$P$2-LEN(SOURCE!D255) &gt;= 0, REPT(" ",SOURCE!$P$2-LEN(SOURCE!D255)), "")&amp;
      SOURCE!E255&amp;", "&amp; IF(SOURCE!$Q$2-LEN(SOURCE!E255) &gt;=0, REPT(" ",SOURCE!$Q$2-LEN(SOURCE!E255)), "")&amp;
      SOURCE!F255&amp;", "&amp; IF(SOURCE!$R$2-LEN(SOURCE!F255) &gt;= 0, REPT(" ",SOURCE!$R$2-LEN(SOURCE!F255)), "")&amp;
      TEXT(SOURCE!G255,"??0")&amp;", "&amp; IF(SOURCE!$S$2-3 &gt;= 0, REPT(" ",SOURCE!$S$2-3), "")&amp;
      TEXT(SOURCE!H255,"??0")&amp;", "&amp; IF(SOURCE!$T$2-3 &gt;= 0, REPT(" ",SOURCE!$T$2-3), "")&amp;
      SOURCE!I255&amp;", "&amp; IF(SOURCE!$U$2-LEN(SOURCE!I255) &gt;= 0, REPT(" ",SOURCE!$U$2-LEN(SOURCE!I255)), "")&amp;
      SOURCE!J255&amp;      IF(SOURCE!$V$2-LEN(SOURCE!J255) &gt;= 0, REPT(" ",SOURCE!$V$2-LEN(SOURCE!J255)), "")&amp;
      "},"&amp;IF(SOURCE!L255&lt;&gt;"","   "&amp;SOURCE!L255,"")
 )
)</f>
        <v>/*  252 */  { fnInc,                       TM_REGISTER,                 "INC",                                         "INC",                                         0,      99,       CAT_FNCT, SLS_ENABLED  },</v>
      </c>
    </row>
    <row r="256" spans="1:1">
      <c r="A256" s="16" t="str">
        <f>IF(SOURCE!B256&lt;0,VLOOKUP(SOURCE!B256,lookups!A$1:B$25,2,0),
  IF(ISBLANK(SOURCE!B256),
    "",
    "/* "&amp;TEXT(SOURCE!B256,"???0")&amp;" *"&amp;
      SOURCE!C256&amp;", "&amp; IF(SOURCE!$O$2-LEN(SOURCE!C256) &gt;= 0, REPT(" ",SOURCE!$O$2-LEN(SOURCE!C256)), "")&amp;
      SOURCE!D256&amp;", "&amp; IF(SOURCE!$P$2-LEN(SOURCE!D256) &gt;= 0, REPT(" ",SOURCE!$P$2-LEN(SOURCE!D256)), "")&amp;
      SOURCE!E256&amp;", "&amp; IF(SOURCE!$Q$2-LEN(SOURCE!E256) &gt;=0, REPT(" ",SOURCE!$Q$2-LEN(SOURCE!E256)), "")&amp;
      SOURCE!F256&amp;", "&amp; IF(SOURCE!$R$2-LEN(SOURCE!F256) &gt;= 0, REPT(" ",SOURCE!$R$2-LEN(SOURCE!F256)), "")&amp;
      TEXT(SOURCE!G256,"??0")&amp;", "&amp; IF(SOURCE!$S$2-3 &gt;= 0, REPT(" ",SOURCE!$S$2-3), "")&amp;
      TEXT(SOURCE!H256,"??0")&amp;", "&amp; IF(SOURCE!$T$2-3 &gt;= 0, REPT(" ",SOURCE!$T$2-3), "")&amp;
      SOURCE!I256&amp;", "&amp; IF(SOURCE!$U$2-LEN(SOURCE!I256) &gt;= 0, REPT(" ",SOURCE!$U$2-LEN(SOURCE!I256)), "")&amp;
      SOURCE!J256&amp;      IF(SOURCE!$V$2-LEN(SOURCE!J256) &gt;= 0, REPT(" ",SOURCE!$V$2-LEN(SOURCE!J256)), "")&amp;
      "},"&amp;IF(SOURCE!L256&lt;&gt;"","   "&amp;SOURCE!L256,"")
 )
)</f>
        <v>/*  253 */  { itemToBeCoded,               NOPARAM,                     "INDEX",                                       "INDEX",                                       0,       0,       CAT_FNCT, SLS_UNCHANGED},</v>
      </c>
    </row>
    <row r="257" spans="1:1">
      <c r="A257" s="16" t="str">
        <f>IF(SOURCE!B257&lt;0,VLOOKUP(SOURCE!B257,lookups!A$1:B$25,2,0),
  IF(ISBLANK(SOURCE!B257),
    "",
    "/* "&amp;TEXT(SOURCE!B257,"???0")&amp;" *"&amp;
      SOURCE!C257&amp;", "&amp; IF(SOURCE!$O$2-LEN(SOURCE!C257) &gt;= 0, REPT(" ",SOURCE!$O$2-LEN(SOURCE!C257)), "")&amp;
      SOURCE!D257&amp;", "&amp; IF(SOURCE!$P$2-LEN(SOURCE!D257) &gt;= 0, REPT(" ",SOURCE!$P$2-LEN(SOURCE!D257)), "")&amp;
      SOURCE!E257&amp;", "&amp; IF(SOURCE!$Q$2-LEN(SOURCE!E257) &gt;=0, REPT(" ",SOURCE!$Q$2-LEN(SOURCE!E257)), "")&amp;
      SOURCE!F257&amp;", "&amp; IF(SOURCE!$R$2-LEN(SOURCE!F257) &gt;= 0, REPT(" ",SOURCE!$R$2-LEN(SOURCE!F257)), "")&amp;
      TEXT(SOURCE!G257,"??0")&amp;", "&amp; IF(SOURCE!$S$2-3 &gt;= 0, REPT(" ",SOURCE!$S$2-3), "")&amp;
      TEXT(SOURCE!H257,"??0")&amp;", "&amp; IF(SOURCE!$T$2-3 &gt;= 0, REPT(" ",SOURCE!$T$2-3), "")&amp;
      SOURCE!I257&amp;", "&amp; IF(SOURCE!$U$2-LEN(SOURCE!I257) &gt;= 0, REPT(" ",SOURCE!$U$2-LEN(SOURCE!I257)), "")&amp;
      SOURCE!J257&amp;      IF(SOURCE!$V$2-LEN(SOURCE!J257) &gt;= 0, REPT(" ",SOURCE!$V$2-LEN(SOURCE!J257)), "")&amp;
      "},"&amp;IF(SOURCE!L257&lt;&gt;"","   "&amp;SOURCE!L257,"")
 )
)</f>
        <v>/*  254 */  { itemToBeCoded,               NOPARAM,                     "INFO",                                        "INFO",                                        0,       0,       CAT_MENU, SLS_UNCHANGED},</v>
      </c>
    </row>
    <row r="258" spans="1:1">
      <c r="A258" s="16" t="str">
        <f>IF(SOURCE!B258&lt;0,VLOOKUP(SOURCE!B258,lookups!A$1:B$25,2,0),
  IF(ISBLANK(SOURCE!B258),
    "",
    "/* "&amp;TEXT(SOURCE!B258,"???0")&amp;" *"&amp;
      SOURCE!C258&amp;", "&amp; IF(SOURCE!$O$2-LEN(SOURCE!C258) &gt;= 0, REPT(" ",SOURCE!$O$2-LEN(SOURCE!C258)), "")&amp;
      SOURCE!D258&amp;", "&amp; IF(SOURCE!$P$2-LEN(SOURCE!D258) &gt;= 0, REPT(" ",SOURCE!$P$2-LEN(SOURCE!D258)), "")&amp;
      SOURCE!E258&amp;", "&amp; IF(SOURCE!$Q$2-LEN(SOURCE!E258) &gt;=0, REPT(" ",SOURCE!$Q$2-LEN(SOURCE!E258)), "")&amp;
      SOURCE!F258&amp;", "&amp; IF(SOURCE!$R$2-LEN(SOURCE!F258) &gt;= 0, REPT(" ",SOURCE!$R$2-LEN(SOURCE!F258)), "")&amp;
      TEXT(SOURCE!G258,"??0")&amp;", "&amp; IF(SOURCE!$S$2-3 &gt;= 0, REPT(" ",SOURCE!$S$2-3), "")&amp;
      TEXT(SOURCE!H258,"??0")&amp;", "&amp; IF(SOURCE!$T$2-3 &gt;= 0, REPT(" ",SOURCE!$T$2-3), "")&amp;
      SOURCE!I258&amp;", "&amp; IF(SOURCE!$U$2-LEN(SOURCE!I258) &gt;= 0, REPT(" ",SOURCE!$U$2-LEN(SOURCE!I258)), "")&amp;
      SOURCE!J258&amp;      IF(SOURCE!$V$2-LEN(SOURCE!J258) &gt;= 0, REPT(" ",SOURCE!$V$2-LEN(SOURCE!J258)), "")&amp;
      "},"&amp;IF(SOURCE!L258&lt;&gt;"","   "&amp;SOURCE!L258,"")
 )
)</f>
        <v>/*  255 */  { itemToBeCoded,               NOPARAM,                     "INPUT",                                       "INPUT",                                       0,       0,       CAT_FNCT, SLS_UNCHANGED},</v>
      </c>
    </row>
    <row r="259" spans="1:1">
      <c r="A259" s="16" t="str">
        <f>IF(SOURCE!B259&lt;0,VLOOKUP(SOURCE!B259,lookups!A$1:B$25,2,0),
  IF(ISBLANK(SOURCE!B259),
    "",
    "/* "&amp;TEXT(SOURCE!B259,"???0")&amp;" *"&amp;
      SOURCE!C259&amp;", "&amp; IF(SOURCE!$O$2-LEN(SOURCE!C259) &gt;= 0, REPT(" ",SOURCE!$O$2-LEN(SOURCE!C259)), "")&amp;
      SOURCE!D259&amp;", "&amp; IF(SOURCE!$P$2-LEN(SOURCE!D259) &gt;= 0, REPT(" ",SOURCE!$P$2-LEN(SOURCE!D259)), "")&amp;
      SOURCE!E259&amp;", "&amp; IF(SOURCE!$Q$2-LEN(SOURCE!E259) &gt;=0, REPT(" ",SOURCE!$Q$2-LEN(SOURCE!E259)), "")&amp;
      SOURCE!F259&amp;", "&amp; IF(SOURCE!$R$2-LEN(SOURCE!F259) &gt;= 0, REPT(" ",SOURCE!$R$2-LEN(SOURCE!F259)), "")&amp;
      TEXT(SOURCE!G259,"??0")&amp;", "&amp; IF(SOURCE!$S$2-3 &gt;= 0, REPT(" ",SOURCE!$S$2-3), "")&amp;
      TEXT(SOURCE!H259,"??0")&amp;", "&amp; IF(SOURCE!$T$2-3 &gt;= 0, REPT(" ",SOURCE!$T$2-3), "")&amp;
      SOURCE!I259&amp;", "&amp; IF(SOURCE!$U$2-LEN(SOURCE!I259) &gt;= 0, REPT(" ",SOURCE!$U$2-LEN(SOURCE!I259)), "")&amp;
      SOURCE!J259&amp;      IF(SOURCE!$V$2-LEN(SOURCE!J259) &gt;= 0, REPT(" ",SOURCE!$V$2-LEN(SOURCE!J259)), "")&amp;
      "},"&amp;IF(SOURCE!L259&lt;&gt;"","   "&amp;SOURCE!L259,"")
 )
)</f>
        <v>/*  256 */  { itemToBeCoded,               NOPARAM,                     "INTS",                                        "INTS",                                        0,       0,       CAT_MENU, SLS_UNCHANGED},</v>
      </c>
    </row>
    <row r="260" spans="1:1">
      <c r="A260" s="16" t="str">
        <f>IF(SOURCE!B260&lt;0,VLOOKUP(SOURCE!B260,lookups!A$1:B$25,2,0),
  IF(ISBLANK(SOURCE!B260),
    "",
    "/* "&amp;TEXT(SOURCE!B260,"???0")&amp;" *"&amp;
      SOURCE!C260&amp;", "&amp; IF(SOURCE!$O$2-LEN(SOURCE!C260) &gt;= 0, REPT(" ",SOURCE!$O$2-LEN(SOURCE!C260)), "")&amp;
      SOURCE!D260&amp;", "&amp; IF(SOURCE!$P$2-LEN(SOURCE!D260) &gt;= 0, REPT(" ",SOURCE!$P$2-LEN(SOURCE!D260)), "")&amp;
      SOURCE!E260&amp;", "&amp; IF(SOURCE!$Q$2-LEN(SOURCE!E260) &gt;=0, REPT(" ",SOURCE!$Q$2-LEN(SOURCE!E260)), "")&amp;
      SOURCE!F260&amp;", "&amp; IF(SOURCE!$R$2-LEN(SOURCE!F260) &gt;= 0, REPT(" ",SOURCE!$R$2-LEN(SOURCE!F260)), "")&amp;
      TEXT(SOURCE!G260,"??0")&amp;", "&amp; IF(SOURCE!$S$2-3 &gt;= 0, REPT(" ",SOURCE!$S$2-3), "")&amp;
      TEXT(SOURCE!H260,"??0")&amp;", "&amp; IF(SOURCE!$T$2-3 &gt;= 0, REPT(" ",SOURCE!$T$2-3), "")&amp;
      SOURCE!I260&amp;", "&amp; IF(SOURCE!$U$2-LEN(SOURCE!I260) &gt;= 0, REPT(" ",SOURCE!$U$2-LEN(SOURCE!I260)), "")&amp;
      SOURCE!J260&amp;      IF(SOURCE!$V$2-LEN(SOURCE!J260) &gt;= 0, REPT(" ",SOURCE!$V$2-LEN(SOURCE!J260)), "")&amp;
      "},"&amp;IF(SOURCE!L260&lt;&gt;"","   "&amp;SOURCE!L260,"")
 )
)</f>
        <v>/*  257 */  { itemToBeCoded,               NOPARAM,                     "INT?",                                        "INT?",                                        0,       0,       CAT_FNCT, SLS_UNCHANGED},</v>
      </c>
    </row>
    <row r="261" spans="1:1">
      <c r="A261" s="16" t="str">
        <f>IF(SOURCE!B261&lt;0,VLOOKUP(SOURCE!B261,lookups!A$1:B$25,2,0),
  IF(ISBLANK(SOURCE!B261),
    "",
    "/* "&amp;TEXT(SOURCE!B261,"???0")&amp;" *"&amp;
      SOURCE!C261&amp;", "&amp; IF(SOURCE!$O$2-LEN(SOURCE!C261) &gt;= 0, REPT(" ",SOURCE!$O$2-LEN(SOURCE!C261)), "")&amp;
      SOURCE!D261&amp;", "&amp; IF(SOURCE!$P$2-LEN(SOURCE!D261) &gt;= 0, REPT(" ",SOURCE!$P$2-LEN(SOURCE!D261)), "")&amp;
      SOURCE!E261&amp;", "&amp; IF(SOURCE!$Q$2-LEN(SOURCE!E261) &gt;=0, REPT(" ",SOURCE!$Q$2-LEN(SOURCE!E261)), "")&amp;
      SOURCE!F261&amp;", "&amp; IF(SOURCE!$R$2-LEN(SOURCE!F261) &gt;= 0, REPT(" ",SOURCE!$R$2-LEN(SOURCE!F261)), "")&amp;
      TEXT(SOURCE!G261,"??0")&amp;", "&amp; IF(SOURCE!$S$2-3 &gt;= 0, REPT(" ",SOURCE!$S$2-3), "")&amp;
      TEXT(SOURCE!H261,"??0")&amp;", "&amp; IF(SOURCE!$T$2-3 &gt;= 0, REPT(" ",SOURCE!$T$2-3), "")&amp;
      SOURCE!I261&amp;", "&amp; IF(SOURCE!$U$2-LEN(SOURCE!I261) &gt;= 0, REPT(" ",SOURCE!$U$2-LEN(SOURCE!I261)), "")&amp;
      SOURCE!J261&amp;      IF(SOURCE!$V$2-LEN(SOURCE!J261) &gt;= 0, REPT(" ",SOURCE!$V$2-LEN(SOURCE!J261)), "")&amp;
      "},"&amp;IF(SOURCE!L261&lt;&gt;"","   "&amp;SOURCE!L261,"")
 )
)</f>
        <v>/*  258 */  { fnCvtInchM,                  multiply,                    "in." STD_RIGHT_ARROW "m",                     "in." STD_RIGHT_ARROW "m",                     0,       0,       CAT_FNCT, SLS_ENABLED  },</v>
      </c>
    </row>
    <row r="262" spans="1:1">
      <c r="A262" s="16" t="str">
        <f>IF(SOURCE!B262&lt;0,VLOOKUP(SOURCE!B262,lookups!A$1:B$25,2,0),
  IF(ISBLANK(SOURCE!B262),
    "",
    "/* "&amp;TEXT(SOURCE!B262,"???0")&amp;" *"&amp;
      SOURCE!C262&amp;", "&amp; IF(SOURCE!$O$2-LEN(SOURCE!C262) &gt;= 0, REPT(" ",SOURCE!$O$2-LEN(SOURCE!C262)), "")&amp;
      SOURCE!D262&amp;", "&amp; IF(SOURCE!$P$2-LEN(SOURCE!D262) &gt;= 0, REPT(" ",SOURCE!$P$2-LEN(SOURCE!D262)), "")&amp;
      SOURCE!E262&amp;", "&amp; IF(SOURCE!$Q$2-LEN(SOURCE!E262) &gt;=0, REPT(" ",SOURCE!$Q$2-LEN(SOURCE!E262)), "")&amp;
      SOURCE!F262&amp;", "&amp; IF(SOURCE!$R$2-LEN(SOURCE!F262) &gt;= 0, REPT(" ",SOURCE!$R$2-LEN(SOURCE!F262)), "")&amp;
      TEXT(SOURCE!G262,"??0")&amp;", "&amp; IF(SOURCE!$S$2-3 &gt;= 0, REPT(" ",SOURCE!$S$2-3), "")&amp;
      TEXT(SOURCE!H262,"??0")&amp;", "&amp; IF(SOURCE!$T$2-3 &gt;= 0, REPT(" ",SOURCE!$T$2-3), "")&amp;
      SOURCE!I262&amp;", "&amp; IF(SOURCE!$U$2-LEN(SOURCE!I262) &gt;= 0, REPT(" ",SOURCE!$U$2-LEN(SOURCE!I262)), "")&amp;
      SOURCE!J262&amp;      IF(SOURCE!$V$2-LEN(SOURCE!J262) &gt;= 0, REPT(" ",SOURCE!$V$2-LEN(SOURCE!J262)), "")&amp;
      "},"&amp;IF(SOURCE!L262&lt;&gt;"","   "&amp;SOURCE!L262,"")
 )
)</f>
        <v>/*  259 */  { fnIp,                        NOPARAM,                     "IP",                                          "IP",                                          0,       0,       CAT_FNCT, SLS_ENABLED  },</v>
      </c>
    </row>
    <row r="263" spans="1:1">
      <c r="A263" s="16" t="str">
        <f>IF(SOURCE!B263&lt;0,VLOOKUP(SOURCE!B263,lookups!A$1:B$25,2,0),
  IF(ISBLANK(SOURCE!B263),
    "",
    "/* "&amp;TEXT(SOURCE!B263,"???0")&amp;" *"&amp;
      SOURCE!C263&amp;", "&amp; IF(SOURCE!$O$2-LEN(SOURCE!C263) &gt;= 0, REPT(" ",SOURCE!$O$2-LEN(SOURCE!C263)), "")&amp;
      SOURCE!D263&amp;", "&amp; IF(SOURCE!$P$2-LEN(SOURCE!D263) &gt;= 0, REPT(" ",SOURCE!$P$2-LEN(SOURCE!D263)), "")&amp;
      SOURCE!E263&amp;", "&amp; IF(SOURCE!$Q$2-LEN(SOURCE!E263) &gt;=0, REPT(" ",SOURCE!$Q$2-LEN(SOURCE!E263)), "")&amp;
      SOURCE!F263&amp;", "&amp; IF(SOURCE!$R$2-LEN(SOURCE!F263) &gt;= 0, REPT(" ",SOURCE!$R$2-LEN(SOURCE!F263)), "")&amp;
      TEXT(SOURCE!G263,"??0")&amp;", "&amp; IF(SOURCE!$S$2-3 &gt;= 0, REPT(" ",SOURCE!$S$2-3), "")&amp;
      TEXT(SOURCE!H263,"??0")&amp;", "&amp; IF(SOURCE!$T$2-3 &gt;= 0, REPT(" ",SOURCE!$T$2-3), "")&amp;
      SOURCE!I263&amp;", "&amp; IF(SOURCE!$U$2-LEN(SOURCE!I263) &gt;= 0, REPT(" ",SOURCE!$U$2-LEN(SOURCE!I263)), "")&amp;
      SOURCE!J263&amp;      IF(SOURCE!$V$2-LEN(SOURCE!J263) &gt;= 0, REPT(" ",SOURCE!$V$2-LEN(SOURCE!J263)), "")&amp;
      "},"&amp;IF(SOURCE!L263&lt;&gt;"","   "&amp;SOURCE!L263,"")
 )
)</f>
        <v>/*  260 */  { itemToBeCoded,               NOPARAM,                     "ISE",                                         "ISE",                                         0,       0,       CAT_FNCT, SLS_UNCHANGED},</v>
      </c>
    </row>
    <row r="264" spans="1:1">
      <c r="A264" s="16" t="str">
        <f>IF(SOURCE!B264&lt;0,VLOOKUP(SOURCE!B264,lookups!A$1:B$25,2,0),
  IF(ISBLANK(SOURCE!B264),
    "",
    "/* "&amp;TEXT(SOURCE!B264,"???0")&amp;" *"&amp;
      SOURCE!C264&amp;", "&amp; IF(SOURCE!$O$2-LEN(SOURCE!C264) &gt;= 0, REPT(" ",SOURCE!$O$2-LEN(SOURCE!C264)), "")&amp;
      SOURCE!D264&amp;", "&amp; IF(SOURCE!$P$2-LEN(SOURCE!D264) &gt;= 0, REPT(" ",SOURCE!$P$2-LEN(SOURCE!D264)), "")&amp;
      SOURCE!E264&amp;", "&amp; IF(SOURCE!$Q$2-LEN(SOURCE!E264) &gt;=0, REPT(" ",SOURCE!$Q$2-LEN(SOURCE!E264)), "")&amp;
      SOURCE!F264&amp;", "&amp; IF(SOURCE!$R$2-LEN(SOURCE!F264) &gt;= 0, REPT(" ",SOURCE!$R$2-LEN(SOURCE!F264)), "")&amp;
      TEXT(SOURCE!G264,"??0")&amp;", "&amp; IF(SOURCE!$S$2-3 &gt;= 0, REPT(" ",SOURCE!$S$2-3), "")&amp;
      TEXT(SOURCE!H264,"??0")&amp;", "&amp; IF(SOURCE!$T$2-3 &gt;= 0, REPT(" ",SOURCE!$T$2-3), "")&amp;
      SOURCE!I264&amp;", "&amp; IF(SOURCE!$U$2-LEN(SOURCE!I264) &gt;= 0, REPT(" ",SOURCE!$U$2-LEN(SOURCE!I264)), "")&amp;
      SOURCE!J264&amp;      IF(SOURCE!$V$2-LEN(SOURCE!J264) &gt;= 0, REPT(" ",SOURCE!$V$2-LEN(SOURCE!J264)), "")&amp;
      "},"&amp;IF(SOURCE!L264&lt;&gt;"","   "&amp;SOURCE!L264,"")
 )
)</f>
        <v>/*  261 */  { itemToBeCoded,               NOPARAM,                     "ISG",                                         "ISG",                                         0,       0,       CAT_FNCT, SLS_UNCHANGED},</v>
      </c>
    </row>
    <row r="265" spans="1:1">
      <c r="A265" s="16" t="str">
        <f>IF(SOURCE!B265&lt;0,VLOOKUP(SOURCE!B265,lookups!A$1:B$25,2,0),
  IF(ISBLANK(SOURCE!B265),
    "",
    "/* "&amp;TEXT(SOURCE!B265,"???0")&amp;" *"&amp;
      SOURCE!C265&amp;", "&amp; IF(SOURCE!$O$2-LEN(SOURCE!C265) &gt;= 0, REPT(" ",SOURCE!$O$2-LEN(SOURCE!C265)), "")&amp;
      SOURCE!D265&amp;", "&amp; IF(SOURCE!$P$2-LEN(SOURCE!D265) &gt;= 0, REPT(" ",SOURCE!$P$2-LEN(SOURCE!D265)), "")&amp;
      SOURCE!E265&amp;", "&amp; IF(SOURCE!$Q$2-LEN(SOURCE!E265) &gt;=0, REPT(" ",SOURCE!$Q$2-LEN(SOURCE!E265)), "")&amp;
      SOURCE!F265&amp;", "&amp; IF(SOURCE!$R$2-LEN(SOURCE!F265) &gt;= 0, REPT(" ",SOURCE!$R$2-LEN(SOURCE!F265)), "")&amp;
      TEXT(SOURCE!G265,"??0")&amp;", "&amp; IF(SOURCE!$S$2-3 &gt;= 0, REPT(" ",SOURCE!$S$2-3), "")&amp;
      TEXT(SOURCE!H265,"??0")&amp;", "&amp; IF(SOURCE!$T$2-3 &gt;= 0, REPT(" ",SOURCE!$T$2-3), "")&amp;
      SOURCE!I265&amp;", "&amp; IF(SOURCE!$U$2-LEN(SOURCE!I265) &gt;= 0, REPT(" ",SOURCE!$U$2-LEN(SOURCE!I265)), "")&amp;
      SOURCE!J265&amp;      IF(SOURCE!$V$2-LEN(SOURCE!J265) &gt;= 0, REPT(" ",SOURCE!$V$2-LEN(SOURCE!J265)), "")&amp;
      "},"&amp;IF(SOURCE!L265&lt;&gt;"","   "&amp;SOURCE!L265,"")
 )
)</f>
        <v>/*  262 */  { itemToBeCoded,               NOPARAM,                     "ISZ",                                         "ISZ",                                         0,       0,       CAT_FNCT, SLS_UNCHANGED},</v>
      </c>
    </row>
    <row r="266" spans="1:1">
      <c r="A266" s="16" t="str">
        <f>IF(SOURCE!B266&lt;0,VLOOKUP(SOURCE!B266,lookups!A$1:B$25,2,0),
  IF(ISBLANK(SOURCE!B266),
    "",
    "/* "&amp;TEXT(SOURCE!B266,"???0")&amp;" *"&amp;
      SOURCE!C266&amp;", "&amp; IF(SOURCE!$O$2-LEN(SOURCE!C266) &gt;= 0, REPT(" ",SOURCE!$O$2-LEN(SOURCE!C266)), "")&amp;
      SOURCE!D266&amp;", "&amp; IF(SOURCE!$P$2-LEN(SOURCE!D266) &gt;= 0, REPT(" ",SOURCE!$P$2-LEN(SOURCE!D266)), "")&amp;
      SOURCE!E266&amp;", "&amp; IF(SOURCE!$Q$2-LEN(SOURCE!E266) &gt;=0, REPT(" ",SOURCE!$Q$2-LEN(SOURCE!E266)), "")&amp;
      SOURCE!F266&amp;", "&amp; IF(SOURCE!$R$2-LEN(SOURCE!F266) &gt;= 0, REPT(" ",SOURCE!$R$2-LEN(SOURCE!F266)), "")&amp;
      TEXT(SOURCE!G266,"??0")&amp;", "&amp; IF(SOURCE!$S$2-3 &gt;= 0, REPT(" ",SOURCE!$S$2-3), "")&amp;
      TEXT(SOURCE!H266,"??0")&amp;", "&amp; IF(SOURCE!$T$2-3 &gt;= 0, REPT(" ",SOURCE!$T$2-3), "")&amp;
      SOURCE!I266&amp;", "&amp; IF(SOURCE!$U$2-LEN(SOURCE!I266) &gt;= 0, REPT(" ",SOURCE!$U$2-LEN(SOURCE!I266)), "")&amp;
      SOURCE!J266&amp;      IF(SOURCE!$V$2-LEN(SOURCE!J266) &gt;= 0, REPT(" ",SOURCE!$V$2-LEN(SOURCE!J266)), "")&amp;
      "},"&amp;IF(SOURCE!L266&lt;&gt;"","   "&amp;SOURCE!L266,"")
 )
)</f>
        <v>/*  263 */  { itemToBeCoded,               NOPARAM,                     "I" STD_SUB_x STD_SUB_y STD_SUB_z,             "I" STD_SUB_x STD_SUB_y STD_SUB_z,             0,       0,       CAT_FNCT, SLS_UNCHANGED},</v>
      </c>
    </row>
    <row r="267" spans="1:1">
      <c r="A267" s="16" t="str">
        <f>IF(SOURCE!B267&lt;0,VLOOKUP(SOURCE!B267,lookups!A$1:B$25,2,0),
  IF(ISBLANK(SOURCE!B267),
    "",
    "/* "&amp;TEXT(SOURCE!B267,"???0")&amp;" *"&amp;
      SOURCE!C267&amp;", "&amp; IF(SOURCE!$O$2-LEN(SOURCE!C267) &gt;= 0, REPT(" ",SOURCE!$O$2-LEN(SOURCE!C267)), "")&amp;
      SOURCE!D267&amp;", "&amp; IF(SOURCE!$P$2-LEN(SOURCE!D267) &gt;= 0, REPT(" ",SOURCE!$P$2-LEN(SOURCE!D267)), "")&amp;
      SOURCE!E267&amp;", "&amp; IF(SOURCE!$Q$2-LEN(SOURCE!E267) &gt;=0, REPT(" ",SOURCE!$Q$2-LEN(SOURCE!E267)), "")&amp;
      SOURCE!F267&amp;", "&amp; IF(SOURCE!$R$2-LEN(SOURCE!F267) &gt;= 0, REPT(" ",SOURCE!$R$2-LEN(SOURCE!F267)), "")&amp;
      TEXT(SOURCE!G267,"??0")&amp;", "&amp; IF(SOURCE!$S$2-3 &gt;= 0, REPT(" ",SOURCE!$S$2-3), "")&amp;
      TEXT(SOURCE!H267,"??0")&amp;", "&amp; IF(SOURCE!$T$2-3 &gt;= 0, REPT(" ",SOURCE!$T$2-3), "")&amp;
      SOURCE!I267&amp;", "&amp; IF(SOURCE!$U$2-LEN(SOURCE!I267) &gt;= 0, REPT(" ",SOURCE!$U$2-LEN(SOURCE!I267)), "")&amp;
      SOURCE!J267&amp;      IF(SOURCE!$V$2-LEN(SOURCE!J267) &gt;= 0, REPT(" ",SOURCE!$V$2-LEN(SOURCE!J267)), "")&amp;
      "},"&amp;IF(SOURCE!L267&lt;&gt;"","   "&amp;SOURCE!L267,"")
 )
)</f>
        <v>/*  264 */  { itemToBeCoded,               NOPARAM,                     "I" STD_GAMMA STD_SUB_p,                       "I" STD_GAMMA STD_SUB_p,                       0,       0,       CAT_FNCT, SLS_UNCHANGED},</v>
      </c>
    </row>
    <row r="268" spans="1:1">
      <c r="A268" s="16" t="str">
        <f>IF(SOURCE!B268&lt;0,VLOOKUP(SOURCE!B268,lookups!A$1:B$25,2,0),
  IF(ISBLANK(SOURCE!B268),
    "",
    "/* "&amp;TEXT(SOURCE!B268,"???0")&amp;" *"&amp;
      SOURCE!C268&amp;", "&amp; IF(SOURCE!$O$2-LEN(SOURCE!C268) &gt;= 0, REPT(" ",SOURCE!$O$2-LEN(SOURCE!C268)), "")&amp;
      SOURCE!D268&amp;", "&amp; IF(SOURCE!$P$2-LEN(SOURCE!D268) &gt;= 0, REPT(" ",SOURCE!$P$2-LEN(SOURCE!D268)), "")&amp;
      SOURCE!E268&amp;", "&amp; IF(SOURCE!$Q$2-LEN(SOURCE!E268) &gt;=0, REPT(" ",SOURCE!$Q$2-LEN(SOURCE!E268)), "")&amp;
      SOURCE!F268&amp;", "&amp; IF(SOURCE!$R$2-LEN(SOURCE!F268) &gt;= 0, REPT(" ",SOURCE!$R$2-LEN(SOURCE!F268)), "")&amp;
      TEXT(SOURCE!G268,"??0")&amp;", "&amp; IF(SOURCE!$S$2-3 &gt;= 0, REPT(" ",SOURCE!$S$2-3), "")&amp;
      TEXT(SOURCE!H268,"??0")&amp;", "&amp; IF(SOURCE!$T$2-3 &gt;= 0, REPT(" ",SOURCE!$T$2-3), "")&amp;
      SOURCE!I268&amp;", "&amp; IF(SOURCE!$U$2-LEN(SOURCE!I268) &gt;= 0, REPT(" ",SOURCE!$U$2-LEN(SOURCE!I268)), "")&amp;
      SOURCE!J268&amp;      IF(SOURCE!$V$2-LEN(SOURCE!J268) &gt;= 0, REPT(" ",SOURCE!$V$2-LEN(SOURCE!J268)), "")&amp;
      "},"&amp;IF(SOURCE!L268&lt;&gt;"","   "&amp;SOURCE!L268,"")
 )
)</f>
        <v>/*  265 */  { itemToBeCoded,               NOPARAM,                     "I" STD_GAMMA STD_SUB_q,                       "I" STD_GAMMA STD_SUB_q,                       0,       0,       CAT_FNCT, SLS_UNCHANGED},</v>
      </c>
    </row>
    <row r="269" spans="1:1">
      <c r="A269" s="16" t="str">
        <f>IF(SOURCE!B269&lt;0,VLOOKUP(SOURCE!B269,lookups!A$1:B$25,2,0),
  IF(ISBLANK(SOURCE!B269),
    "",
    "/* "&amp;TEXT(SOURCE!B269,"???0")&amp;" *"&amp;
      SOURCE!C269&amp;", "&amp; IF(SOURCE!$O$2-LEN(SOURCE!C269) &gt;= 0, REPT(" ",SOURCE!$O$2-LEN(SOURCE!C269)), "")&amp;
      SOURCE!D269&amp;", "&amp; IF(SOURCE!$P$2-LEN(SOURCE!D269) &gt;= 0, REPT(" ",SOURCE!$P$2-LEN(SOURCE!D269)), "")&amp;
      SOURCE!E269&amp;", "&amp; IF(SOURCE!$Q$2-LEN(SOURCE!E269) &gt;=0, REPT(" ",SOURCE!$Q$2-LEN(SOURCE!E269)), "")&amp;
      SOURCE!F269&amp;", "&amp; IF(SOURCE!$R$2-LEN(SOURCE!F269) &gt;= 0, REPT(" ",SOURCE!$R$2-LEN(SOURCE!F269)), "")&amp;
      TEXT(SOURCE!G269,"??0")&amp;", "&amp; IF(SOURCE!$S$2-3 &gt;= 0, REPT(" ",SOURCE!$S$2-3), "")&amp;
      TEXT(SOURCE!H269,"??0")&amp;", "&amp; IF(SOURCE!$T$2-3 &gt;= 0, REPT(" ",SOURCE!$T$2-3), "")&amp;
      SOURCE!I269&amp;", "&amp; IF(SOURCE!$U$2-LEN(SOURCE!I269) &gt;= 0, REPT(" ",SOURCE!$U$2-LEN(SOURCE!I269)), "")&amp;
      SOURCE!J269&amp;      IF(SOURCE!$V$2-LEN(SOURCE!J269) &gt;= 0, REPT(" ",SOURCE!$V$2-LEN(SOURCE!J269)), "")&amp;
      "},"&amp;IF(SOURCE!L269&lt;&gt;"","   "&amp;SOURCE!L269,"")
 )
)</f>
        <v>/*  266 */  { itemToBeCoded,               NOPARAM,                     "I+",                                          "I+",                                          0,       0,       CAT_FNCT, SLS_UNCHANGED},</v>
      </c>
    </row>
    <row r="270" spans="1:1">
      <c r="A270" s="16" t="str">
        <f>IF(SOURCE!B270&lt;0,VLOOKUP(SOURCE!B270,lookups!A$1:B$25,2,0),
  IF(ISBLANK(SOURCE!B270),
    "",
    "/* "&amp;TEXT(SOURCE!B270,"???0")&amp;" *"&amp;
      SOURCE!C270&amp;", "&amp; IF(SOURCE!$O$2-LEN(SOURCE!C270) &gt;= 0, REPT(" ",SOURCE!$O$2-LEN(SOURCE!C270)), "")&amp;
      SOURCE!D270&amp;", "&amp; IF(SOURCE!$P$2-LEN(SOURCE!D270) &gt;= 0, REPT(" ",SOURCE!$P$2-LEN(SOURCE!D270)), "")&amp;
      SOURCE!E270&amp;", "&amp; IF(SOURCE!$Q$2-LEN(SOURCE!E270) &gt;=0, REPT(" ",SOURCE!$Q$2-LEN(SOURCE!E270)), "")&amp;
      SOURCE!F270&amp;", "&amp; IF(SOURCE!$R$2-LEN(SOURCE!F270) &gt;= 0, REPT(" ",SOURCE!$R$2-LEN(SOURCE!F270)), "")&amp;
      TEXT(SOURCE!G270,"??0")&amp;", "&amp; IF(SOURCE!$S$2-3 &gt;= 0, REPT(" ",SOURCE!$S$2-3), "")&amp;
      TEXT(SOURCE!H270,"??0")&amp;", "&amp; IF(SOURCE!$T$2-3 &gt;= 0, REPT(" ",SOURCE!$T$2-3), "")&amp;
      SOURCE!I270&amp;", "&amp; IF(SOURCE!$U$2-LEN(SOURCE!I270) &gt;= 0, REPT(" ",SOURCE!$U$2-LEN(SOURCE!I270)), "")&amp;
      SOURCE!J270&amp;      IF(SOURCE!$V$2-LEN(SOURCE!J270) &gt;= 0, REPT(" ",SOURCE!$V$2-LEN(SOURCE!J270)), "")&amp;
      "},"&amp;IF(SOURCE!L270&lt;&gt;"","   "&amp;SOURCE!L270,"")
 )
)</f>
        <v>/*  267 */  { itemToBeCoded,               NOPARAM,                     "I-",                                          "I-",                                          0,       0,       CAT_FNCT, SLS_UNCHANGED},</v>
      </c>
    </row>
    <row r="271" spans="1:1">
      <c r="A271" s="16" t="str">
        <f>IF(SOURCE!B271&lt;0,VLOOKUP(SOURCE!B271,lookups!A$1:B$25,2,0),
  IF(ISBLANK(SOURCE!B271),
    "",
    "/* "&amp;TEXT(SOURCE!B271,"???0")&amp;" *"&amp;
      SOURCE!C271&amp;", "&amp; IF(SOURCE!$O$2-LEN(SOURCE!C271) &gt;= 0, REPT(" ",SOURCE!$O$2-LEN(SOURCE!C271)), "")&amp;
      SOURCE!D271&amp;", "&amp; IF(SOURCE!$P$2-LEN(SOURCE!D271) &gt;= 0, REPT(" ",SOURCE!$P$2-LEN(SOURCE!D271)), "")&amp;
      SOURCE!E271&amp;", "&amp; IF(SOURCE!$Q$2-LEN(SOURCE!E271) &gt;=0, REPT(" ",SOURCE!$Q$2-LEN(SOURCE!E271)), "")&amp;
      SOURCE!F271&amp;", "&amp; IF(SOURCE!$R$2-LEN(SOURCE!F271) &gt;= 0, REPT(" ",SOURCE!$R$2-LEN(SOURCE!F271)), "")&amp;
      TEXT(SOURCE!G271,"??0")&amp;", "&amp; IF(SOURCE!$S$2-3 &gt;= 0, REPT(" ",SOURCE!$S$2-3), "")&amp;
      TEXT(SOURCE!H271,"??0")&amp;", "&amp; IF(SOURCE!$T$2-3 &gt;= 0, REPT(" ",SOURCE!$T$2-3), "")&amp;
      SOURCE!I271&amp;", "&amp; IF(SOURCE!$U$2-LEN(SOURCE!I271) &gt;= 0, REPT(" ",SOURCE!$U$2-LEN(SOURCE!I271)), "")&amp;
      SOURCE!J271&amp;      IF(SOURCE!$V$2-LEN(SOURCE!J271) &gt;= 0, REPT(" ",SOURCE!$V$2-LEN(SOURCE!J271)), "")&amp;
      "},"&amp;IF(SOURCE!L271&lt;&gt;"","   "&amp;SOURCE!L271,"")
 )
)</f>
        <v>/*  268 */  { itemToBeCoded,               NOPARAM,                     "I/O",                                         "I/O",                                         0,       0,       CAT_MENU, SLS_UNCHANGED},</v>
      </c>
    </row>
    <row r="272" spans="1:1">
      <c r="A272" s="16" t="str">
        <f>IF(SOURCE!B272&lt;0,VLOOKUP(SOURCE!B272,lookups!A$1:B$25,2,0),
  IF(ISBLANK(SOURCE!B272),
    "",
    "/* "&amp;TEXT(SOURCE!B272,"???0")&amp;" *"&amp;
      SOURCE!C272&amp;", "&amp; IF(SOURCE!$O$2-LEN(SOURCE!C272) &gt;= 0, REPT(" ",SOURCE!$O$2-LEN(SOURCE!C272)), "")&amp;
      SOURCE!D272&amp;", "&amp; IF(SOURCE!$P$2-LEN(SOURCE!D272) &gt;= 0, REPT(" ",SOURCE!$P$2-LEN(SOURCE!D272)), "")&amp;
      SOURCE!E272&amp;", "&amp; IF(SOURCE!$Q$2-LEN(SOURCE!E272) &gt;=0, REPT(" ",SOURCE!$Q$2-LEN(SOURCE!E272)), "")&amp;
      SOURCE!F272&amp;", "&amp; IF(SOURCE!$R$2-LEN(SOURCE!F272) &gt;= 0, REPT(" ",SOURCE!$R$2-LEN(SOURCE!F272)), "")&amp;
      TEXT(SOURCE!G272,"??0")&amp;", "&amp; IF(SOURCE!$S$2-3 &gt;= 0, REPT(" ",SOURCE!$S$2-3), "")&amp;
      TEXT(SOURCE!H272,"??0")&amp;", "&amp; IF(SOURCE!$T$2-3 &gt;= 0, REPT(" ",SOURCE!$T$2-3), "")&amp;
      SOURCE!I272&amp;", "&amp; IF(SOURCE!$U$2-LEN(SOURCE!I272) &gt;= 0, REPT(" ",SOURCE!$U$2-LEN(SOURCE!I272)), "")&amp;
      SOURCE!J272&amp;      IF(SOURCE!$V$2-LEN(SOURCE!J272) &gt;= 0, REPT(" ",SOURCE!$V$2-LEN(SOURCE!J272)), "")&amp;
      "},"&amp;IF(SOURCE!L272&lt;&gt;"","   "&amp;SOURCE!L272,"")
 )
)</f>
        <v>/*  269 */  { itemToBeCoded,               NOPARAM,                     "i%/a",                                        "i%/a",                                        0,       0,       CAT_RVAR, SLS_UNCHANGED},</v>
      </c>
    </row>
    <row r="273" spans="1:1">
      <c r="A273" s="16" t="str">
        <f>IF(SOURCE!B273&lt;0,VLOOKUP(SOURCE!B273,lookups!A$1:B$25,2,0),
  IF(ISBLANK(SOURCE!B273),
    "",
    "/* "&amp;TEXT(SOURCE!B273,"???0")&amp;" *"&amp;
      SOURCE!C273&amp;", "&amp; IF(SOURCE!$O$2-LEN(SOURCE!C273) &gt;= 0, REPT(" ",SOURCE!$O$2-LEN(SOURCE!C273)), "")&amp;
      SOURCE!D273&amp;", "&amp; IF(SOURCE!$P$2-LEN(SOURCE!D273) &gt;= 0, REPT(" ",SOURCE!$P$2-LEN(SOURCE!D273)), "")&amp;
      SOURCE!E273&amp;", "&amp; IF(SOURCE!$Q$2-LEN(SOURCE!E273) &gt;=0, REPT(" ",SOURCE!$Q$2-LEN(SOURCE!E273)), "")&amp;
      SOURCE!F273&amp;", "&amp; IF(SOURCE!$R$2-LEN(SOURCE!F273) &gt;= 0, REPT(" ",SOURCE!$R$2-LEN(SOURCE!F273)), "")&amp;
      TEXT(SOURCE!G273,"??0")&amp;", "&amp; IF(SOURCE!$S$2-3 &gt;= 0, REPT(" ",SOURCE!$S$2-3), "")&amp;
      TEXT(SOURCE!H273,"??0")&amp;", "&amp; IF(SOURCE!$T$2-3 &gt;= 0, REPT(" ",SOURCE!$T$2-3), "")&amp;
      SOURCE!I273&amp;", "&amp; IF(SOURCE!$U$2-LEN(SOURCE!I273) &gt;= 0, REPT(" ",SOURCE!$U$2-LEN(SOURCE!I273)), "")&amp;
      SOURCE!J273&amp;      IF(SOURCE!$V$2-LEN(SOURCE!J273) &gt;= 0, REPT(" ",SOURCE!$V$2-LEN(SOURCE!J273)), "")&amp;
      "},"&amp;IF(SOURCE!L273&lt;&gt;"","   "&amp;SOURCE!L273,"")
 )
)</f>
        <v>/*  270 */  { addItemToBuffer,             REGISTER_J,                  "J",                                           "J",                                           0,       0,       CAT_RVAR, SLS_UNCHANGED},</v>
      </c>
    </row>
    <row r="274" spans="1:1">
      <c r="A274" s="16" t="str">
        <f>IF(SOURCE!B274&lt;0,VLOOKUP(SOURCE!B274,lookups!A$1:B$25,2,0),
  IF(ISBLANK(SOURCE!B274),
    "",
    "/* "&amp;TEXT(SOURCE!B274,"???0")&amp;" *"&amp;
      SOURCE!C274&amp;", "&amp; IF(SOURCE!$O$2-LEN(SOURCE!C274) &gt;= 0, REPT(" ",SOURCE!$O$2-LEN(SOURCE!C274)), "")&amp;
      SOURCE!D274&amp;", "&amp; IF(SOURCE!$P$2-LEN(SOURCE!D274) &gt;= 0, REPT(" ",SOURCE!$P$2-LEN(SOURCE!D274)), "")&amp;
      SOURCE!E274&amp;", "&amp; IF(SOURCE!$Q$2-LEN(SOURCE!E274) &gt;=0, REPT(" ",SOURCE!$Q$2-LEN(SOURCE!E274)), "")&amp;
      SOURCE!F274&amp;", "&amp; IF(SOURCE!$R$2-LEN(SOURCE!F274) &gt;= 0, REPT(" ",SOURCE!$R$2-LEN(SOURCE!F274)), "")&amp;
      TEXT(SOURCE!G274,"??0")&amp;", "&amp; IF(SOURCE!$S$2-3 &gt;= 0, REPT(" ",SOURCE!$S$2-3), "")&amp;
      TEXT(SOURCE!H274,"??0")&amp;", "&amp; IF(SOURCE!$T$2-3 &gt;= 0, REPT(" ",SOURCE!$T$2-3), "")&amp;
      SOURCE!I274&amp;", "&amp; IF(SOURCE!$U$2-LEN(SOURCE!I274) &gt;= 0, REPT(" ",SOURCE!$U$2-LEN(SOURCE!I274)), "")&amp;
      SOURCE!J274&amp;      IF(SOURCE!$V$2-LEN(SOURCE!J274) &gt;= 0, REPT(" ",SOURCE!$V$2-LEN(SOURCE!J274)), "")&amp;
      "},"&amp;IF(SOURCE!L274&lt;&gt;"","   "&amp;SOURCE!L274,"")
 )
)</f>
        <v>/*  271 */  { itemToBeCoded,               NOPARAM,                     "J" STD_SUB_y "(x)",                           "J" STD_SUB_y "(x)",                           0,       0,       CAT_FNCT, SLS_UNCHANGED},</v>
      </c>
    </row>
    <row r="275" spans="1:1">
      <c r="A275" s="16" t="str">
        <f>IF(SOURCE!B275&lt;0,VLOOKUP(SOURCE!B275,lookups!A$1:B$25,2,0),
  IF(ISBLANK(SOURCE!B275),
    "",
    "/* "&amp;TEXT(SOURCE!B275,"???0")&amp;" *"&amp;
      SOURCE!C275&amp;", "&amp; IF(SOURCE!$O$2-LEN(SOURCE!C275) &gt;= 0, REPT(" ",SOURCE!$O$2-LEN(SOURCE!C275)), "")&amp;
      SOURCE!D275&amp;", "&amp; IF(SOURCE!$P$2-LEN(SOURCE!D275) &gt;= 0, REPT(" ",SOURCE!$P$2-LEN(SOURCE!D275)), "")&amp;
      SOURCE!E275&amp;", "&amp; IF(SOURCE!$Q$2-LEN(SOURCE!E275) &gt;=0, REPT(" ",SOURCE!$Q$2-LEN(SOURCE!E275)), "")&amp;
      SOURCE!F275&amp;", "&amp; IF(SOURCE!$R$2-LEN(SOURCE!F275) &gt;= 0, REPT(" ",SOURCE!$R$2-LEN(SOURCE!F275)), "")&amp;
      TEXT(SOURCE!G275,"??0")&amp;", "&amp; IF(SOURCE!$S$2-3 &gt;= 0, REPT(" ",SOURCE!$S$2-3), "")&amp;
      TEXT(SOURCE!H275,"??0")&amp;", "&amp; IF(SOURCE!$T$2-3 &gt;= 0, REPT(" ",SOURCE!$T$2-3), "")&amp;
      SOURCE!I275&amp;", "&amp; IF(SOURCE!$U$2-LEN(SOURCE!I275) &gt;= 0, REPT(" ",SOURCE!$U$2-LEN(SOURCE!I275)), "")&amp;
      SOURCE!J275&amp;      IF(SOURCE!$V$2-LEN(SOURCE!J275) &gt;= 0, REPT(" ",SOURCE!$V$2-LEN(SOURCE!J275)), "")&amp;
      "},"&amp;IF(SOURCE!L275&lt;&gt;"","   "&amp;SOURCE!L275,"")
 )
)</f>
        <v>/*  272 */  { itemToBeCoded,               NOPARAM,                     "J+",                                          "J+",                                          0,       0,       CAT_FNCT, SLS_UNCHANGED},</v>
      </c>
    </row>
    <row r="276" spans="1:1">
      <c r="A276" s="16" t="str">
        <f>IF(SOURCE!B276&lt;0,VLOOKUP(SOURCE!B276,lookups!A$1:B$25,2,0),
  IF(ISBLANK(SOURCE!B276),
    "",
    "/* "&amp;TEXT(SOURCE!B276,"???0")&amp;" *"&amp;
      SOURCE!C276&amp;", "&amp; IF(SOURCE!$O$2-LEN(SOURCE!C276) &gt;= 0, REPT(" ",SOURCE!$O$2-LEN(SOURCE!C276)), "")&amp;
      SOURCE!D276&amp;", "&amp; IF(SOURCE!$P$2-LEN(SOURCE!D276) &gt;= 0, REPT(" ",SOURCE!$P$2-LEN(SOURCE!D276)), "")&amp;
      SOURCE!E276&amp;", "&amp; IF(SOURCE!$Q$2-LEN(SOURCE!E276) &gt;=0, REPT(" ",SOURCE!$Q$2-LEN(SOURCE!E276)), "")&amp;
      SOURCE!F276&amp;", "&amp; IF(SOURCE!$R$2-LEN(SOURCE!F276) &gt;= 0, REPT(" ",SOURCE!$R$2-LEN(SOURCE!F276)), "")&amp;
      TEXT(SOURCE!G276,"??0")&amp;", "&amp; IF(SOURCE!$S$2-3 &gt;= 0, REPT(" ",SOURCE!$S$2-3), "")&amp;
      TEXT(SOURCE!H276,"??0")&amp;", "&amp; IF(SOURCE!$T$2-3 &gt;= 0, REPT(" ",SOURCE!$T$2-3), "")&amp;
      SOURCE!I276&amp;", "&amp; IF(SOURCE!$U$2-LEN(SOURCE!I276) &gt;= 0, REPT(" ",SOURCE!$U$2-LEN(SOURCE!I276)), "")&amp;
      SOURCE!J276&amp;      IF(SOURCE!$V$2-LEN(SOURCE!J276) &gt;= 0, REPT(" ",SOURCE!$V$2-LEN(SOURCE!J276)), "")&amp;
      "},"&amp;IF(SOURCE!L276&lt;&gt;"","   "&amp;SOURCE!L276,"")
 )
)</f>
        <v>/*  273 */  { itemToBeCoded,               NOPARAM,                     "J-",                                          "J-",                                          0,       0,       CAT_FNCT, SLS_UNCHANGED},</v>
      </c>
    </row>
    <row r="277" spans="1:1">
      <c r="A277" s="16" t="str">
        <f>IF(SOURCE!B277&lt;0,VLOOKUP(SOURCE!B277,lookups!A$1:B$25,2,0),
  IF(ISBLANK(SOURCE!B277),
    "",
    "/* "&amp;TEXT(SOURCE!B277,"???0")&amp;" *"&amp;
      SOURCE!C277&amp;", "&amp; IF(SOURCE!$O$2-LEN(SOURCE!C277) &gt;= 0, REPT(" ",SOURCE!$O$2-LEN(SOURCE!C277)), "")&amp;
      SOURCE!D277&amp;", "&amp; IF(SOURCE!$P$2-LEN(SOURCE!D277) &gt;= 0, REPT(" ",SOURCE!$P$2-LEN(SOURCE!D277)), "")&amp;
      SOURCE!E277&amp;", "&amp; IF(SOURCE!$Q$2-LEN(SOURCE!E277) &gt;=0, REPT(" ",SOURCE!$Q$2-LEN(SOURCE!E277)), "")&amp;
      SOURCE!F277&amp;", "&amp; IF(SOURCE!$R$2-LEN(SOURCE!F277) &gt;= 0, REPT(" ",SOURCE!$R$2-LEN(SOURCE!F277)), "")&amp;
      TEXT(SOURCE!G277,"??0")&amp;", "&amp; IF(SOURCE!$S$2-3 &gt;= 0, REPT(" ",SOURCE!$S$2-3), "")&amp;
      TEXT(SOURCE!H277,"??0")&amp;", "&amp; IF(SOURCE!$T$2-3 &gt;= 0, REPT(" ",SOURCE!$T$2-3), "")&amp;
      SOURCE!I277&amp;", "&amp; IF(SOURCE!$U$2-LEN(SOURCE!I277) &gt;= 0, REPT(" ",SOURCE!$U$2-LEN(SOURCE!I277)), "")&amp;
      SOURCE!J277&amp;      IF(SOURCE!$V$2-LEN(SOURCE!J277) &gt;= 0, REPT(" ",SOURCE!$V$2-LEN(SOURCE!J277)), "")&amp;
      "},"&amp;IF(SOURCE!L277&lt;&gt;"","   "&amp;SOURCE!L277,"")
 )
)</f>
        <v>/*  274 */  { itemToBeCoded,               NOPARAM,                     "J/G",                                         "J/G",                                         0,       0,       CAT_FNCT, SLS_UNCHANGED},</v>
      </c>
    </row>
    <row r="278" spans="1:1">
      <c r="A278" s="16" t="str">
        <f>IF(SOURCE!B278&lt;0,VLOOKUP(SOURCE!B278,lookups!A$1:B$25,2,0),
  IF(ISBLANK(SOURCE!B278),
    "",
    "/* "&amp;TEXT(SOURCE!B278,"???0")&amp;" *"&amp;
      SOURCE!C278&amp;", "&amp; IF(SOURCE!$O$2-LEN(SOURCE!C278) &gt;= 0, REPT(" ",SOURCE!$O$2-LEN(SOURCE!C278)), "")&amp;
      SOURCE!D278&amp;", "&amp; IF(SOURCE!$P$2-LEN(SOURCE!D278) &gt;= 0, REPT(" ",SOURCE!$P$2-LEN(SOURCE!D278)), "")&amp;
      SOURCE!E278&amp;", "&amp; IF(SOURCE!$Q$2-LEN(SOURCE!E278) &gt;=0, REPT(" ",SOURCE!$Q$2-LEN(SOURCE!E278)), "")&amp;
      SOURCE!F278&amp;", "&amp; IF(SOURCE!$R$2-LEN(SOURCE!F278) &gt;= 0, REPT(" ",SOURCE!$R$2-LEN(SOURCE!F278)), "")&amp;
      TEXT(SOURCE!G278,"??0")&amp;", "&amp; IF(SOURCE!$S$2-3 &gt;= 0, REPT(" ",SOURCE!$S$2-3), "")&amp;
      TEXT(SOURCE!H278,"??0")&amp;", "&amp; IF(SOURCE!$T$2-3 &gt;= 0, REPT(" ",SOURCE!$T$2-3), "")&amp;
      SOURCE!I278&amp;", "&amp; IF(SOURCE!$U$2-LEN(SOURCE!I278) &gt;= 0, REPT(" ",SOURCE!$U$2-LEN(SOURCE!I278)), "")&amp;
      SOURCE!J278&amp;      IF(SOURCE!$V$2-LEN(SOURCE!J278) &gt;= 0, REPT(" ",SOURCE!$V$2-LEN(SOURCE!J278)), "")&amp;
      "},"&amp;IF(SOURCE!L278&lt;&gt;"","   "&amp;SOURCE!L278,"")
 )
)</f>
        <v>/*  275 */  { fnCvtBtuJ,                   divide,                      "J" STD_RIGHT_ARROW "Btu",                     "J" STD_RIGHT_ARROW "Btu",                     0,       0,       CAT_FNCT, SLS_ENABLED  },</v>
      </c>
    </row>
    <row r="279" spans="1:1">
      <c r="A279" s="16" t="str">
        <f>IF(SOURCE!B279&lt;0,VLOOKUP(SOURCE!B279,lookups!A$1:B$25,2,0),
  IF(ISBLANK(SOURCE!B279),
    "",
    "/* "&amp;TEXT(SOURCE!B279,"???0")&amp;" *"&amp;
      SOURCE!C279&amp;", "&amp; IF(SOURCE!$O$2-LEN(SOURCE!C279) &gt;= 0, REPT(" ",SOURCE!$O$2-LEN(SOURCE!C279)), "")&amp;
      SOURCE!D279&amp;", "&amp; IF(SOURCE!$P$2-LEN(SOURCE!D279) &gt;= 0, REPT(" ",SOURCE!$P$2-LEN(SOURCE!D279)), "")&amp;
      SOURCE!E279&amp;", "&amp; IF(SOURCE!$Q$2-LEN(SOURCE!E279) &gt;=0, REPT(" ",SOURCE!$Q$2-LEN(SOURCE!E279)), "")&amp;
      SOURCE!F279&amp;", "&amp; IF(SOURCE!$R$2-LEN(SOURCE!F279) &gt;= 0, REPT(" ",SOURCE!$R$2-LEN(SOURCE!F279)), "")&amp;
      TEXT(SOURCE!G279,"??0")&amp;", "&amp; IF(SOURCE!$S$2-3 &gt;= 0, REPT(" ",SOURCE!$S$2-3), "")&amp;
      TEXT(SOURCE!H279,"??0")&amp;", "&amp; IF(SOURCE!$T$2-3 &gt;= 0, REPT(" ",SOURCE!$T$2-3), "")&amp;
      SOURCE!I279&amp;", "&amp; IF(SOURCE!$U$2-LEN(SOURCE!I279) &gt;= 0, REPT(" ",SOURCE!$U$2-LEN(SOURCE!I279)), "")&amp;
      SOURCE!J279&amp;      IF(SOURCE!$V$2-LEN(SOURCE!J279) &gt;= 0, REPT(" ",SOURCE!$V$2-LEN(SOURCE!J279)), "")&amp;
      "},"&amp;IF(SOURCE!L279&lt;&gt;"","   "&amp;SOURCE!L279,"")
 )
)</f>
        <v>/*  276 */  { fnCvtCalJ,                   divide,                      "J" STD_RIGHT_ARROW "cal",                     "J" STD_RIGHT_ARROW "cal",                     0,       0,       CAT_FNCT, SLS_ENABLED  },</v>
      </c>
    </row>
    <row r="280" spans="1:1">
      <c r="A280" s="16" t="str">
        <f>IF(SOURCE!B280&lt;0,VLOOKUP(SOURCE!B280,lookups!A$1:B$25,2,0),
  IF(ISBLANK(SOURCE!B280),
    "",
    "/* "&amp;TEXT(SOURCE!B280,"???0")&amp;" *"&amp;
      SOURCE!C280&amp;", "&amp; IF(SOURCE!$O$2-LEN(SOURCE!C280) &gt;= 0, REPT(" ",SOURCE!$O$2-LEN(SOURCE!C280)), "")&amp;
      SOURCE!D280&amp;", "&amp; IF(SOURCE!$P$2-LEN(SOURCE!D280) &gt;= 0, REPT(" ",SOURCE!$P$2-LEN(SOURCE!D280)), "")&amp;
      SOURCE!E280&amp;", "&amp; IF(SOURCE!$Q$2-LEN(SOURCE!E280) &gt;=0, REPT(" ",SOURCE!$Q$2-LEN(SOURCE!E280)), "")&amp;
      SOURCE!F280&amp;", "&amp; IF(SOURCE!$R$2-LEN(SOURCE!F280) &gt;= 0, REPT(" ",SOURCE!$R$2-LEN(SOURCE!F280)), "")&amp;
      TEXT(SOURCE!G280,"??0")&amp;", "&amp; IF(SOURCE!$S$2-3 &gt;= 0, REPT(" ",SOURCE!$S$2-3), "")&amp;
      TEXT(SOURCE!H280,"??0")&amp;", "&amp; IF(SOURCE!$T$2-3 &gt;= 0, REPT(" ",SOURCE!$T$2-3), "")&amp;
      SOURCE!I280&amp;", "&amp; IF(SOURCE!$U$2-LEN(SOURCE!I280) &gt;= 0, REPT(" ",SOURCE!$U$2-LEN(SOURCE!I280)), "")&amp;
      SOURCE!J280&amp;      IF(SOURCE!$V$2-LEN(SOURCE!J280) &gt;= 0, REPT(" ",SOURCE!$V$2-LEN(SOURCE!J280)), "")&amp;
      "},"&amp;IF(SOURCE!L280&lt;&gt;"","   "&amp;SOURCE!L280,"")
 )
)</f>
        <v>/*  277 */  { itemToBeCoded,               NOPARAM,                     "J" STD_RIGHT_ARROW "D",                       "J" STD_RIGHT_ARROW "D",                       0,       0,       CAT_FNCT, SLS_UNCHANGED},</v>
      </c>
    </row>
    <row r="281" spans="1:1">
      <c r="A281" s="16" t="str">
        <f>IF(SOURCE!B281&lt;0,VLOOKUP(SOURCE!B281,lookups!A$1:B$25,2,0),
  IF(ISBLANK(SOURCE!B281),
    "",
    "/* "&amp;TEXT(SOURCE!B281,"???0")&amp;" *"&amp;
      SOURCE!C281&amp;", "&amp; IF(SOURCE!$O$2-LEN(SOURCE!C281) &gt;= 0, REPT(" ",SOURCE!$O$2-LEN(SOURCE!C281)), "")&amp;
      SOURCE!D281&amp;", "&amp; IF(SOURCE!$P$2-LEN(SOURCE!D281) &gt;= 0, REPT(" ",SOURCE!$P$2-LEN(SOURCE!D281)), "")&amp;
      SOURCE!E281&amp;", "&amp; IF(SOURCE!$Q$2-LEN(SOURCE!E281) &gt;=0, REPT(" ",SOURCE!$Q$2-LEN(SOURCE!E281)), "")&amp;
      SOURCE!F281&amp;", "&amp; IF(SOURCE!$R$2-LEN(SOURCE!F281) &gt;= 0, REPT(" ",SOURCE!$R$2-LEN(SOURCE!F281)), "")&amp;
      TEXT(SOURCE!G281,"??0")&amp;", "&amp; IF(SOURCE!$S$2-3 &gt;= 0, REPT(" ",SOURCE!$S$2-3), "")&amp;
      TEXT(SOURCE!H281,"??0")&amp;", "&amp; IF(SOURCE!$T$2-3 &gt;= 0, REPT(" ",SOURCE!$T$2-3), "")&amp;
      SOURCE!I281&amp;", "&amp; IF(SOURCE!$U$2-LEN(SOURCE!I281) &gt;= 0, REPT(" ",SOURCE!$U$2-LEN(SOURCE!I281)), "")&amp;
      SOURCE!J281&amp;      IF(SOURCE!$V$2-LEN(SOURCE!J281) &gt;= 0, REPT(" ",SOURCE!$V$2-LEN(SOURCE!J281)), "")&amp;
      "},"&amp;IF(SOURCE!L281&lt;&gt;"","   "&amp;SOURCE!L281,"")
 )
)</f>
        <v>/*  278 */  { fnCvtWhJ,                    divide,                      "J" STD_RIGHT_ARROW "Wh",                      "J" STD_RIGHT_ARROW "Wh",                      0,       0,       CAT_FNCT, SLS_ENABLED  },</v>
      </c>
    </row>
    <row r="282" spans="1:1">
      <c r="A282" s="16" t="str">
        <f>IF(SOURCE!B282&lt;0,VLOOKUP(SOURCE!B282,lookups!A$1:B$25,2,0),
  IF(ISBLANK(SOURCE!B282),
    "",
    "/* "&amp;TEXT(SOURCE!B282,"???0")&amp;" *"&amp;
      SOURCE!C282&amp;", "&amp; IF(SOURCE!$O$2-LEN(SOURCE!C282) &gt;= 0, REPT(" ",SOURCE!$O$2-LEN(SOURCE!C282)), "")&amp;
      SOURCE!D282&amp;", "&amp; IF(SOURCE!$P$2-LEN(SOURCE!D282) &gt;= 0, REPT(" ",SOURCE!$P$2-LEN(SOURCE!D282)), "")&amp;
      SOURCE!E282&amp;", "&amp; IF(SOURCE!$Q$2-LEN(SOURCE!E282) &gt;=0, REPT(" ",SOURCE!$Q$2-LEN(SOURCE!E282)), "")&amp;
      SOURCE!F282&amp;", "&amp; IF(SOURCE!$R$2-LEN(SOURCE!F282) &gt;= 0, REPT(" ",SOURCE!$R$2-LEN(SOURCE!F282)), "")&amp;
      TEXT(SOURCE!G282,"??0")&amp;", "&amp; IF(SOURCE!$S$2-3 &gt;= 0, REPT(" ",SOURCE!$S$2-3), "")&amp;
      TEXT(SOURCE!H282,"??0")&amp;", "&amp; IF(SOURCE!$T$2-3 &gt;= 0, REPT(" ",SOURCE!$T$2-3), "")&amp;
      SOURCE!I282&amp;", "&amp; IF(SOURCE!$U$2-LEN(SOURCE!I282) &gt;= 0, REPT(" ",SOURCE!$U$2-LEN(SOURCE!I282)), "")&amp;
      SOURCE!J282&amp;      IF(SOURCE!$V$2-LEN(SOURCE!J282) &gt;= 0, REPT(" ",SOURCE!$V$2-LEN(SOURCE!J282)), "")&amp;
      "},"&amp;IF(SOURCE!L282&lt;&gt;"","   "&amp;SOURCE!L282,"")
 )
)</f>
        <v>/*  279 */  { addItemToBuffer,             REGISTER_K,                  "K",                                           "K",                                           0,       0,       CAT_RVAR, SLS_UNCHANGED},</v>
      </c>
    </row>
    <row r="283" spans="1:1">
      <c r="A283" s="16" t="str">
        <f>IF(SOURCE!B283&lt;0,VLOOKUP(SOURCE!B283,lookups!A$1:B$25,2,0),
  IF(ISBLANK(SOURCE!B283),
    "",
    "/* "&amp;TEXT(SOURCE!B283,"???0")&amp;" *"&amp;
      SOURCE!C283&amp;", "&amp; IF(SOURCE!$O$2-LEN(SOURCE!C283) &gt;= 0, REPT(" ",SOURCE!$O$2-LEN(SOURCE!C283)), "")&amp;
      SOURCE!D283&amp;", "&amp; IF(SOURCE!$P$2-LEN(SOURCE!D283) &gt;= 0, REPT(" ",SOURCE!$P$2-LEN(SOURCE!D283)), "")&amp;
      SOURCE!E283&amp;", "&amp; IF(SOURCE!$Q$2-LEN(SOURCE!E283) &gt;=0, REPT(" ",SOURCE!$Q$2-LEN(SOURCE!E283)), "")&amp;
      SOURCE!F283&amp;", "&amp; IF(SOURCE!$R$2-LEN(SOURCE!F283) &gt;= 0, REPT(" ",SOURCE!$R$2-LEN(SOURCE!F283)), "")&amp;
      TEXT(SOURCE!G283,"??0")&amp;", "&amp; IF(SOURCE!$S$2-3 &gt;= 0, REPT(" ",SOURCE!$S$2-3), "")&amp;
      TEXT(SOURCE!H283,"??0")&amp;", "&amp; IF(SOURCE!$T$2-3 &gt;= 0, REPT(" ",SOURCE!$T$2-3), "")&amp;
      SOURCE!I283&amp;", "&amp; IF(SOURCE!$U$2-LEN(SOURCE!I283) &gt;= 0, REPT(" ",SOURCE!$U$2-LEN(SOURCE!I283)), "")&amp;
      SOURCE!J283&amp;      IF(SOURCE!$V$2-LEN(SOURCE!J283) &gt;= 0, REPT(" ",SOURCE!$V$2-LEN(SOURCE!J283)), "")&amp;
      "},"&amp;IF(SOURCE!L283&lt;&gt;"","   "&amp;SOURCE!L283,"")
 )
)</f>
        <v>/*  280 */  { fnConstant,                  20,                          "k",                                           "k",                                           0,       0,       CAT_CNST, SLS_ENABLED  },</v>
      </c>
    </row>
    <row r="284" spans="1:1">
      <c r="A284" s="16" t="str">
        <f>IF(SOURCE!B284&lt;0,VLOOKUP(SOURCE!B284,lookups!A$1:B$25,2,0),
  IF(ISBLANK(SOURCE!B284),
    "",
    "/* "&amp;TEXT(SOURCE!B284,"???0")&amp;" *"&amp;
      SOURCE!C284&amp;", "&amp; IF(SOURCE!$O$2-LEN(SOURCE!C284) &gt;= 0, REPT(" ",SOURCE!$O$2-LEN(SOURCE!C284)), "")&amp;
      SOURCE!D284&amp;", "&amp; IF(SOURCE!$P$2-LEN(SOURCE!D284) &gt;= 0, REPT(" ",SOURCE!$P$2-LEN(SOURCE!D284)), "")&amp;
      SOURCE!E284&amp;", "&amp; IF(SOURCE!$Q$2-LEN(SOURCE!E284) &gt;=0, REPT(" ",SOURCE!$Q$2-LEN(SOURCE!E284)), "")&amp;
      SOURCE!F284&amp;", "&amp; IF(SOURCE!$R$2-LEN(SOURCE!F284) &gt;= 0, REPT(" ",SOURCE!$R$2-LEN(SOURCE!F284)), "")&amp;
      TEXT(SOURCE!G284,"??0")&amp;", "&amp; IF(SOURCE!$S$2-3 &gt;= 0, REPT(" ",SOURCE!$S$2-3), "")&amp;
      TEXT(SOURCE!H284,"??0")&amp;", "&amp; IF(SOURCE!$T$2-3 &gt;= 0, REPT(" ",SOURCE!$T$2-3), "")&amp;
      SOURCE!I284&amp;", "&amp; IF(SOURCE!$U$2-LEN(SOURCE!I284) &gt;= 0, REPT(" ",SOURCE!$U$2-LEN(SOURCE!I284)), "")&amp;
      SOURCE!J284&amp;      IF(SOURCE!$V$2-LEN(SOURCE!J284) &gt;= 0, REPT(" ",SOURCE!$V$2-LEN(SOURCE!J284)), "")&amp;
      "},"&amp;IF(SOURCE!L284&lt;&gt;"","   "&amp;SOURCE!L284,"")
 )
)</f>
        <v>/*  281 */  { itemToBeCoded,               NOPARAM,                     "KEY",                                         "KEY",                                         0,       0,       CAT_FNCT, SLS_UNCHANGED},</v>
      </c>
    </row>
    <row r="285" spans="1:1">
      <c r="A285" s="16" t="str">
        <f>IF(SOURCE!B285&lt;0,VLOOKUP(SOURCE!B285,lookups!A$1:B$25,2,0),
  IF(ISBLANK(SOURCE!B285),
    "",
    "/* "&amp;TEXT(SOURCE!B285,"???0")&amp;" *"&amp;
      SOURCE!C285&amp;", "&amp; IF(SOURCE!$O$2-LEN(SOURCE!C285) &gt;= 0, REPT(" ",SOURCE!$O$2-LEN(SOURCE!C285)), "")&amp;
      SOURCE!D285&amp;", "&amp; IF(SOURCE!$P$2-LEN(SOURCE!D285) &gt;= 0, REPT(" ",SOURCE!$P$2-LEN(SOURCE!D285)), "")&amp;
      SOURCE!E285&amp;", "&amp; IF(SOURCE!$Q$2-LEN(SOURCE!E285) &gt;=0, REPT(" ",SOURCE!$Q$2-LEN(SOURCE!E285)), "")&amp;
      SOURCE!F285&amp;", "&amp; IF(SOURCE!$R$2-LEN(SOURCE!F285) &gt;= 0, REPT(" ",SOURCE!$R$2-LEN(SOURCE!F285)), "")&amp;
      TEXT(SOURCE!G285,"??0")&amp;", "&amp; IF(SOURCE!$S$2-3 &gt;= 0, REPT(" ",SOURCE!$S$2-3), "")&amp;
      TEXT(SOURCE!H285,"??0")&amp;", "&amp; IF(SOURCE!$T$2-3 &gt;= 0, REPT(" ",SOURCE!$T$2-3), "")&amp;
      SOURCE!I285&amp;", "&amp; IF(SOURCE!$U$2-LEN(SOURCE!I285) &gt;= 0, REPT(" ",SOURCE!$U$2-LEN(SOURCE!I285)), "")&amp;
      SOURCE!J285&amp;      IF(SOURCE!$V$2-LEN(SOURCE!J285) &gt;= 0, REPT(" ",SOURCE!$V$2-LEN(SOURCE!J285)), "")&amp;
      "},"&amp;IF(SOURCE!L285&lt;&gt;"","   "&amp;SOURCE!L285,"")
 )
)</f>
        <v>/*  282 */  { itemToBeCoded,               NOPARAM,                     "KEYG",                                        "KEYG",                                        0,       0,       CAT_FNCT, SLS_UNCHANGED},</v>
      </c>
    </row>
    <row r="286" spans="1:1">
      <c r="A286" s="16" t="str">
        <f>IF(SOURCE!B286&lt;0,VLOOKUP(SOURCE!B286,lookups!A$1:B$25,2,0),
  IF(ISBLANK(SOURCE!B286),
    "",
    "/* "&amp;TEXT(SOURCE!B286,"???0")&amp;" *"&amp;
      SOURCE!C286&amp;", "&amp; IF(SOURCE!$O$2-LEN(SOURCE!C286) &gt;= 0, REPT(" ",SOURCE!$O$2-LEN(SOURCE!C286)), "")&amp;
      SOURCE!D286&amp;", "&amp; IF(SOURCE!$P$2-LEN(SOURCE!D286) &gt;= 0, REPT(" ",SOURCE!$P$2-LEN(SOURCE!D286)), "")&amp;
      SOURCE!E286&amp;", "&amp; IF(SOURCE!$Q$2-LEN(SOURCE!E286) &gt;=0, REPT(" ",SOURCE!$Q$2-LEN(SOURCE!E286)), "")&amp;
      SOURCE!F286&amp;", "&amp; IF(SOURCE!$R$2-LEN(SOURCE!F286) &gt;= 0, REPT(" ",SOURCE!$R$2-LEN(SOURCE!F286)), "")&amp;
      TEXT(SOURCE!G286,"??0")&amp;", "&amp; IF(SOURCE!$S$2-3 &gt;= 0, REPT(" ",SOURCE!$S$2-3), "")&amp;
      TEXT(SOURCE!H286,"??0")&amp;", "&amp; IF(SOURCE!$T$2-3 &gt;= 0, REPT(" ",SOURCE!$T$2-3), "")&amp;
      SOURCE!I286&amp;", "&amp; IF(SOURCE!$U$2-LEN(SOURCE!I286) &gt;= 0, REPT(" ",SOURCE!$U$2-LEN(SOURCE!I286)), "")&amp;
      SOURCE!J286&amp;      IF(SOURCE!$V$2-LEN(SOURCE!J286) &gt;= 0, REPT(" ",SOURCE!$V$2-LEN(SOURCE!J286)), "")&amp;
      "},"&amp;IF(SOURCE!L286&lt;&gt;"","   "&amp;SOURCE!L286,"")
 )
)</f>
        <v>/*  283 */  { itemToBeCoded,               NOPARAM,                     "KEYX",                                        "KEYX",                                        0,       0,       CAT_FNCT, SLS_UNCHANGED},</v>
      </c>
    </row>
    <row r="287" spans="1:1">
      <c r="A287" s="16" t="str">
        <f>IF(SOURCE!B287&lt;0,VLOOKUP(SOURCE!B287,lookups!A$1:B$25,2,0),
  IF(ISBLANK(SOURCE!B287),
    "",
    "/* "&amp;TEXT(SOURCE!B287,"???0")&amp;" *"&amp;
      SOURCE!C287&amp;", "&amp; IF(SOURCE!$O$2-LEN(SOURCE!C287) &gt;= 0, REPT(" ",SOURCE!$O$2-LEN(SOURCE!C287)), "")&amp;
      SOURCE!D287&amp;", "&amp; IF(SOURCE!$P$2-LEN(SOURCE!D287) &gt;= 0, REPT(" ",SOURCE!$P$2-LEN(SOURCE!D287)), "")&amp;
      SOURCE!E287&amp;", "&amp; IF(SOURCE!$Q$2-LEN(SOURCE!E287) &gt;=0, REPT(" ",SOURCE!$Q$2-LEN(SOURCE!E287)), "")&amp;
      SOURCE!F287&amp;", "&amp; IF(SOURCE!$R$2-LEN(SOURCE!F287) &gt;= 0, REPT(" ",SOURCE!$R$2-LEN(SOURCE!F287)), "")&amp;
      TEXT(SOURCE!G287,"??0")&amp;", "&amp; IF(SOURCE!$S$2-3 &gt;= 0, REPT(" ",SOURCE!$S$2-3), "")&amp;
      TEXT(SOURCE!H287,"??0")&amp;", "&amp; IF(SOURCE!$T$2-3 &gt;= 0, REPT(" ",SOURCE!$T$2-3), "")&amp;
      SOURCE!I287&amp;", "&amp; IF(SOURCE!$U$2-LEN(SOURCE!I287) &gt;= 0, REPT(" ",SOURCE!$U$2-LEN(SOURCE!I287)), "")&amp;
      SOURCE!J287&amp;      IF(SOURCE!$V$2-LEN(SOURCE!J287) &gt;= 0, REPT(" ",SOURCE!$V$2-LEN(SOURCE!J287)), "")&amp;
      "},"&amp;IF(SOURCE!L287&lt;&gt;"","   "&amp;SOURCE!L287,"")
 )
)</f>
        <v>/*  284 */  { itemToBeCoded,               NOPARAM,                     "KEY?",                                        "KEY?",                                        0,       0,       CAT_FNCT, SLS_UNCHANGED},</v>
      </c>
    </row>
    <row r="288" spans="1:1">
      <c r="A288" s="16" t="str">
        <f>IF(SOURCE!B288&lt;0,VLOOKUP(SOURCE!B288,lookups!A$1:B$25,2,0),
  IF(ISBLANK(SOURCE!B288),
    "",
    "/* "&amp;TEXT(SOURCE!B288,"???0")&amp;" *"&amp;
      SOURCE!C288&amp;", "&amp; IF(SOURCE!$O$2-LEN(SOURCE!C288) &gt;= 0, REPT(" ",SOURCE!$O$2-LEN(SOURCE!C288)), "")&amp;
      SOURCE!D288&amp;", "&amp; IF(SOURCE!$P$2-LEN(SOURCE!D288) &gt;= 0, REPT(" ",SOURCE!$P$2-LEN(SOURCE!D288)), "")&amp;
      SOURCE!E288&amp;", "&amp; IF(SOURCE!$Q$2-LEN(SOURCE!E288) &gt;=0, REPT(" ",SOURCE!$Q$2-LEN(SOURCE!E288)), "")&amp;
      SOURCE!F288&amp;", "&amp; IF(SOURCE!$R$2-LEN(SOURCE!F288) &gt;= 0, REPT(" ",SOURCE!$R$2-LEN(SOURCE!F288)), "")&amp;
      TEXT(SOURCE!G288,"??0")&amp;", "&amp; IF(SOURCE!$S$2-3 &gt;= 0, REPT(" ",SOURCE!$S$2-3), "")&amp;
      TEXT(SOURCE!H288,"??0")&amp;", "&amp; IF(SOURCE!$T$2-3 &gt;= 0, REPT(" ",SOURCE!$T$2-3), "")&amp;
      SOURCE!I288&amp;", "&amp; IF(SOURCE!$U$2-LEN(SOURCE!I288) &gt;= 0, REPT(" ",SOURCE!$U$2-LEN(SOURCE!I288)), "")&amp;
      SOURCE!J288&amp;      IF(SOURCE!$V$2-LEN(SOURCE!J288) &gt;= 0, REPT(" ",SOURCE!$V$2-LEN(SOURCE!J288)), "")&amp;
      "},"&amp;IF(SOURCE!L288&lt;&gt;"","   "&amp;SOURCE!L288,"")
 )
)</f>
        <v>/*  285 */  { fnCvtCwtKg,                  divide,                      "kg" STD_RIGHT_ARROW "cwt",                    "kg" STD_RIGHT_ARROW "cwt",                    0,       0,       CAT_FNCT, SLS_ENABLED  },</v>
      </c>
    </row>
    <row r="289" spans="1:1">
      <c r="A289" s="16" t="str">
        <f>IF(SOURCE!B289&lt;0,VLOOKUP(SOURCE!B289,lookups!A$1:B$25,2,0),
  IF(ISBLANK(SOURCE!B289),
    "",
    "/* "&amp;TEXT(SOURCE!B289,"???0")&amp;" *"&amp;
      SOURCE!C289&amp;", "&amp; IF(SOURCE!$O$2-LEN(SOURCE!C289) &gt;= 0, REPT(" ",SOURCE!$O$2-LEN(SOURCE!C289)), "")&amp;
      SOURCE!D289&amp;", "&amp; IF(SOURCE!$P$2-LEN(SOURCE!D289) &gt;= 0, REPT(" ",SOURCE!$P$2-LEN(SOURCE!D289)), "")&amp;
      SOURCE!E289&amp;", "&amp; IF(SOURCE!$Q$2-LEN(SOURCE!E289) &gt;=0, REPT(" ",SOURCE!$Q$2-LEN(SOURCE!E289)), "")&amp;
      SOURCE!F289&amp;", "&amp; IF(SOURCE!$R$2-LEN(SOURCE!F289) &gt;= 0, REPT(" ",SOURCE!$R$2-LEN(SOURCE!F289)), "")&amp;
      TEXT(SOURCE!G289,"??0")&amp;", "&amp; IF(SOURCE!$S$2-3 &gt;= 0, REPT(" ",SOURCE!$S$2-3), "")&amp;
      TEXT(SOURCE!H289,"??0")&amp;", "&amp; IF(SOURCE!$T$2-3 &gt;= 0, REPT(" ",SOURCE!$T$2-3), "")&amp;
      SOURCE!I289&amp;", "&amp; IF(SOURCE!$U$2-LEN(SOURCE!I289) &gt;= 0, REPT(" ",SOURCE!$U$2-LEN(SOURCE!I289)), "")&amp;
      SOURCE!J289&amp;      IF(SOURCE!$V$2-LEN(SOURCE!J289) &gt;= 0, REPT(" ",SOURCE!$V$2-LEN(SOURCE!J289)), "")&amp;
      "},"&amp;IF(SOURCE!L289&lt;&gt;"","   "&amp;SOURCE!L289,"")
 )
)</f>
        <v>/*  286 */  { fnCvtLbKg,                   divide,                      "kg" STD_RIGHT_ARROW "lb.",                    "kg" STD_RIGHT_ARROW "lb.",                    0,       0,       CAT_FNCT, SLS_ENABLED  },</v>
      </c>
    </row>
    <row r="290" spans="1:1">
      <c r="A290" s="16" t="str">
        <f>IF(SOURCE!B290&lt;0,VLOOKUP(SOURCE!B290,lookups!A$1:B$25,2,0),
  IF(ISBLANK(SOURCE!B290),
    "",
    "/* "&amp;TEXT(SOURCE!B290,"???0")&amp;" *"&amp;
      SOURCE!C290&amp;", "&amp; IF(SOURCE!$O$2-LEN(SOURCE!C290) &gt;= 0, REPT(" ",SOURCE!$O$2-LEN(SOURCE!C290)), "")&amp;
      SOURCE!D290&amp;", "&amp; IF(SOURCE!$P$2-LEN(SOURCE!D290) &gt;= 0, REPT(" ",SOURCE!$P$2-LEN(SOURCE!D290)), "")&amp;
      SOURCE!E290&amp;", "&amp; IF(SOURCE!$Q$2-LEN(SOURCE!E290) &gt;=0, REPT(" ",SOURCE!$Q$2-LEN(SOURCE!E290)), "")&amp;
      SOURCE!F290&amp;", "&amp; IF(SOURCE!$R$2-LEN(SOURCE!F290) &gt;= 0, REPT(" ",SOURCE!$R$2-LEN(SOURCE!F290)), "")&amp;
      TEXT(SOURCE!G290,"??0")&amp;", "&amp; IF(SOURCE!$S$2-3 &gt;= 0, REPT(" ",SOURCE!$S$2-3), "")&amp;
      TEXT(SOURCE!H290,"??0")&amp;", "&amp; IF(SOURCE!$T$2-3 &gt;= 0, REPT(" ",SOURCE!$T$2-3), "")&amp;
      SOURCE!I290&amp;", "&amp; IF(SOURCE!$U$2-LEN(SOURCE!I290) &gt;= 0, REPT(" ",SOURCE!$U$2-LEN(SOURCE!I290)), "")&amp;
      SOURCE!J290&amp;      IF(SOURCE!$V$2-LEN(SOURCE!J290) &gt;= 0, REPT(" ",SOURCE!$V$2-LEN(SOURCE!J290)), "")&amp;
      "},"&amp;IF(SOURCE!L290&lt;&gt;"","   "&amp;SOURCE!L290,"")
 )
)</f>
        <v>/*  287 */  { fnCvtOzKg,                   divide,                      "kg" STD_RIGHT_ARROW "oz",                     "kg" STD_RIGHT_ARROW "oz",                     0,       0,       CAT_FNCT, SLS_ENABLED  },</v>
      </c>
    </row>
    <row r="291" spans="1:1">
      <c r="A291" s="16" t="str">
        <f>IF(SOURCE!B291&lt;0,VLOOKUP(SOURCE!B291,lookups!A$1:B$25,2,0),
  IF(ISBLANK(SOURCE!B291),
    "",
    "/* "&amp;TEXT(SOURCE!B291,"???0")&amp;" *"&amp;
      SOURCE!C291&amp;", "&amp; IF(SOURCE!$O$2-LEN(SOURCE!C291) &gt;= 0, REPT(" ",SOURCE!$O$2-LEN(SOURCE!C291)), "")&amp;
      SOURCE!D291&amp;", "&amp; IF(SOURCE!$P$2-LEN(SOURCE!D291) &gt;= 0, REPT(" ",SOURCE!$P$2-LEN(SOURCE!D291)), "")&amp;
      SOURCE!E291&amp;", "&amp; IF(SOURCE!$Q$2-LEN(SOURCE!E291) &gt;=0, REPT(" ",SOURCE!$Q$2-LEN(SOURCE!E291)), "")&amp;
      SOURCE!F291&amp;", "&amp; IF(SOURCE!$R$2-LEN(SOURCE!F291) &gt;= 0, REPT(" ",SOURCE!$R$2-LEN(SOURCE!F291)), "")&amp;
      TEXT(SOURCE!G291,"??0")&amp;", "&amp; IF(SOURCE!$S$2-3 &gt;= 0, REPT(" ",SOURCE!$S$2-3), "")&amp;
      TEXT(SOURCE!H291,"??0")&amp;", "&amp; IF(SOURCE!$T$2-3 &gt;= 0, REPT(" ",SOURCE!$T$2-3), "")&amp;
      SOURCE!I291&amp;", "&amp; IF(SOURCE!$U$2-LEN(SOURCE!I291) &gt;= 0, REPT(" ",SOURCE!$U$2-LEN(SOURCE!I291)), "")&amp;
      SOURCE!J291&amp;      IF(SOURCE!$V$2-LEN(SOURCE!J291) &gt;= 0, REPT(" ",SOURCE!$V$2-LEN(SOURCE!J291)), "")&amp;
      "},"&amp;IF(SOURCE!L291&lt;&gt;"","   "&amp;SOURCE!L291,"")
 )
)</f>
        <v>/*  288 */  { fnCvtShortcwtKg,             divide,                      "kg" STD_RIGHT_ARROW "scw",                    "kg " STD_RIGHT_ARROW,                         0,       0,       CAT_FNCT, SLS_ENABLED  },</v>
      </c>
    </row>
    <row r="292" spans="1:1">
      <c r="A292" s="16" t="str">
        <f>IF(SOURCE!B292&lt;0,VLOOKUP(SOURCE!B292,lookups!A$1:B$25,2,0),
  IF(ISBLANK(SOURCE!B292),
    "",
    "/* "&amp;TEXT(SOURCE!B292,"???0")&amp;" *"&amp;
      SOURCE!C292&amp;", "&amp; IF(SOURCE!$O$2-LEN(SOURCE!C292) &gt;= 0, REPT(" ",SOURCE!$O$2-LEN(SOURCE!C292)), "")&amp;
      SOURCE!D292&amp;", "&amp; IF(SOURCE!$P$2-LEN(SOURCE!D292) &gt;= 0, REPT(" ",SOURCE!$P$2-LEN(SOURCE!D292)), "")&amp;
      SOURCE!E292&amp;", "&amp; IF(SOURCE!$Q$2-LEN(SOURCE!E292) &gt;=0, REPT(" ",SOURCE!$Q$2-LEN(SOURCE!E292)), "")&amp;
      SOURCE!F292&amp;", "&amp; IF(SOURCE!$R$2-LEN(SOURCE!F292) &gt;= 0, REPT(" ",SOURCE!$R$2-LEN(SOURCE!F292)), "")&amp;
      TEXT(SOURCE!G292,"??0")&amp;", "&amp; IF(SOURCE!$S$2-3 &gt;= 0, REPT(" ",SOURCE!$S$2-3), "")&amp;
      TEXT(SOURCE!H292,"??0")&amp;", "&amp; IF(SOURCE!$T$2-3 &gt;= 0, REPT(" ",SOURCE!$T$2-3), "")&amp;
      SOURCE!I292&amp;", "&amp; IF(SOURCE!$U$2-LEN(SOURCE!I292) &gt;= 0, REPT(" ",SOURCE!$U$2-LEN(SOURCE!I292)), "")&amp;
      SOURCE!J292&amp;      IF(SOURCE!$V$2-LEN(SOURCE!J292) &gt;= 0, REPT(" ",SOURCE!$V$2-LEN(SOURCE!J292)), "")&amp;
      "},"&amp;IF(SOURCE!L292&lt;&gt;"","   "&amp;SOURCE!L292,"")
 )
)</f>
        <v>/*  289 */  { fnCvtStoneKg,                divide,                      "kg" STD_RIGHT_ARROW "sto",                    "kg " STD_RIGHT_ARROW,                         0,       0,       CAT_FNCT, SLS_ENABLED  },</v>
      </c>
    </row>
    <row r="293" spans="1:1">
      <c r="A293" s="16" t="str">
        <f>IF(SOURCE!B293&lt;0,VLOOKUP(SOURCE!B293,lookups!A$1:B$25,2,0),
  IF(ISBLANK(SOURCE!B293),
    "",
    "/* "&amp;TEXT(SOURCE!B293,"???0")&amp;" *"&amp;
      SOURCE!C293&amp;", "&amp; IF(SOURCE!$O$2-LEN(SOURCE!C293) &gt;= 0, REPT(" ",SOURCE!$O$2-LEN(SOURCE!C293)), "")&amp;
      SOURCE!D293&amp;", "&amp; IF(SOURCE!$P$2-LEN(SOURCE!D293) &gt;= 0, REPT(" ",SOURCE!$P$2-LEN(SOURCE!D293)), "")&amp;
      SOURCE!E293&amp;", "&amp; IF(SOURCE!$Q$2-LEN(SOURCE!E293) &gt;=0, REPT(" ",SOURCE!$Q$2-LEN(SOURCE!E293)), "")&amp;
      SOURCE!F293&amp;", "&amp; IF(SOURCE!$R$2-LEN(SOURCE!F293) &gt;= 0, REPT(" ",SOURCE!$R$2-LEN(SOURCE!F293)), "")&amp;
      TEXT(SOURCE!G293,"??0")&amp;", "&amp; IF(SOURCE!$S$2-3 &gt;= 0, REPT(" ",SOURCE!$S$2-3), "")&amp;
      TEXT(SOURCE!H293,"??0")&amp;", "&amp; IF(SOURCE!$T$2-3 &gt;= 0, REPT(" ",SOURCE!$T$2-3), "")&amp;
      SOURCE!I293&amp;", "&amp; IF(SOURCE!$U$2-LEN(SOURCE!I293) &gt;= 0, REPT(" ",SOURCE!$U$2-LEN(SOURCE!I293)), "")&amp;
      SOURCE!J293&amp;      IF(SOURCE!$V$2-LEN(SOURCE!J293) &gt;= 0, REPT(" ",SOURCE!$V$2-LEN(SOURCE!J293)), "")&amp;
      "},"&amp;IF(SOURCE!L293&lt;&gt;"","   "&amp;SOURCE!L293,"")
 )
)</f>
        <v>/*  290 */  { fnCvtShorttonKg,             divide,                      "kg" STD_RIGHT_ARROW "s.t",                    "kg " STD_RIGHT_ARROW,                         0,       0,       CAT_FNCT, SLS_ENABLED  },</v>
      </c>
    </row>
    <row r="294" spans="1:1">
      <c r="A294" s="16" t="str">
        <f>IF(SOURCE!B294&lt;0,VLOOKUP(SOURCE!B294,lookups!A$1:B$25,2,0),
  IF(ISBLANK(SOURCE!B294),
    "",
    "/* "&amp;TEXT(SOURCE!B294,"???0")&amp;" *"&amp;
      SOURCE!C294&amp;", "&amp; IF(SOURCE!$O$2-LEN(SOURCE!C294) &gt;= 0, REPT(" ",SOURCE!$O$2-LEN(SOURCE!C294)), "")&amp;
      SOURCE!D294&amp;", "&amp; IF(SOURCE!$P$2-LEN(SOURCE!D294) &gt;= 0, REPT(" ",SOURCE!$P$2-LEN(SOURCE!D294)), "")&amp;
      SOURCE!E294&amp;", "&amp; IF(SOURCE!$Q$2-LEN(SOURCE!E294) &gt;=0, REPT(" ",SOURCE!$Q$2-LEN(SOURCE!E294)), "")&amp;
      SOURCE!F294&amp;", "&amp; IF(SOURCE!$R$2-LEN(SOURCE!F294) &gt;= 0, REPT(" ",SOURCE!$R$2-LEN(SOURCE!F294)), "")&amp;
      TEXT(SOURCE!G294,"??0")&amp;", "&amp; IF(SOURCE!$S$2-3 &gt;= 0, REPT(" ",SOURCE!$S$2-3), "")&amp;
      TEXT(SOURCE!H294,"??0")&amp;", "&amp; IF(SOURCE!$T$2-3 &gt;= 0, REPT(" ",SOURCE!$T$2-3), "")&amp;
      SOURCE!I294&amp;", "&amp; IF(SOURCE!$U$2-LEN(SOURCE!I294) &gt;= 0, REPT(" ",SOURCE!$U$2-LEN(SOURCE!I294)), "")&amp;
      SOURCE!J294&amp;      IF(SOURCE!$V$2-LEN(SOURCE!J294) &gt;= 0, REPT(" ",SOURCE!$V$2-LEN(SOURCE!J294)), "")&amp;
      "},"&amp;IF(SOURCE!L294&lt;&gt;"","   "&amp;SOURCE!L294,"")
 )
)</f>
        <v>/*  291 */  { fnCvtTonKg,                  divide,                      "kg" STD_RIGHT_ARROW "ton",                    "kg" STD_RIGHT_ARROW "ton",                    0,       0,       CAT_FNCT, SLS_ENABLED  },</v>
      </c>
    </row>
    <row r="295" spans="1:1">
      <c r="A295" s="16" t="str">
        <f>IF(SOURCE!B295&lt;0,VLOOKUP(SOURCE!B295,lookups!A$1:B$25,2,0),
  IF(ISBLANK(SOURCE!B295),
    "",
    "/* "&amp;TEXT(SOURCE!B295,"???0")&amp;" *"&amp;
      SOURCE!C295&amp;", "&amp; IF(SOURCE!$O$2-LEN(SOURCE!C295) &gt;= 0, REPT(" ",SOURCE!$O$2-LEN(SOURCE!C295)), "")&amp;
      SOURCE!D295&amp;", "&amp; IF(SOURCE!$P$2-LEN(SOURCE!D295) &gt;= 0, REPT(" ",SOURCE!$P$2-LEN(SOURCE!D295)), "")&amp;
      SOURCE!E295&amp;", "&amp; IF(SOURCE!$Q$2-LEN(SOURCE!E295) &gt;=0, REPT(" ",SOURCE!$Q$2-LEN(SOURCE!E295)), "")&amp;
      SOURCE!F295&amp;", "&amp; IF(SOURCE!$R$2-LEN(SOURCE!F295) &gt;= 0, REPT(" ",SOURCE!$R$2-LEN(SOURCE!F295)), "")&amp;
      TEXT(SOURCE!G295,"??0")&amp;", "&amp; IF(SOURCE!$S$2-3 &gt;= 0, REPT(" ",SOURCE!$S$2-3), "")&amp;
      TEXT(SOURCE!H295,"??0")&amp;", "&amp; IF(SOURCE!$T$2-3 &gt;= 0, REPT(" ",SOURCE!$T$2-3), "")&amp;
      SOURCE!I295&amp;", "&amp; IF(SOURCE!$U$2-LEN(SOURCE!I295) &gt;= 0, REPT(" ",SOURCE!$U$2-LEN(SOURCE!I295)), "")&amp;
      SOURCE!J295&amp;      IF(SOURCE!$V$2-LEN(SOURCE!J295) &gt;= 0, REPT(" ",SOURCE!$V$2-LEN(SOURCE!J295)), "")&amp;
      "},"&amp;IF(SOURCE!L295&lt;&gt;"","   "&amp;SOURCE!L295,"")
 )
)</f>
        <v>/*  292 */  { fnCvtTrozKg,                 divide,                      "kg" STD_RIGHT_ARROW "trz",                    "kg " STD_RIGHT_ARROW,                         0,       0,       CAT_FNCT, SLS_ENABLED  },</v>
      </c>
    </row>
    <row r="296" spans="1:1">
      <c r="A296" s="16" t="str">
        <f>IF(SOURCE!B296&lt;0,VLOOKUP(SOURCE!B296,lookups!A$1:B$25,2,0),
  IF(ISBLANK(SOURCE!B296),
    "",
    "/* "&amp;TEXT(SOURCE!B296,"???0")&amp;" *"&amp;
      SOURCE!C296&amp;", "&amp; IF(SOURCE!$O$2-LEN(SOURCE!C296) &gt;= 0, REPT(" ",SOURCE!$O$2-LEN(SOURCE!C296)), "")&amp;
      SOURCE!D296&amp;", "&amp; IF(SOURCE!$P$2-LEN(SOURCE!D296) &gt;= 0, REPT(" ",SOURCE!$P$2-LEN(SOURCE!D296)), "")&amp;
      SOURCE!E296&amp;", "&amp; IF(SOURCE!$Q$2-LEN(SOURCE!E296) &gt;=0, REPT(" ",SOURCE!$Q$2-LEN(SOURCE!E296)), "")&amp;
      SOURCE!F296&amp;", "&amp; IF(SOURCE!$R$2-LEN(SOURCE!F296) &gt;= 0, REPT(" ",SOURCE!$R$2-LEN(SOURCE!F296)), "")&amp;
      TEXT(SOURCE!G296,"??0")&amp;", "&amp; IF(SOURCE!$S$2-3 &gt;= 0, REPT(" ",SOURCE!$S$2-3), "")&amp;
      TEXT(SOURCE!H296,"??0")&amp;", "&amp; IF(SOURCE!$T$2-3 &gt;= 0, REPT(" ",SOURCE!$T$2-3), "")&amp;
      SOURCE!I296&amp;", "&amp; IF(SOURCE!$U$2-LEN(SOURCE!I296) &gt;= 0, REPT(" ",SOURCE!$U$2-LEN(SOURCE!I296)), "")&amp;
      SOURCE!J296&amp;      IF(SOURCE!$V$2-LEN(SOURCE!J296) &gt;= 0, REPT(" ",SOURCE!$V$2-LEN(SOURCE!J296)), "")&amp;
      "},"&amp;IF(SOURCE!L296&lt;&gt;"","   "&amp;SOURCE!L296,"")
 )
)</f>
        <v>/*  293 */  { fnConstant,                  21,                          "K" STD_SUB_J,                                 "K" STD_SUB_J,                                 0,       0,       CAT_CNST, SLS_ENABLED  },</v>
      </c>
    </row>
    <row r="297" spans="1:1">
      <c r="A297" s="16" t="str">
        <f>IF(SOURCE!B297&lt;0,VLOOKUP(SOURCE!B297,lookups!A$1:B$25,2,0),
  IF(ISBLANK(SOURCE!B297),
    "",
    "/* "&amp;TEXT(SOURCE!B297,"???0")&amp;" *"&amp;
      SOURCE!C297&amp;", "&amp; IF(SOURCE!$O$2-LEN(SOURCE!C297) &gt;= 0, REPT(" ",SOURCE!$O$2-LEN(SOURCE!C297)), "")&amp;
      SOURCE!D297&amp;", "&amp; IF(SOURCE!$P$2-LEN(SOURCE!D297) &gt;= 0, REPT(" ",SOURCE!$P$2-LEN(SOURCE!D297)), "")&amp;
      SOURCE!E297&amp;", "&amp; IF(SOURCE!$Q$2-LEN(SOURCE!E297) &gt;=0, REPT(" ",SOURCE!$Q$2-LEN(SOURCE!E297)), "")&amp;
      SOURCE!F297&amp;", "&amp; IF(SOURCE!$R$2-LEN(SOURCE!F297) &gt;= 0, REPT(" ",SOURCE!$R$2-LEN(SOURCE!F297)), "")&amp;
      TEXT(SOURCE!G297,"??0")&amp;", "&amp; IF(SOURCE!$S$2-3 &gt;= 0, REPT(" ",SOURCE!$S$2-3), "")&amp;
      TEXT(SOURCE!H297,"??0")&amp;", "&amp; IF(SOURCE!$T$2-3 &gt;= 0, REPT(" ",SOURCE!$T$2-3), "")&amp;
      SOURCE!I297&amp;", "&amp; IF(SOURCE!$U$2-LEN(SOURCE!I297) &gt;= 0, REPT(" ",SOURCE!$U$2-LEN(SOURCE!I297)), "")&amp;
      SOURCE!J297&amp;      IF(SOURCE!$V$2-LEN(SOURCE!J297) &gt;= 0, REPT(" ",SOURCE!$V$2-LEN(SOURCE!J297)), "")&amp;
      "},"&amp;IF(SOURCE!L297&lt;&gt;"","   "&amp;SOURCE!L297,"")
 )
)</f>
        <v>/*  294 */  { itemToBeCoded,               NOPARAM,                     "KTYP?",                                       "KTYP?",                                       0,       0,       CAT_FNCT, SLS_UNCHANGED},</v>
      </c>
    </row>
    <row r="298" spans="1:1">
      <c r="A298" s="16" t="str">
        <f>IF(SOURCE!B298&lt;0,VLOOKUP(SOURCE!B298,lookups!A$1:B$25,2,0),
  IF(ISBLANK(SOURCE!B298),
    "",
    "/* "&amp;TEXT(SOURCE!B298,"???0")&amp;" *"&amp;
      SOURCE!C298&amp;", "&amp; IF(SOURCE!$O$2-LEN(SOURCE!C298) &gt;= 0, REPT(" ",SOURCE!$O$2-LEN(SOURCE!C298)), "")&amp;
      SOURCE!D298&amp;", "&amp; IF(SOURCE!$P$2-LEN(SOURCE!D298) &gt;= 0, REPT(" ",SOURCE!$P$2-LEN(SOURCE!D298)), "")&amp;
      SOURCE!E298&amp;", "&amp; IF(SOURCE!$Q$2-LEN(SOURCE!E298) &gt;=0, REPT(" ",SOURCE!$Q$2-LEN(SOURCE!E298)), "")&amp;
      SOURCE!F298&amp;", "&amp; IF(SOURCE!$R$2-LEN(SOURCE!F298) &gt;= 0, REPT(" ",SOURCE!$R$2-LEN(SOURCE!F298)), "")&amp;
      TEXT(SOURCE!G298,"??0")&amp;", "&amp; IF(SOURCE!$S$2-3 &gt;= 0, REPT(" ",SOURCE!$S$2-3), "")&amp;
      TEXT(SOURCE!H298,"??0")&amp;", "&amp; IF(SOURCE!$T$2-3 &gt;= 0, REPT(" ",SOURCE!$T$2-3), "")&amp;
      SOURCE!I298&amp;", "&amp; IF(SOURCE!$U$2-LEN(SOURCE!I298) &gt;= 0, REPT(" ",SOURCE!$U$2-LEN(SOURCE!I298)), "")&amp;
      SOURCE!J298&amp;      IF(SOURCE!$V$2-LEN(SOURCE!J298) &gt;= 0, REPT(" ",SOURCE!$V$2-LEN(SOURCE!J298)), "")&amp;
      "},"&amp;IF(SOURCE!L298&lt;&gt;"","   "&amp;SOURCE!L298,"")
 )
)</f>
        <v>/*  295 */  { addItemToBuffer,             REGISTER_L,                  "L",                                           "L",                                           0,       0,       CAT_RVAR, SLS_UNCHANGED},</v>
      </c>
    </row>
    <row r="299" spans="1:1">
      <c r="A299" s="16" t="str">
        <f>IF(SOURCE!B299&lt;0,VLOOKUP(SOURCE!B299,lookups!A$1:B$25,2,0),
  IF(ISBLANK(SOURCE!B299),
    "",
    "/* "&amp;TEXT(SOURCE!B299,"???0")&amp;" *"&amp;
      SOURCE!C299&amp;", "&amp; IF(SOURCE!$O$2-LEN(SOURCE!C299) &gt;= 0, REPT(" ",SOURCE!$O$2-LEN(SOURCE!C299)), "")&amp;
      SOURCE!D299&amp;", "&amp; IF(SOURCE!$P$2-LEN(SOURCE!D299) &gt;= 0, REPT(" ",SOURCE!$P$2-LEN(SOURCE!D299)), "")&amp;
      SOURCE!E299&amp;", "&amp; IF(SOURCE!$Q$2-LEN(SOURCE!E299) &gt;=0, REPT(" ",SOURCE!$Q$2-LEN(SOURCE!E299)), "")&amp;
      SOURCE!F299&amp;", "&amp; IF(SOURCE!$R$2-LEN(SOURCE!F299) &gt;= 0, REPT(" ",SOURCE!$R$2-LEN(SOURCE!F299)), "")&amp;
      TEXT(SOURCE!G299,"??0")&amp;", "&amp; IF(SOURCE!$S$2-3 &gt;= 0, REPT(" ",SOURCE!$S$2-3), "")&amp;
      TEXT(SOURCE!H299,"??0")&amp;", "&amp; IF(SOURCE!$T$2-3 &gt;= 0, REPT(" ",SOURCE!$T$2-3), "")&amp;
      SOURCE!I299&amp;", "&amp; IF(SOURCE!$U$2-LEN(SOURCE!I299) &gt;= 0, REPT(" ",SOURCE!$U$2-LEN(SOURCE!I299)), "")&amp;
      SOURCE!J299&amp;      IF(SOURCE!$V$2-LEN(SOURCE!J299) &gt;= 0, REPT(" ",SOURCE!$V$2-LEN(SOURCE!J299)), "")&amp;
      "},"&amp;IF(SOURCE!L299&lt;&gt;"","   "&amp;SOURCE!L299,"")
 )
)</f>
        <v>/*  296 */  { fnLastX,                     NOPARAM     /*# JM #*/,      "LASTx",                                       "LSTx",                                        0,       0,       CAT_FNCT, SLS_ENABLED  },</v>
      </c>
    </row>
    <row r="300" spans="1:1">
      <c r="A300" s="16" t="str">
        <f>IF(SOURCE!B300&lt;0,VLOOKUP(SOURCE!B300,lookups!A$1:B$25,2,0),
  IF(ISBLANK(SOURCE!B300),
    "",
    "/* "&amp;TEXT(SOURCE!B300,"???0")&amp;" *"&amp;
      SOURCE!C300&amp;", "&amp; IF(SOURCE!$O$2-LEN(SOURCE!C300) &gt;= 0, REPT(" ",SOURCE!$O$2-LEN(SOURCE!C300)), "")&amp;
      SOURCE!D300&amp;", "&amp; IF(SOURCE!$P$2-LEN(SOURCE!D300) &gt;= 0, REPT(" ",SOURCE!$P$2-LEN(SOURCE!D300)), "")&amp;
      SOURCE!E300&amp;", "&amp; IF(SOURCE!$Q$2-LEN(SOURCE!E300) &gt;=0, REPT(" ",SOURCE!$Q$2-LEN(SOURCE!E300)), "")&amp;
      SOURCE!F300&amp;", "&amp; IF(SOURCE!$R$2-LEN(SOURCE!F300) &gt;= 0, REPT(" ",SOURCE!$R$2-LEN(SOURCE!F300)), "")&amp;
      TEXT(SOURCE!G300,"??0")&amp;", "&amp; IF(SOURCE!$S$2-3 &gt;= 0, REPT(" ",SOURCE!$S$2-3), "")&amp;
      TEXT(SOURCE!H300,"??0")&amp;", "&amp; IF(SOURCE!$T$2-3 &gt;= 0, REPT(" ",SOURCE!$T$2-3), "")&amp;
      SOURCE!I300&amp;", "&amp; IF(SOURCE!$U$2-LEN(SOURCE!I300) &gt;= 0, REPT(" ",SOURCE!$U$2-LEN(SOURCE!I300)), "")&amp;
      SOURCE!J300&amp;      IF(SOURCE!$V$2-LEN(SOURCE!J300) &gt;= 0, REPT(" ",SOURCE!$V$2-LEN(SOURCE!J300)), "")&amp;
      "},"&amp;IF(SOURCE!L300&lt;&gt;"","   "&amp;SOURCE!L300,"")
 )
)</f>
        <v>/*  297 */  { fnCvtLbfN,                   multiply,                    "lbf" STD_RIGHT_ARROW "N",                     "lbf" STD_RIGHT_ARROW "N",                     0,       0,       CAT_FNCT, SLS_ENABLED  },</v>
      </c>
    </row>
    <row r="301" spans="1:1">
      <c r="A301" s="16" t="str">
        <f>IF(SOURCE!B301&lt;0,VLOOKUP(SOURCE!B301,lookups!A$1:B$25,2,0),
  IF(ISBLANK(SOURCE!B301),
    "",
    "/* "&amp;TEXT(SOURCE!B301,"???0")&amp;" *"&amp;
      SOURCE!C301&amp;", "&amp; IF(SOURCE!$O$2-LEN(SOURCE!C301) &gt;= 0, REPT(" ",SOURCE!$O$2-LEN(SOURCE!C301)), "")&amp;
      SOURCE!D301&amp;", "&amp; IF(SOURCE!$P$2-LEN(SOURCE!D301) &gt;= 0, REPT(" ",SOURCE!$P$2-LEN(SOURCE!D301)), "")&amp;
      SOURCE!E301&amp;", "&amp; IF(SOURCE!$Q$2-LEN(SOURCE!E301) &gt;=0, REPT(" ",SOURCE!$Q$2-LEN(SOURCE!E301)), "")&amp;
      SOURCE!F301&amp;", "&amp; IF(SOURCE!$R$2-LEN(SOURCE!F301) &gt;= 0, REPT(" ",SOURCE!$R$2-LEN(SOURCE!F301)), "")&amp;
      TEXT(SOURCE!G301,"??0")&amp;", "&amp; IF(SOURCE!$S$2-3 &gt;= 0, REPT(" ",SOURCE!$S$2-3), "")&amp;
      TEXT(SOURCE!H301,"??0")&amp;", "&amp; IF(SOURCE!$T$2-3 &gt;= 0, REPT(" ",SOURCE!$T$2-3), "")&amp;
      SOURCE!I301&amp;", "&amp; IF(SOURCE!$U$2-LEN(SOURCE!I301) &gt;= 0, REPT(" ",SOURCE!$U$2-LEN(SOURCE!I301)), "")&amp;
      SOURCE!J301&amp;      IF(SOURCE!$V$2-LEN(SOURCE!J301) &gt;= 0, REPT(" ",SOURCE!$V$2-LEN(SOURCE!J301)), "")&amp;
      "},"&amp;IF(SOURCE!L301&lt;&gt;"","   "&amp;SOURCE!L301,"")
 )
)</f>
        <v>/*  298 */  { itemToBeCoded,               NOPARAM,                     "LBL",                                         "LBL",                                         0,       0,       CAT_FNCT, SLS_UNCHANGED},</v>
      </c>
    </row>
    <row r="302" spans="1:1">
      <c r="A302" s="16" t="str">
        <f>IF(SOURCE!B302&lt;0,VLOOKUP(SOURCE!B302,lookups!A$1:B$25,2,0),
  IF(ISBLANK(SOURCE!B302),
    "",
    "/* "&amp;TEXT(SOURCE!B302,"???0")&amp;" *"&amp;
      SOURCE!C302&amp;", "&amp; IF(SOURCE!$O$2-LEN(SOURCE!C302) &gt;= 0, REPT(" ",SOURCE!$O$2-LEN(SOURCE!C302)), "")&amp;
      SOURCE!D302&amp;", "&amp; IF(SOURCE!$P$2-LEN(SOURCE!D302) &gt;= 0, REPT(" ",SOURCE!$P$2-LEN(SOURCE!D302)), "")&amp;
      SOURCE!E302&amp;", "&amp; IF(SOURCE!$Q$2-LEN(SOURCE!E302) &gt;=0, REPT(" ",SOURCE!$Q$2-LEN(SOURCE!E302)), "")&amp;
      SOURCE!F302&amp;", "&amp; IF(SOURCE!$R$2-LEN(SOURCE!F302) &gt;= 0, REPT(" ",SOURCE!$R$2-LEN(SOURCE!F302)), "")&amp;
      TEXT(SOURCE!G302,"??0")&amp;", "&amp; IF(SOURCE!$S$2-3 &gt;= 0, REPT(" ",SOURCE!$S$2-3), "")&amp;
      TEXT(SOURCE!H302,"??0")&amp;", "&amp; IF(SOURCE!$T$2-3 &gt;= 0, REPT(" ",SOURCE!$T$2-3), "")&amp;
      SOURCE!I302&amp;", "&amp; IF(SOURCE!$U$2-LEN(SOURCE!I302) &gt;= 0, REPT(" ",SOURCE!$U$2-LEN(SOURCE!I302)), "")&amp;
      SOURCE!J302&amp;      IF(SOURCE!$V$2-LEN(SOURCE!J302) &gt;= 0, REPT(" ",SOURCE!$V$2-LEN(SOURCE!J302)), "")&amp;
      "},"&amp;IF(SOURCE!L302&lt;&gt;"","   "&amp;SOURCE!L302,"")
 )
)</f>
        <v>/*  299 */  { itemToBeCoded,               NOPARAM,                     "LBL?",                                        "LBL?",                                        0,       0,       CAT_FNCT, SLS_UNCHANGED},</v>
      </c>
    </row>
    <row r="303" spans="1:1">
      <c r="A303" s="16" t="str">
        <f>IF(SOURCE!B303&lt;0,VLOOKUP(SOURCE!B303,lookups!A$1:B$25,2,0),
  IF(ISBLANK(SOURCE!B303),
    "",
    "/* "&amp;TEXT(SOURCE!B303,"???0")&amp;" *"&amp;
      SOURCE!C303&amp;", "&amp; IF(SOURCE!$O$2-LEN(SOURCE!C303) &gt;= 0, REPT(" ",SOURCE!$O$2-LEN(SOURCE!C303)), "")&amp;
      SOURCE!D303&amp;", "&amp; IF(SOURCE!$P$2-LEN(SOURCE!D303) &gt;= 0, REPT(" ",SOURCE!$P$2-LEN(SOURCE!D303)), "")&amp;
      SOURCE!E303&amp;", "&amp; IF(SOURCE!$Q$2-LEN(SOURCE!E303) &gt;=0, REPT(" ",SOURCE!$Q$2-LEN(SOURCE!E303)), "")&amp;
      SOURCE!F303&amp;", "&amp; IF(SOURCE!$R$2-LEN(SOURCE!F303) &gt;= 0, REPT(" ",SOURCE!$R$2-LEN(SOURCE!F303)), "")&amp;
      TEXT(SOURCE!G303,"??0")&amp;", "&amp; IF(SOURCE!$S$2-3 &gt;= 0, REPT(" ",SOURCE!$S$2-3), "")&amp;
      TEXT(SOURCE!H303,"??0")&amp;", "&amp; IF(SOURCE!$T$2-3 &gt;= 0, REPT(" ",SOURCE!$T$2-3), "")&amp;
      SOURCE!I303&amp;", "&amp; IF(SOURCE!$U$2-LEN(SOURCE!I303) &gt;= 0, REPT(" ",SOURCE!$U$2-LEN(SOURCE!I303)), "")&amp;
      SOURCE!J303&amp;      IF(SOURCE!$V$2-LEN(SOURCE!J303) &gt;= 0, REPT(" ",SOURCE!$V$2-LEN(SOURCE!J303)), "")&amp;
      "},"&amp;IF(SOURCE!L303&lt;&gt;"","   "&amp;SOURCE!L303,"")
 )
)</f>
        <v>/*  300 */  { fnCvtLbKg,                   multiply,                    "lb." STD_RIGHT_ARROW "kg",                    "lb." STD_RIGHT_ARROW "kg",                    0,       0,       CAT_FNCT, SLS_ENABLED  },</v>
      </c>
    </row>
    <row r="304" spans="1:1">
      <c r="A304" s="16" t="str">
        <f>IF(SOURCE!B304&lt;0,VLOOKUP(SOURCE!B304,lookups!A$1:B$25,2,0),
  IF(ISBLANK(SOURCE!B304),
    "",
    "/* "&amp;TEXT(SOURCE!B304,"???0")&amp;" *"&amp;
      SOURCE!C304&amp;", "&amp; IF(SOURCE!$O$2-LEN(SOURCE!C304) &gt;= 0, REPT(" ",SOURCE!$O$2-LEN(SOURCE!C304)), "")&amp;
      SOURCE!D304&amp;", "&amp; IF(SOURCE!$P$2-LEN(SOURCE!D304) &gt;= 0, REPT(" ",SOURCE!$P$2-LEN(SOURCE!D304)), "")&amp;
      SOURCE!E304&amp;", "&amp; IF(SOURCE!$Q$2-LEN(SOURCE!E304) &gt;=0, REPT(" ",SOURCE!$Q$2-LEN(SOURCE!E304)), "")&amp;
      SOURCE!F304&amp;", "&amp; IF(SOURCE!$R$2-LEN(SOURCE!F304) &gt;= 0, REPT(" ",SOURCE!$R$2-LEN(SOURCE!F304)), "")&amp;
      TEXT(SOURCE!G304,"??0")&amp;", "&amp; IF(SOURCE!$S$2-3 &gt;= 0, REPT(" ",SOURCE!$S$2-3), "")&amp;
      TEXT(SOURCE!H304,"??0")&amp;", "&amp; IF(SOURCE!$T$2-3 &gt;= 0, REPT(" ",SOURCE!$T$2-3), "")&amp;
      SOURCE!I304&amp;", "&amp; IF(SOURCE!$U$2-LEN(SOURCE!I304) &gt;= 0, REPT(" ",SOURCE!$U$2-LEN(SOURCE!I304)), "")&amp;
      SOURCE!J304&amp;      IF(SOURCE!$V$2-LEN(SOURCE!J304) &gt;= 0, REPT(" ",SOURCE!$V$2-LEN(SOURCE!J304)), "")&amp;
      "},"&amp;IF(SOURCE!L304&lt;&gt;"","   "&amp;SOURCE!L304,"")
 )
)</f>
        <v>/*  301 */  { fnLcm,                       NOPARAM,                     "LCM",                                         "LCM",                                         0,       0,       CAT_FNCT, SLS_ENABLED  },</v>
      </c>
    </row>
    <row r="305" spans="1:1">
      <c r="A305" s="16" t="str">
        <f>IF(SOURCE!B305&lt;0,VLOOKUP(SOURCE!B305,lookups!A$1:B$25,2,0),
  IF(ISBLANK(SOURCE!B305),
    "",
    "/* "&amp;TEXT(SOURCE!B305,"???0")&amp;" *"&amp;
      SOURCE!C305&amp;", "&amp; IF(SOURCE!$O$2-LEN(SOURCE!C305) &gt;= 0, REPT(" ",SOURCE!$O$2-LEN(SOURCE!C305)), "")&amp;
      SOURCE!D305&amp;", "&amp; IF(SOURCE!$P$2-LEN(SOURCE!D305) &gt;= 0, REPT(" ",SOURCE!$P$2-LEN(SOURCE!D305)), "")&amp;
      SOURCE!E305&amp;", "&amp; IF(SOURCE!$Q$2-LEN(SOURCE!E305) &gt;=0, REPT(" ",SOURCE!$Q$2-LEN(SOURCE!E305)), "")&amp;
      SOURCE!F305&amp;", "&amp; IF(SOURCE!$R$2-LEN(SOURCE!F305) &gt;= 0, REPT(" ",SOURCE!$R$2-LEN(SOURCE!F305)), "")&amp;
      TEXT(SOURCE!G305,"??0")&amp;", "&amp; IF(SOURCE!$S$2-3 &gt;= 0, REPT(" ",SOURCE!$S$2-3), "")&amp;
      TEXT(SOURCE!H305,"??0")&amp;", "&amp; IF(SOURCE!$T$2-3 &gt;= 0, REPT(" ",SOURCE!$T$2-3), "")&amp;
      SOURCE!I305&amp;", "&amp; IF(SOURCE!$U$2-LEN(SOURCE!I305) &gt;= 0, REPT(" ",SOURCE!$U$2-LEN(SOURCE!I305)), "")&amp;
      SOURCE!J305&amp;      IF(SOURCE!$V$2-LEN(SOURCE!J305) &gt;= 0, REPT(" ",SOURCE!$V$2-LEN(SOURCE!J305)), "")&amp;
      "},"&amp;IF(SOURCE!L305&lt;&gt;"","   "&amp;SOURCE!L305,"")
 )
)</f>
        <v>/*  302 */  { itemToBeCoded,               NOPARAM,                     "LEAP?",                                       "LEAP?",                                       0,       0,       CAT_FNCT, SLS_UNCHANGED},</v>
      </c>
    </row>
    <row r="306" spans="1:1">
      <c r="A306" s="16" t="str">
        <f>IF(SOURCE!B306&lt;0,VLOOKUP(SOURCE!B306,lookups!A$1:B$25,2,0),
  IF(ISBLANK(SOURCE!B306),
    "",
    "/* "&amp;TEXT(SOURCE!B306,"???0")&amp;" *"&amp;
      SOURCE!C306&amp;", "&amp; IF(SOURCE!$O$2-LEN(SOURCE!C306) &gt;= 0, REPT(" ",SOURCE!$O$2-LEN(SOURCE!C306)), "")&amp;
      SOURCE!D306&amp;", "&amp; IF(SOURCE!$P$2-LEN(SOURCE!D306) &gt;= 0, REPT(" ",SOURCE!$P$2-LEN(SOURCE!D306)), "")&amp;
      SOURCE!E306&amp;", "&amp; IF(SOURCE!$Q$2-LEN(SOURCE!E306) &gt;=0, REPT(" ",SOURCE!$Q$2-LEN(SOURCE!E306)), "")&amp;
      SOURCE!F306&amp;", "&amp; IF(SOURCE!$R$2-LEN(SOURCE!F306) &gt;= 0, REPT(" ",SOURCE!$R$2-LEN(SOURCE!F306)), "")&amp;
      TEXT(SOURCE!G306,"??0")&amp;", "&amp; IF(SOURCE!$S$2-3 &gt;= 0, REPT(" ",SOURCE!$S$2-3), "")&amp;
      TEXT(SOURCE!H306,"??0")&amp;", "&amp; IF(SOURCE!$T$2-3 &gt;= 0, REPT(" ",SOURCE!$T$2-3), "")&amp;
      SOURCE!I306&amp;", "&amp; IF(SOURCE!$U$2-LEN(SOURCE!I306) &gt;= 0, REPT(" ",SOURCE!$U$2-LEN(SOURCE!I306)), "")&amp;
      SOURCE!J306&amp;      IF(SOURCE!$V$2-LEN(SOURCE!J306) &gt;= 0, REPT(" ",SOURCE!$V$2-LEN(SOURCE!J306)), "")&amp;
      "},"&amp;IF(SOURCE!L306&lt;&gt;"","   "&amp;SOURCE!L306,"")
 )
)</f>
        <v>/*  303 */  { itemToBeCoded,               NOPARAM,                     "LgNrm" STD_SUB_p,                             "LgNrm" STD_SUB_p,                             0,       0,       CAT_FNCT, SLS_UNCHANGED},</v>
      </c>
    </row>
    <row r="307" spans="1:1">
      <c r="A307" s="16" t="str">
        <f>IF(SOURCE!B307&lt;0,VLOOKUP(SOURCE!B307,lookups!A$1:B$25,2,0),
  IF(ISBLANK(SOURCE!B307),
    "",
    "/* "&amp;TEXT(SOURCE!B307,"???0")&amp;" *"&amp;
      SOURCE!C307&amp;", "&amp; IF(SOURCE!$O$2-LEN(SOURCE!C307) &gt;= 0, REPT(" ",SOURCE!$O$2-LEN(SOURCE!C307)), "")&amp;
      SOURCE!D307&amp;", "&amp; IF(SOURCE!$P$2-LEN(SOURCE!D307) &gt;= 0, REPT(" ",SOURCE!$P$2-LEN(SOURCE!D307)), "")&amp;
      SOURCE!E307&amp;", "&amp; IF(SOURCE!$Q$2-LEN(SOURCE!E307) &gt;=0, REPT(" ",SOURCE!$Q$2-LEN(SOURCE!E307)), "")&amp;
      SOURCE!F307&amp;", "&amp; IF(SOURCE!$R$2-LEN(SOURCE!F307) &gt;= 0, REPT(" ",SOURCE!$R$2-LEN(SOURCE!F307)), "")&amp;
      TEXT(SOURCE!G307,"??0")&amp;", "&amp; IF(SOURCE!$S$2-3 &gt;= 0, REPT(" ",SOURCE!$S$2-3), "")&amp;
      TEXT(SOURCE!H307,"??0")&amp;", "&amp; IF(SOURCE!$T$2-3 &gt;= 0, REPT(" ",SOURCE!$T$2-3), "")&amp;
      SOURCE!I307&amp;", "&amp; IF(SOURCE!$U$2-LEN(SOURCE!I307) &gt;= 0, REPT(" ",SOURCE!$U$2-LEN(SOURCE!I307)), "")&amp;
      SOURCE!J307&amp;      IF(SOURCE!$V$2-LEN(SOURCE!J307) &gt;= 0, REPT(" ",SOURCE!$V$2-LEN(SOURCE!J307)), "")&amp;
      "},"&amp;IF(SOURCE!L307&lt;&gt;"","   "&amp;SOURCE!L307,"")
 )
)</f>
        <v>/*  304 */  { itemToBeCoded,               NOPARAM,                     "LgNrm" STD_GAUSS_BLACK_L STD_GAUSS_WHITE_R,   "LgNrm" STD_GAUSS_BLACK_L STD_GAUSS_WHITE_R,   0,       0,       CAT_FNCT, SLS_UNCHANGED},</v>
      </c>
    </row>
    <row r="308" spans="1:1">
      <c r="A308" s="16" t="str">
        <f>IF(SOURCE!B308&lt;0,VLOOKUP(SOURCE!B308,lookups!A$1:B$25,2,0),
  IF(ISBLANK(SOURCE!B308),
    "",
    "/* "&amp;TEXT(SOURCE!B308,"???0")&amp;" *"&amp;
      SOURCE!C308&amp;", "&amp; IF(SOURCE!$O$2-LEN(SOURCE!C308) &gt;= 0, REPT(" ",SOURCE!$O$2-LEN(SOURCE!C308)), "")&amp;
      SOURCE!D308&amp;", "&amp; IF(SOURCE!$P$2-LEN(SOURCE!D308) &gt;= 0, REPT(" ",SOURCE!$P$2-LEN(SOURCE!D308)), "")&amp;
      SOURCE!E308&amp;", "&amp; IF(SOURCE!$Q$2-LEN(SOURCE!E308) &gt;=0, REPT(" ",SOURCE!$Q$2-LEN(SOURCE!E308)), "")&amp;
      SOURCE!F308&amp;", "&amp; IF(SOURCE!$R$2-LEN(SOURCE!F308) &gt;= 0, REPT(" ",SOURCE!$R$2-LEN(SOURCE!F308)), "")&amp;
      TEXT(SOURCE!G308,"??0")&amp;", "&amp; IF(SOURCE!$S$2-3 &gt;= 0, REPT(" ",SOURCE!$S$2-3), "")&amp;
      TEXT(SOURCE!H308,"??0")&amp;", "&amp; IF(SOURCE!$T$2-3 &gt;= 0, REPT(" ",SOURCE!$T$2-3), "")&amp;
      SOURCE!I308&amp;", "&amp; IF(SOURCE!$U$2-LEN(SOURCE!I308) &gt;= 0, REPT(" ",SOURCE!$U$2-LEN(SOURCE!I308)), "")&amp;
      SOURCE!J308&amp;      IF(SOURCE!$V$2-LEN(SOURCE!J308) &gt;= 0, REPT(" ",SOURCE!$V$2-LEN(SOURCE!J308)), "")&amp;
      "},"&amp;IF(SOURCE!L308&lt;&gt;"","   "&amp;SOURCE!L308,"")
 )
)</f>
        <v>/*  305 */  { itemToBeCoded,               NOPARAM,                     "LgNrm" STD_GAUSS_WHITE_L STD_GAUSS_BLACK_R,   "LgNrm" STD_GAUSS_WHITE_L STD_GAUSS_BLACK_R,   0,       0,       CAT_FNCT, SLS_UNCHANGED},</v>
      </c>
    </row>
    <row r="309" spans="1:1">
      <c r="A309" s="16" t="str">
        <f>IF(SOURCE!B309&lt;0,VLOOKUP(SOURCE!B309,lookups!A$1:B$25,2,0),
  IF(ISBLANK(SOURCE!B309),
    "",
    "/* "&amp;TEXT(SOURCE!B309,"???0")&amp;" *"&amp;
      SOURCE!C309&amp;", "&amp; IF(SOURCE!$O$2-LEN(SOURCE!C309) &gt;= 0, REPT(" ",SOURCE!$O$2-LEN(SOURCE!C309)), "")&amp;
      SOURCE!D309&amp;", "&amp; IF(SOURCE!$P$2-LEN(SOURCE!D309) &gt;= 0, REPT(" ",SOURCE!$P$2-LEN(SOURCE!D309)), "")&amp;
      SOURCE!E309&amp;", "&amp; IF(SOURCE!$Q$2-LEN(SOURCE!E309) &gt;=0, REPT(" ",SOURCE!$Q$2-LEN(SOURCE!E309)), "")&amp;
      SOURCE!F309&amp;", "&amp; IF(SOURCE!$R$2-LEN(SOURCE!F309) &gt;= 0, REPT(" ",SOURCE!$R$2-LEN(SOURCE!F309)), "")&amp;
      TEXT(SOURCE!G309,"??0")&amp;", "&amp; IF(SOURCE!$S$2-3 &gt;= 0, REPT(" ",SOURCE!$S$2-3), "")&amp;
      TEXT(SOURCE!H309,"??0")&amp;", "&amp; IF(SOURCE!$T$2-3 &gt;= 0, REPT(" ",SOURCE!$T$2-3), "")&amp;
      SOURCE!I309&amp;", "&amp; IF(SOURCE!$U$2-LEN(SOURCE!I309) &gt;= 0, REPT(" ",SOURCE!$U$2-LEN(SOURCE!I309)), "")&amp;
      SOURCE!J309&amp;      IF(SOURCE!$V$2-LEN(SOURCE!J309) &gt;= 0, REPT(" ",SOURCE!$V$2-LEN(SOURCE!J309)), "")&amp;
      "},"&amp;IF(SOURCE!L309&lt;&gt;"","   "&amp;SOURCE!L309,"")
 )
)</f>
        <v>/*  306 */  { itemToBeCoded,               NOPARAM,                     "LgNrm" STD_SUP_MINUS_1,                       "LgNrm" STD_SUP_MINUS_1,                       0,       0,       CAT_FNCT, SLS_UNCHANGED},</v>
      </c>
    </row>
    <row r="310" spans="1:1">
      <c r="A310" s="16" t="str">
        <f>IF(SOURCE!B310&lt;0,VLOOKUP(SOURCE!B310,lookups!A$1:B$25,2,0),
  IF(ISBLANK(SOURCE!B310),
    "",
    "/* "&amp;TEXT(SOURCE!B310,"???0")&amp;" *"&amp;
      SOURCE!C310&amp;", "&amp; IF(SOURCE!$O$2-LEN(SOURCE!C310) &gt;= 0, REPT(" ",SOURCE!$O$2-LEN(SOURCE!C310)), "")&amp;
      SOURCE!D310&amp;", "&amp; IF(SOURCE!$P$2-LEN(SOURCE!D310) &gt;= 0, REPT(" ",SOURCE!$P$2-LEN(SOURCE!D310)), "")&amp;
      SOURCE!E310&amp;", "&amp; IF(SOURCE!$Q$2-LEN(SOURCE!E310) &gt;=0, REPT(" ",SOURCE!$Q$2-LEN(SOURCE!E310)), "")&amp;
      SOURCE!F310&amp;", "&amp; IF(SOURCE!$R$2-LEN(SOURCE!F310) &gt;= 0, REPT(" ",SOURCE!$R$2-LEN(SOURCE!F310)), "")&amp;
      TEXT(SOURCE!G310,"??0")&amp;", "&amp; IF(SOURCE!$S$2-3 &gt;= 0, REPT(" ",SOURCE!$S$2-3), "")&amp;
      TEXT(SOURCE!H310,"??0")&amp;", "&amp; IF(SOURCE!$T$2-3 &gt;= 0, REPT(" ",SOURCE!$T$2-3), "")&amp;
      SOURCE!I310&amp;", "&amp; IF(SOURCE!$U$2-LEN(SOURCE!I310) &gt;= 0, REPT(" ",SOURCE!$U$2-LEN(SOURCE!I310)), "")&amp;
      SOURCE!J310&amp;      IF(SOURCE!$V$2-LEN(SOURCE!J310) &gt;= 0, REPT(" ",SOURCE!$V$2-LEN(SOURCE!J310)), "")&amp;
      "},"&amp;IF(SOURCE!L310&lt;&gt;"","   "&amp;SOURCE!L310,"")
 )
)</f>
        <v>/*  307 */  { itemToBeCoded,               NOPARAM,                     "LgNrm:",                                      "LgNrm:",                                      0,       0,       CAT_MENU, SLS_UNCHANGED},</v>
      </c>
    </row>
    <row r="311" spans="1:1">
      <c r="A311" s="16" t="str">
        <f>IF(SOURCE!B311&lt;0,VLOOKUP(SOURCE!B311,lookups!A$1:B$25,2,0),
  IF(ISBLANK(SOURCE!B311),
    "",
    "/* "&amp;TEXT(SOURCE!B311,"???0")&amp;" *"&amp;
      SOURCE!C311&amp;", "&amp; IF(SOURCE!$O$2-LEN(SOURCE!C311) &gt;= 0, REPT(" ",SOURCE!$O$2-LEN(SOURCE!C311)), "")&amp;
      SOURCE!D311&amp;", "&amp; IF(SOURCE!$P$2-LEN(SOURCE!D311) &gt;= 0, REPT(" ",SOURCE!$P$2-LEN(SOURCE!D311)), "")&amp;
      SOURCE!E311&amp;", "&amp; IF(SOURCE!$Q$2-LEN(SOURCE!E311) &gt;=0, REPT(" ",SOURCE!$Q$2-LEN(SOURCE!E311)), "")&amp;
      SOURCE!F311&amp;", "&amp; IF(SOURCE!$R$2-LEN(SOURCE!F311) &gt;= 0, REPT(" ",SOURCE!$R$2-LEN(SOURCE!F311)), "")&amp;
      TEXT(SOURCE!G311,"??0")&amp;", "&amp; IF(SOURCE!$S$2-3 &gt;= 0, REPT(" ",SOURCE!$S$2-3), "")&amp;
      TEXT(SOURCE!H311,"??0")&amp;", "&amp; IF(SOURCE!$T$2-3 &gt;= 0, REPT(" ",SOURCE!$T$2-3), "")&amp;
      SOURCE!I311&amp;", "&amp; IF(SOURCE!$U$2-LEN(SOURCE!I311) &gt;= 0, REPT(" ",SOURCE!$U$2-LEN(SOURCE!I311)), "")&amp;
      SOURCE!J311&amp;      IF(SOURCE!$V$2-LEN(SOURCE!J311) &gt;= 0, REPT(" ",SOURCE!$V$2-LEN(SOURCE!J311)), "")&amp;
      "},"&amp;IF(SOURCE!L311&lt;&gt;"","   "&amp;SOURCE!L311,"")
 )
)</f>
        <v>/*  308 */  { fnCurveFitting,              CF_LINEAR_FITTING,           "LinF",                                        "LinF",                                        0,       0,       CAT_FNCT, SLS_UNCHANGED},</v>
      </c>
    </row>
    <row r="312" spans="1:1">
      <c r="A312" s="16" t="str">
        <f>IF(SOURCE!B312&lt;0,VLOOKUP(SOURCE!B312,lookups!A$1:B$25,2,0),
  IF(ISBLANK(SOURCE!B312),
    "",
    "/* "&amp;TEXT(SOURCE!B312,"???0")&amp;" *"&amp;
      SOURCE!C312&amp;", "&amp; IF(SOURCE!$O$2-LEN(SOURCE!C312) &gt;= 0, REPT(" ",SOURCE!$O$2-LEN(SOURCE!C312)), "")&amp;
      SOURCE!D312&amp;", "&amp; IF(SOURCE!$P$2-LEN(SOURCE!D312) &gt;= 0, REPT(" ",SOURCE!$P$2-LEN(SOURCE!D312)), "")&amp;
      SOURCE!E312&amp;", "&amp; IF(SOURCE!$Q$2-LEN(SOURCE!E312) &gt;=0, REPT(" ",SOURCE!$Q$2-LEN(SOURCE!E312)), "")&amp;
      SOURCE!F312&amp;", "&amp; IF(SOURCE!$R$2-LEN(SOURCE!F312) &gt;= 0, REPT(" ",SOURCE!$R$2-LEN(SOURCE!F312)), "")&amp;
      TEXT(SOURCE!G312,"??0")&amp;", "&amp; IF(SOURCE!$S$2-3 &gt;= 0, REPT(" ",SOURCE!$S$2-3), "")&amp;
      TEXT(SOURCE!H312,"??0")&amp;", "&amp; IF(SOURCE!$T$2-3 &gt;= 0, REPT(" ",SOURCE!$T$2-3), "")&amp;
      SOURCE!I312&amp;", "&amp; IF(SOURCE!$U$2-LEN(SOURCE!I312) &gt;= 0, REPT(" ",SOURCE!$U$2-LEN(SOURCE!I312)), "")&amp;
      SOURCE!J312&amp;      IF(SOURCE!$V$2-LEN(SOURCE!J312) &gt;= 0, REPT(" ",SOURCE!$V$2-LEN(SOURCE!J312)), "")&amp;
      "},"&amp;IF(SOURCE!L312&lt;&gt;"","   "&amp;SOURCE!L312,"")
 )
)</f>
        <v>/*  309 */  { fnLj,                        NOPARAM,                     "LJ",                                          "LJ",                                          0,       0,       CAT_FNCT, SLS_ENABLED  },</v>
      </c>
    </row>
    <row r="313" spans="1:1">
      <c r="A313" s="16" t="str">
        <f>IF(SOURCE!B313&lt;0,VLOOKUP(SOURCE!B313,lookups!A$1:B$25,2,0),
  IF(ISBLANK(SOURCE!B313),
    "",
    "/* "&amp;TEXT(SOURCE!B313,"???0")&amp;" *"&amp;
      SOURCE!C313&amp;", "&amp; IF(SOURCE!$O$2-LEN(SOURCE!C313) &gt;= 0, REPT(" ",SOURCE!$O$2-LEN(SOURCE!C313)), "")&amp;
      SOURCE!D313&amp;", "&amp; IF(SOURCE!$P$2-LEN(SOURCE!D313) &gt;= 0, REPT(" ",SOURCE!$P$2-LEN(SOURCE!D313)), "")&amp;
      SOURCE!E313&amp;", "&amp; IF(SOURCE!$Q$2-LEN(SOURCE!E313) &gt;=0, REPT(" ",SOURCE!$Q$2-LEN(SOURCE!E313)), "")&amp;
      SOURCE!F313&amp;", "&amp; IF(SOURCE!$R$2-LEN(SOURCE!F313) &gt;= 0, REPT(" ",SOURCE!$R$2-LEN(SOURCE!F313)), "")&amp;
      TEXT(SOURCE!G313,"??0")&amp;", "&amp; IF(SOURCE!$S$2-3 &gt;= 0, REPT(" ",SOURCE!$S$2-3), "")&amp;
      TEXT(SOURCE!H313,"??0")&amp;", "&amp; IF(SOURCE!$T$2-3 &gt;= 0, REPT(" ",SOURCE!$T$2-3), "")&amp;
      SOURCE!I313&amp;", "&amp; IF(SOURCE!$U$2-LEN(SOURCE!I313) &gt;= 0, REPT(" ",SOURCE!$U$2-LEN(SOURCE!I313)), "")&amp;
      SOURCE!J313&amp;      IF(SOURCE!$V$2-LEN(SOURCE!J313) &gt;= 0, REPT(" ",SOURCE!$V$2-LEN(SOURCE!J313)), "")&amp;
      "},"&amp;IF(SOURCE!L313&lt;&gt;"","   "&amp;SOURCE!L313,"")
 )
)</f>
        <v>/*  310 */  { fnLn,                        NOPARAM     /*# JM #*/,      "LN",                                          "LN",                                          0,       0,       CAT_FNCT, SLS_ENABLED  },   //JM3 change ln to LN</v>
      </c>
    </row>
    <row r="314" spans="1:1">
      <c r="A314" s="16" t="str">
        <f>IF(SOURCE!B314&lt;0,VLOOKUP(SOURCE!B314,lookups!A$1:B$25,2,0),
  IF(ISBLANK(SOURCE!B314),
    "",
    "/* "&amp;TEXT(SOURCE!B314,"???0")&amp;" *"&amp;
      SOURCE!C314&amp;", "&amp; IF(SOURCE!$O$2-LEN(SOURCE!C314) &gt;= 0, REPT(" ",SOURCE!$O$2-LEN(SOURCE!C314)), "")&amp;
      SOURCE!D314&amp;", "&amp; IF(SOURCE!$P$2-LEN(SOURCE!D314) &gt;= 0, REPT(" ",SOURCE!$P$2-LEN(SOURCE!D314)), "")&amp;
      SOURCE!E314&amp;", "&amp; IF(SOURCE!$Q$2-LEN(SOURCE!E314) &gt;=0, REPT(" ",SOURCE!$Q$2-LEN(SOURCE!E314)), "")&amp;
      SOURCE!F314&amp;", "&amp; IF(SOURCE!$R$2-LEN(SOURCE!F314) &gt;= 0, REPT(" ",SOURCE!$R$2-LEN(SOURCE!F314)), "")&amp;
      TEXT(SOURCE!G314,"??0")&amp;", "&amp; IF(SOURCE!$S$2-3 &gt;= 0, REPT(" ",SOURCE!$S$2-3), "")&amp;
      TEXT(SOURCE!H314,"??0")&amp;", "&amp; IF(SOURCE!$T$2-3 &gt;= 0, REPT(" ",SOURCE!$T$2-3), "")&amp;
      SOURCE!I314&amp;", "&amp; IF(SOURCE!$U$2-LEN(SOURCE!I314) &gt;= 0, REPT(" ",SOURCE!$U$2-LEN(SOURCE!I314)), "")&amp;
      SOURCE!J314&amp;      IF(SOURCE!$V$2-LEN(SOURCE!J314) &gt;= 0, REPT(" ",SOURCE!$V$2-LEN(SOURCE!J314)), "")&amp;
      "},"&amp;IF(SOURCE!L314&lt;&gt;"","   "&amp;SOURCE!L314,"")
 )
)</f>
        <v>/*  311 */  { itemToBeCoded,               NOPARAM,                     "L" STD_SUB_m ,                                "L" STD_SUB_m ,                                0,       0,       CAT_FNCT, SLS_UNCHANGED},</v>
      </c>
    </row>
    <row r="315" spans="1:1">
      <c r="A315" s="16" t="str">
        <f>IF(SOURCE!B315&lt;0,VLOOKUP(SOURCE!B315,lookups!A$1:B$25,2,0),
  IF(ISBLANK(SOURCE!B315),
    "",
    "/* "&amp;TEXT(SOURCE!B315,"???0")&amp;" *"&amp;
      SOURCE!C315&amp;", "&amp; IF(SOURCE!$O$2-LEN(SOURCE!C315) &gt;= 0, REPT(" ",SOURCE!$O$2-LEN(SOURCE!C315)), "")&amp;
      SOURCE!D315&amp;", "&amp; IF(SOURCE!$P$2-LEN(SOURCE!D315) &gt;= 0, REPT(" ",SOURCE!$P$2-LEN(SOURCE!D315)), "")&amp;
      SOURCE!E315&amp;", "&amp; IF(SOURCE!$Q$2-LEN(SOURCE!E315) &gt;=0, REPT(" ",SOURCE!$Q$2-LEN(SOURCE!E315)), "")&amp;
      SOURCE!F315&amp;", "&amp; IF(SOURCE!$R$2-LEN(SOURCE!F315) &gt;= 0, REPT(" ",SOURCE!$R$2-LEN(SOURCE!F315)), "")&amp;
      TEXT(SOURCE!G315,"??0")&amp;", "&amp; IF(SOURCE!$S$2-3 &gt;= 0, REPT(" ",SOURCE!$S$2-3), "")&amp;
      TEXT(SOURCE!H315,"??0")&amp;", "&amp; IF(SOURCE!$T$2-3 &gt;= 0, REPT(" ",SOURCE!$T$2-3), "")&amp;
      SOURCE!I315&amp;", "&amp; IF(SOURCE!$U$2-LEN(SOURCE!I315) &gt;= 0, REPT(" ",SOURCE!$U$2-LEN(SOURCE!I315)), "")&amp;
      SOURCE!J315&amp;      IF(SOURCE!$V$2-LEN(SOURCE!J315) &gt;= 0, REPT(" ",SOURCE!$V$2-LEN(SOURCE!J315)), "")&amp;
      "},"&amp;IF(SOURCE!L315&lt;&gt;"","   "&amp;SOURCE!L315,"")
 )
)</f>
        <v>/*  312 */  { itemToBeCoded,               NOPARAM,                     "LN(1+x)",                                     "ln 1+x",                                      0,       0,       CAT_FNCT, SLS_ENABLED  },</v>
      </c>
    </row>
    <row r="316" spans="1:1">
      <c r="A316" s="16" t="str">
        <f>IF(SOURCE!B316&lt;0,VLOOKUP(SOURCE!B316,lookups!A$1:B$25,2,0),
  IF(ISBLANK(SOURCE!B316),
    "",
    "/* "&amp;TEXT(SOURCE!B316,"???0")&amp;" *"&amp;
      SOURCE!C316&amp;", "&amp; IF(SOURCE!$O$2-LEN(SOURCE!C316) &gt;= 0, REPT(" ",SOURCE!$O$2-LEN(SOURCE!C316)), "")&amp;
      SOURCE!D316&amp;", "&amp; IF(SOURCE!$P$2-LEN(SOURCE!D316) &gt;= 0, REPT(" ",SOURCE!$P$2-LEN(SOURCE!D316)), "")&amp;
      SOURCE!E316&amp;", "&amp; IF(SOURCE!$Q$2-LEN(SOURCE!E316) &gt;=0, REPT(" ",SOURCE!$Q$2-LEN(SOURCE!E316)), "")&amp;
      SOURCE!F316&amp;", "&amp; IF(SOURCE!$R$2-LEN(SOURCE!F316) &gt;= 0, REPT(" ",SOURCE!$R$2-LEN(SOURCE!F316)), "")&amp;
      TEXT(SOURCE!G316,"??0")&amp;", "&amp; IF(SOURCE!$S$2-3 &gt;= 0, REPT(" ",SOURCE!$S$2-3), "")&amp;
      TEXT(SOURCE!H316,"??0")&amp;", "&amp; IF(SOURCE!$T$2-3 &gt;= 0, REPT(" ",SOURCE!$T$2-3), "")&amp;
      SOURCE!I316&amp;", "&amp; IF(SOURCE!$U$2-LEN(SOURCE!I316) &gt;= 0, REPT(" ",SOURCE!$U$2-LEN(SOURCE!I316)), "")&amp;
      SOURCE!J316&amp;      IF(SOURCE!$V$2-LEN(SOURCE!J316) &gt;= 0, REPT(" ",SOURCE!$V$2-LEN(SOURCE!J316)), "")&amp;
      "},"&amp;IF(SOURCE!L316&lt;&gt;"","   "&amp;SOURCE!L316,"")
 )
)</f>
        <v>/*  313 */  { itemToBeCoded,               NOPARAM,                     "L" STD_SUB_m STD_SUB_alpha,                   "L" STD_SUB_m STD_SUB_alpha,                   0,       0,       CAT_FNCT, SLS_UNCHANGED},</v>
      </c>
    </row>
    <row r="317" spans="1:1">
      <c r="A317" s="16" t="str">
        <f>IF(SOURCE!B317&lt;0,VLOOKUP(SOURCE!B317,lookups!A$1:B$25,2,0),
  IF(ISBLANK(SOURCE!B317),
    "",
    "/* "&amp;TEXT(SOURCE!B317,"???0")&amp;" *"&amp;
      SOURCE!C317&amp;", "&amp; IF(SOURCE!$O$2-LEN(SOURCE!C317) &gt;= 0, REPT(" ",SOURCE!$O$2-LEN(SOURCE!C317)), "")&amp;
      SOURCE!D317&amp;", "&amp; IF(SOURCE!$P$2-LEN(SOURCE!D317) &gt;= 0, REPT(" ",SOURCE!$P$2-LEN(SOURCE!D317)), "")&amp;
      SOURCE!E317&amp;", "&amp; IF(SOURCE!$Q$2-LEN(SOURCE!E317) &gt;=0, REPT(" ",SOURCE!$Q$2-LEN(SOURCE!E317)), "")&amp;
      SOURCE!F317&amp;", "&amp; IF(SOURCE!$R$2-LEN(SOURCE!F317) &gt;= 0, REPT(" ",SOURCE!$R$2-LEN(SOURCE!F317)), "")&amp;
      TEXT(SOURCE!G317,"??0")&amp;", "&amp; IF(SOURCE!$S$2-3 &gt;= 0, REPT(" ",SOURCE!$S$2-3), "")&amp;
      TEXT(SOURCE!H317,"??0")&amp;", "&amp; IF(SOURCE!$T$2-3 &gt;= 0, REPT(" ",SOURCE!$T$2-3), "")&amp;
      SOURCE!I317&amp;", "&amp; IF(SOURCE!$U$2-LEN(SOURCE!I317) &gt;= 0, REPT(" ",SOURCE!$U$2-LEN(SOURCE!I317)), "")&amp;
      SOURCE!J317&amp;      IF(SOURCE!$V$2-LEN(SOURCE!J317) &gt;= 0, REPT(" ",SOURCE!$V$2-LEN(SOURCE!J317)), "")&amp;
      "},"&amp;IF(SOURCE!L317&lt;&gt;"","   "&amp;SOURCE!L317,"")
 )
)</f>
        <v>/*  314 */  { itemToBeCoded,               NOPARAM,                     "LN" STD_beta,                                 "ln" STD_beta,                                 0,       0,       CAT_FNCT, SLS_ENABLED  },</v>
      </c>
    </row>
    <row r="318" spans="1:1">
      <c r="A318" s="16" t="str">
        <f>IF(SOURCE!B318&lt;0,VLOOKUP(SOURCE!B318,lookups!A$1:B$25,2,0),
  IF(ISBLANK(SOURCE!B318),
    "",
    "/* "&amp;TEXT(SOURCE!B318,"???0")&amp;" *"&amp;
      SOURCE!C318&amp;", "&amp; IF(SOURCE!$O$2-LEN(SOURCE!C318) &gt;= 0, REPT(" ",SOURCE!$O$2-LEN(SOURCE!C318)), "")&amp;
      SOURCE!D318&amp;", "&amp; IF(SOURCE!$P$2-LEN(SOURCE!D318) &gt;= 0, REPT(" ",SOURCE!$P$2-LEN(SOURCE!D318)), "")&amp;
      SOURCE!E318&amp;", "&amp; IF(SOURCE!$Q$2-LEN(SOURCE!E318) &gt;=0, REPT(" ",SOURCE!$Q$2-LEN(SOURCE!E318)), "")&amp;
      SOURCE!F318&amp;", "&amp; IF(SOURCE!$R$2-LEN(SOURCE!F318) &gt;= 0, REPT(" ",SOURCE!$R$2-LEN(SOURCE!F318)), "")&amp;
      TEXT(SOURCE!G318,"??0")&amp;", "&amp; IF(SOURCE!$S$2-3 &gt;= 0, REPT(" ",SOURCE!$S$2-3), "")&amp;
      TEXT(SOURCE!H318,"??0")&amp;", "&amp; IF(SOURCE!$T$2-3 &gt;= 0, REPT(" ",SOURCE!$T$2-3), "")&amp;
      SOURCE!I318&amp;", "&amp; IF(SOURCE!$U$2-LEN(SOURCE!I318) &gt;= 0, REPT(" ",SOURCE!$U$2-LEN(SOURCE!I318)), "")&amp;
      SOURCE!J318&amp;      IF(SOURCE!$V$2-LEN(SOURCE!J318) &gt;= 0, REPT(" ",SOURCE!$V$2-LEN(SOURCE!J318)), "")&amp;
      "},"&amp;IF(SOURCE!L318&lt;&gt;"","   "&amp;SOURCE!L318,"")
 )
)</f>
        <v>/*  315 */  { fnLnGamma,                   NOPARAM,                     "LN" STD_GAMMA,                                "ln" STD_GAMMA,                                0,       0,       CAT_FNCT, SLS_ENABLED  },</v>
      </c>
    </row>
    <row r="319" spans="1:1">
      <c r="A319" s="16" t="str">
        <f>IF(SOURCE!B319&lt;0,VLOOKUP(SOURCE!B319,lookups!A$1:B$25,2,0),
  IF(ISBLANK(SOURCE!B319),
    "",
    "/* "&amp;TEXT(SOURCE!B319,"???0")&amp;" *"&amp;
      SOURCE!C319&amp;", "&amp; IF(SOURCE!$O$2-LEN(SOURCE!C319) &gt;= 0, REPT(" ",SOURCE!$O$2-LEN(SOURCE!C319)), "")&amp;
      SOURCE!D319&amp;", "&amp; IF(SOURCE!$P$2-LEN(SOURCE!D319) &gt;= 0, REPT(" ",SOURCE!$P$2-LEN(SOURCE!D319)), "")&amp;
      SOURCE!E319&amp;", "&amp; IF(SOURCE!$Q$2-LEN(SOURCE!E319) &gt;=0, REPT(" ",SOURCE!$Q$2-LEN(SOURCE!E319)), "")&amp;
      SOURCE!F319&amp;", "&amp; IF(SOURCE!$R$2-LEN(SOURCE!F319) &gt;= 0, REPT(" ",SOURCE!$R$2-LEN(SOURCE!F319)), "")&amp;
      TEXT(SOURCE!G319,"??0")&amp;", "&amp; IF(SOURCE!$S$2-3 &gt;= 0, REPT(" ",SOURCE!$S$2-3), "")&amp;
      TEXT(SOURCE!H319,"??0")&amp;", "&amp; IF(SOURCE!$T$2-3 &gt;= 0, REPT(" ",SOURCE!$T$2-3), "")&amp;
      SOURCE!I319&amp;", "&amp; IF(SOURCE!$U$2-LEN(SOURCE!I319) &gt;= 0, REPT(" ",SOURCE!$U$2-LEN(SOURCE!I319)), "")&amp;
      SOURCE!J319&amp;      IF(SOURCE!$V$2-LEN(SOURCE!J319) &gt;= 0, REPT(" ",SOURCE!$V$2-LEN(SOURCE!J319)), "")&amp;
      "},"&amp;IF(SOURCE!L319&lt;&gt;"","   "&amp;SOURCE!L319,"")
 )
)</f>
        <v>/*  316 */  { itemToBeCoded,               NOPARAM,                     "LOAD",                                        "LOAD",                                        0,       0,       CAT_FNCT, SLS_UNCHANGED},</v>
      </c>
    </row>
    <row r="320" spans="1:1">
      <c r="A320" s="16" t="str">
        <f>IF(SOURCE!B320&lt;0,VLOOKUP(SOURCE!B320,lookups!A$1:B$25,2,0),
  IF(ISBLANK(SOURCE!B320),
    "",
    "/* "&amp;TEXT(SOURCE!B320,"???0")&amp;" *"&amp;
      SOURCE!C320&amp;", "&amp; IF(SOURCE!$O$2-LEN(SOURCE!C320) &gt;= 0, REPT(" ",SOURCE!$O$2-LEN(SOURCE!C320)), "")&amp;
      SOURCE!D320&amp;", "&amp; IF(SOURCE!$P$2-LEN(SOURCE!D320) &gt;= 0, REPT(" ",SOURCE!$P$2-LEN(SOURCE!D320)), "")&amp;
      SOURCE!E320&amp;", "&amp; IF(SOURCE!$Q$2-LEN(SOURCE!E320) &gt;=0, REPT(" ",SOURCE!$Q$2-LEN(SOURCE!E320)), "")&amp;
      SOURCE!F320&amp;", "&amp; IF(SOURCE!$R$2-LEN(SOURCE!F320) &gt;= 0, REPT(" ",SOURCE!$R$2-LEN(SOURCE!F320)), "")&amp;
      TEXT(SOURCE!G320,"??0")&amp;", "&amp; IF(SOURCE!$S$2-3 &gt;= 0, REPT(" ",SOURCE!$S$2-3), "")&amp;
      TEXT(SOURCE!H320,"??0")&amp;", "&amp; IF(SOURCE!$T$2-3 &gt;= 0, REPT(" ",SOURCE!$T$2-3), "")&amp;
      SOURCE!I320&amp;", "&amp; IF(SOURCE!$U$2-LEN(SOURCE!I320) &gt;= 0, REPT(" ",SOURCE!$U$2-LEN(SOURCE!I320)), "")&amp;
      SOURCE!J320&amp;      IF(SOURCE!$V$2-LEN(SOURCE!J320) &gt;= 0, REPT(" ",SOURCE!$V$2-LEN(SOURCE!J320)), "")&amp;
      "},"&amp;IF(SOURCE!L320&lt;&gt;"","   "&amp;SOURCE!L320,"")
 )
)</f>
        <v>/*  317 */  { itemToBeCoded,               NOPARAM,                     "LOADP",                                       "LOADP",                                       0,       0,       CAT_FNCT, SLS_UNCHANGED},</v>
      </c>
    </row>
    <row r="321" spans="1:1">
      <c r="A321" s="16" t="str">
        <f>IF(SOURCE!B321&lt;0,VLOOKUP(SOURCE!B321,lookups!A$1:B$25,2,0),
  IF(ISBLANK(SOURCE!B321),
    "",
    "/* "&amp;TEXT(SOURCE!B321,"???0")&amp;" *"&amp;
      SOURCE!C321&amp;", "&amp; IF(SOURCE!$O$2-LEN(SOURCE!C321) &gt;= 0, REPT(" ",SOURCE!$O$2-LEN(SOURCE!C321)), "")&amp;
      SOURCE!D321&amp;", "&amp; IF(SOURCE!$P$2-LEN(SOURCE!D321) &gt;= 0, REPT(" ",SOURCE!$P$2-LEN(SOURCE!D321)), "")&amp;
      SOURCE!E321&amp;", "&amp; IF(SOURCE!$Q$2-LEN(SOURCE!E321) &gt;=0, REPT(" ",SOURCE!$Q$2-LEN(SOURCE!E321)), "")&amp;
      SOURCE!F321&amp;", "&amp; IF(SOURCE!$R$2-LEN(SOURCE!F321) &gt;= 0, REPT(" ",SOURCE!$R$2-LEN(SOURCE!F321)), "")&amp;
      TEXT(SOURCE!G321,"??0")&amp;", "&amp; IF(SOURCE!$S$2-3 &gt;= 0, REPT(" ",SOURCE!$S$2-3), "")&amp;
      TEXT(SOURCE!H321,"??0")&amp;", "&amp; IF(SOURCE!$T$2-3 &gt;= 0, REPT(" ",SOURCE!$T$2-3), "")&amp;
      SOURCE!I321&amp;", "&amp; IF(SOURCE!$U$2-LEN(SOURCE!I321) &gt;= 0, REPT(" ",SOURCE!$U$2-LEN(SOURCE!I321)), "")&amp;
      SOURCE!J321&amp;      IF(SOURCE!$V$2-LEN(SOURCE!J321) &gt;= 0, REPT(" ",SOURCE!$V$2-LEN(SOURCE!J321)), "")&amp;
      "},"&amp;IF(SOURCE!L321&lt;&gt;"","   "&amp;SOURCE!L321,"")
 )
)</f>
        <v>/*  318 */  { itemToBeCoded,               NOPARAM,                     "LOADR",                                       "LOADR",                                       0,       0,       CAT_FNCT, SLS_UNCHANGED},</v>
      </c>
    </row>
    <row r="322" spans="1:1">
      <c r="A322" s="16" t="str">
        <f>IF(SOURCE!B322&lt;0,VLOOKUP(SOURCE!B322,lookups!A$1:B$25,2,0),
  IF(ISBLANK(SOURCE!B322),
    "",
    "/* "&amp;TEXT(SOURCE!B322,"???0")&amp;" *"&amp;
      SOURCE!C322&amp;", "&amp; IF(SOURCE!$O$2-LEN(SOURCE!C322) &gt;= 0, REPT(" ",SOURCE!$O$2-LEN(SOURCE!C322)), "")&amp;
      SOURCE!D322&amp;", "&amp; IF(SOURCE!$P$2-LEN(SOURCE!D322) &gt;= 0, REPT(" ",SOURCE!$P$2-LEN(SOURCE!D322)), "")&amp;
      SOURCE!E322&amp;", "&amp; IF(SOURCE!$Q$2-LEN(SOURCE!E322) &gt;=0, REPT(" ",SOURCE!$Q$2-LEN(SOURCE!E322)), "")&amp;
      SOURCE!F322&amp;", "&amp; IF(SOURCE!$R$2-LEN(SOURCE!F322) &gt;= 0, REPT(" ",SOURCE!$R$2-LEN(SOURCE!F322)), "")&amp;
      TEXT(SOURCE!G322,"??0")&amp;", "&amp; IF(SOURCE!$S$2-3 &gt;= 0, REPT(" ",SOURCE!$S$2-3), "")&amp;
      TEXT(SOURCE!H322,"??0")&amp;", "&amp; IF(SOURCE!$T$2-3 &gt;= 0, REPT(" ",SOURCE!$T$2-3), "")&amp;
      SOURCE!I322&amp;", "&amp; IF(SOURCE!$U$2-LEN(SOURCE!I322) &gt;= 0, REPT(" ",SOURCE!$U$2-LEN(SOURCE!I322)), "")&amp;
      SOURCE!J322&amp;      IF(SOURCE!$V$2-LEN(SOURCE!J322) &gt;= 0, REPT(" ",SOURCE!$V$2-LEN(SOURCE!J322)), "")&amp;
      "},"&amp;IF(SOURCE!L322&lt;&gt;"","   "&amp;SOURCE!L322,"")
 )
)</f>
        <v>/*  319 */  { itemToBeCoded,               NOPARAM,                     "LOADSS",                                      "LOADSS",                                      0,       0,       CAT_FNCT, SLS_UNCHANGED},</v>
      </c>
    </row>
    <row r="323" spans="1:1">
      <c r="A323" s="16" t="str">
        <f>IF(SOURCE!B323&lt;0,VLOOKUP(SOURCE!B323,lookups!A$1:B$25,2,0),
  IF(ISBLANK(SOURCE!B323),
    "",
    "/* "&amp;TEXT(SOURCE!B323,"???0")&amp;" *"&amp;
      SOURCE!C323&amp;", "&amp; IF(SOURCE!$O$2-LEN(SOURCE!C323) &gt;= 0, REPT(" ",SOURCE!$O$2-LEN(SOURCE!C323)), "")&amp;
      SOURCE!D323&amp;", "&amp; IF(SOURCE!$P$2-LEN(SOURCE!D323) &gt;= 0, REPT(" ",SOURCE!$P$2-LEN(SOURCE!D323)), "")&amp;
      SOURCE!E323&amp;", "&amp; IF(SOURCE!$Q$2-LEN(SOURCE!E323) &gt;=0, REPT(" ",SOURCE!$Q$2-LEN(SOURCE!E323)), "")&amp;
      SOURCE!F323&amp;", "&amp; IF(SOURCE!$R$2-LEN(SOURCE!F323) &gt;= 0, REPT(" ",SOURCE!$R$2-LEN(SOURCE!F323)), "")&amp;
      TEXT(SOURCE!G323,"??0")&amp;", "&amp; IF(SOURCE!$S$2-3 &gt;= 0, REPT(" ",SOURCE!$S$2-3), "")&amp;
      TEXT(SOURCE!H323,"??0")&amp;", "&amp; IF(SOURCE!$T$2-3 &gt;= 0, REPT(" ",SOURCE!$T$2-3), "")&amp;
      SOURCE!I323&amp;", "&amp; IF(SOURCE!$U$2-LEN(SOURCE!I323) &gt;= 0, REPT(" ",SOURCE!$U$2-LEN(SOURCE!I323)), "")&amp;
      SOURCE!J323&amp;      IF(SOURCE!$V$2-LEN(SOURCE!J323) &gt;= 0, REPT(" ",SOURCE!$V$2-LEN(SOURCE!J323)), "")&amp;
      "},"&amp;IF(SOURCE!L323&lt;&gt;"","   "&amp;SOURCE!L323,"")
 )
)</f>
        <v>/*  320 */  { itemToBeCoded,               NOPARAM,                     "LOAD" STD_SIGMA,                              "LOAD" STD_SIGMA,                              0,       0,       CAT_FNCT, SLS_UNCHANGED},</v>
      </c>
    </row>
    <row r="324" spans="1:1">
      <c r="A324" s="16" t="str">
        <f>IF(SOURCE!B324&lt;0,VLOOKUP(SOURCE!B324,lookups!A$1:B$25,2,0),
  IF(ISBLANK(SOURCE!B324),
    "",
    "/* "&amp;TEXT(SOURCE!B324,"???0")&amp;" *"&amp;
      SOURCE!C324&amp;", "&amp; IF(SOURCE!$O$2-LEN(SOURCE!C324) &gt;= 0, REPT(" ",SOURCE!$O$2-LEN(SOURCE!C324)), "")&amp;
      SOURCE!D324&amp;", "&amp; IF(SOURCE!$P$2-LEN(SOURCE!D324) &gt;= 0, REPT(" ",SOURCE!$P$2-LEN(SOURCE!D324)), "")&amp;
      SOURCE!E324&amp;", "&amp; IF(SOURCE!$Q$2-LEN(SOURCE!E324) &gt;=0, REPT(" ",SOURCE!$Q$2-LEN(SOURCE!E324)), "")&amp;
      SOURCE!F324&amp;", "&amp; IF(SOURCE!$R$2-LEN(SOURCE!F324) &gt;= 0, REPT(" ",SOURCE!$R$2-LEN(SOURCE!F324)), "")&amp;
      TEXT(SOURCE!G324,"??0")&amp;", "&amp; IF(SOURCE!$S$2-3 &gt;= 0, REPT(" ",SOURCE!$S$2-3), "")&amp;
      TEXT(SOURCE!H324,"??0")&amp;", "&amp; IF(SOURCE!$T$2-3 &gt;= 0, REPT(" ",SOURCE!$T$2-3), "")&amp;
      SOURCE!I324&amp;", "&amp; IF(SOURCE!$U$2-LEN(SOURCE!I324) &gt;= 0, REPT(" ",SOURCE!$U$2-LEN(SOURCE!I324)), "")&amp;
      SOURCE!J324&amp;      IF(SOURCE!$V$2-LEN(SOURCE!J324) &gt;= 0, REPT(" ",SOURCE!$V$2-LEN(SOURCE!J324)), "")&amp;
      "},"&amp;IF(SOURCE!L324&lt;&gt;"","   "&amp;SOURCE!L324,"")
 )
)</f>
        <v>/*  321 */  { allocateLocalRegisters,      TM_VALUE,                    "LocR",                                        "LocR",                                        0,      99,       CAT_FNCT, SLS_UNCHANGED},</v>
      </c>
    </row>
    <row r="325" spans="1:1">
      <c r="A325" s="16" t="str">
        <f>IF(SOURCE!B325&lt;0,VLOOKUP(SOURCE!B325,lookups!A$1:B$25,2,0),
  IF(ISBLANK(SOURCE!B325),
    "",
    "/* "&amp;TEXT(SOURCE!B325,"???0")&amp;" *"&amp;
      SOURCE!C325&amp;", "&amp; IF(SOURCE!$O$2-LEN(SOURCE!C325) &gt;= 0, REPT(" ",SOURCE!$O$2-LEN(SOURCE!C325)), "")&amp;
      SOURCE!D325&amp;", "&amp; IF(SOURCE!$P$2-LEN(SOURCE!D325) &gt;= 0, REPT(" ",SOURCE!$P$2-LEN(SOURCE!D325)), "")&amp;
      SOURCE!E325&amp;", "&amp; IF(SOURCE!$Q$2-LEN(SOURCE!E325) &gt;=0, REPT(" ",SOURCE!$Q$2-LEN(SOURCE!E325)), "")&amp;
      SOURCE!F325&amp;", "&amp; IF(SOURCE!$R$2-LEN(SOURCE!F325) &gt;= 0, REPT(" ",SOURCE!$R$2-LEN(SOURCE!F325)), "")&amp;
      TEXT(SOURCE!G325,"??0")&amp;", "&amp; IF(SOURCE!$S$2-3 &gt;= 0, REPT(" ",SOURCE!$S$2-3), "")&amp;
      TEXT(SOURCE!H325,"??0")&amp;", "&amp; IF(SOURCE!$T$2-3 &gt;= 0, REPT(" ",SOURCE!$T$2-3), "")&amp;
      SOURCE!I325&amp;", "&amp; IF(SOURCE!$U$2-LEN(SOURCE!I325) &gt;= 0, REPT(" ",SOURCE!$U$2-LEN(SOURCE!I325)), "")&amp;
      SOURCE!J325&amp;      IF(SOURCE!$V$2-LEN(SOURCE!J325) &gt;= 0, REPT(" ",SOURCE!$V$2-LEN(SOURCE!J325)), "")&amp;
      "},"&amp;IF(SOURCE!L325&lt;&gt;"","   "&amp;SOURCE!L325,"")
 )
)</f>
        <v>/*  322 */  { fnGetLocR,                   NOPARAM,                     "LocR?",                                       "LocR?",                                       0,       0,       CAT_FNCT, SLS_ENABLED  },</v>
      </c>
    </row>
    <row r="326" spans="1:1">
      <c r="A326" s="16" t="str">
        <f>IF(SOURCE!B326&lt;0,VLOOKUP(SOURCE!B326,lookups!A$1:B$25,2,0),
  IF(ISBLANK(SOURCE!B326),
    "",
    "/* "&amp;TEXT(SOURCE!B326,"???0")&amp;" *"&amp;
      SOURCE!C326&amp;", "&amp; IF(SOURCE!$O$2-LEN(SOURCE!C326) &gt;= 0, REPT(" ",SOURCE!$O$2-LEN(SOURCE!C326)), "")&amp;
      SOURCE!D326&amp;", "&amp; IF(SOURCE!$P$2-LEN(SOURCE!D326) &gt;= 0, REPT(" ",SOURCE!$P$2-LEN(SOURCE!D326)), "")&amp;
      SOURCE!E326&amp;", "&amp; IF(SOURCE!$Q$2-LEN(SOURCE!E326) &gt;=0, REPT(" ",SOURCE!$Q$2-LEN(SOURCE!E326)), "")&amp;
      SOURCE!F326&amp;", "&amp; IF(SOURCE!$R$2-LEN(SOURCE!F326) &gt;= 0, REPT(" ",SOURCE!$R$2-LEN(SOURCE!F326)), "")&amp;
      TEXT(SOURCE!G326,"??0")&amp;", "&amp; IF(SOURCE!$S$2-3 &gt;= 0, REPT(" ",SOURCE!$S$2-3), "")&amp;
      TEXT(SOURCE!H326,"??0")&amp;", "&amp; IF(SOURCE!$T$2-3 &gt;= 0, REPT(" ",SOURCE!$T$2-3), "")&amp;
      SOURCE!I326&amp;", "&amp; IF(SOURCE!$U$2-LEN(SOURCE!I326) &gt;= 0, REPT(" ",SOURCE!$U$2-LEN(SOURCE!I326)), "")&amp;
      SOURCE!J326&amp;      IF(SOURCE!$V$2-LEN(SOURCE!J326) &gt;= 0, REPT(" ",SOURCE!$V$2-LEN(SOURCE!J326)), "")&amp;
      "},"&amp;IF(SOURCE!L326&lt;&gt;"","   "&amp;SOURCE!L326,"")
 )
)</f>
        <v>/*  323 */  { fnLog10,                     NOPARAM     /*# JM #*/,      "LOG" STD_SUB_10,                              "LOG",                                         0,       0,       CAT_FNCT, SLS_ENABLED  },   //JM Change lg to LOG</v>
      </c>
    </row>
    <row r="327" spans="1:1">
      <c r="A327" s="16" t="str">
        <f>IF(SOURCE!B327&lt;0,VLOOKUP(SOURCE!B327,lookups!A$1:B$25,2,0),
  IF(ISBLANK(SOURCE!B327),
    "",
    "/* "&amp;TEXT(SOURCE!B327,"???0")&amp;" *"&amp;
      SOURCE!C327&amp;", "&amp; IF(SOURCE!$O$2-LEN(SOURCE!C327) &gt;= 0, REPT(" ",SOURCE!$O$2-LEN(SOURCE!C327)), "")&amp;
      SOURCE!D327&amp;", "&amp; IF(SOURCE!$P$2-LEN(SOURCE!D327) &gt;= 0, REPT(" ",SOURCE!$P$2-LEN(SOURCE!D327)), "")&amp;
      SOURCE!E327&amp;", "&amp; IF(SOURCE!$Q$2-LEN(SOURCE!E327) &gt;=0, REPT(" ",SOURCE!$Q$2-LEN(SOURCE!E327)), "")&amp;
      SOURCE!F327&amp;", "&amp; IF(SOURCE!$R$2-LEN(SOURCE!F327) &gt;= 0, REPT(" ",SOURCE!$R$2-LEN(SOURCE!F327)), "")&amp;
      TEXT(SOURCE!G327,"??0")&amp;", "&amp; IF(SOURCE!$S$2-3 &gt;= 0, REPT(" ",SOURCE!$S$2-3), "")&amp;
      TEXT(SOURCE!H327,"??0")&amp;", "&amp; IF(SOURCE!$T$2-3 &gt;= 0, REPT(" ",SOURCE!$T$2-3), "")&amp;
      SOURCE!I327&amp;", "&amp; IF(SOURCE!$U$2-LEN(SOURCE!I327) &gt;= 0, REPT(" ",SOURCE!$U$2-LEN(SOURCE!I327)), "")&amp;
      SOURCE!J327&amp;      IF(SOURCE!$V$2-LEN(SOURCE!J327) &gt;= 0, REPT(" ",SOURCE!$V$2-LEN(SOURCE!J327)), "")&amp;
      "},"&amp;IF(SOURCE!L327&lt;&gt;"","   "&amp;SOURCE!L327,"")
 )
)</f>
        <v>/*  324 */  { fnLog2,                      NOPARAM,                     "LOG" STD_SUB_2,                               "lb x",                                        0,       0,       CAT_FNCT, SLS_ENABLED  },</v>
      </c>
    </row>
    <row r="328" spans="1:1">
      <c r="A328" s="16" t="str">
        <f>IF(SOURCE!B328&lt;0,VLOOKUP(SOURCE!B328,lookups!A$1:B$25,2,0),
  IF(ISBLANK(SOURCE!B328),
    "",
    "/* "&amp;TEXT(SOURCE!B328,"???0")&amp;" *"&amp;
      SOURCE!C328&amp;", "&amp; IF(SOURCE!$O$2-LEN(SOURCE!C328) &gt;= 0, REPT(" ",SOURCE!$O$2-LEN(SOURCE!C328)), "")&amp;
      SOURCE!D328&amp;", "&amp; IF(SOURCE!$P$2-LEN(SOURCE!D328) &gt;= 0, REPT(" ",SOURCE!$P$2-LEN(SOURCE!D328)), "")&amp;
      SOURCE!E328&amp;", "&amp; IF(SOURCE!$Q$2-LEN(SOURCE!E328) &gt;=0, REPT(" ",SOURCE!$Q$2-LEN(SOURCE!E328)), "")&amp;
      SOURCE!F328&amp;", "&amp; IF(SOURCE!$R$2-LEN(SOURCE!F328) &gt;= 0, REPT(" ",SOURCE!$R$2-LEN(SOURCE!F328)), "")&amp;
      TEXT(SOURCE!G328,"??0")&amp;", "&amp; IF(SOURCE!$S$2-3 &gt;= 0, REPT(" ",SOURCE!$S$2-3), "")&amp;
      TEXT(SOURCE!H328,"??0")&amp;", "&amp; IF(SOURCE!$T$2-3 &gt;= 0, REPT(" ",SOURCE!$T$2-3), "")&amp;
      SOURCE!I328&amp;", "&amp; IF(SOURCE!$U$2-LEN(SOURCE!I328) &gt;= 0, REPT(" ",SOURCE!$U$2-LEN(SOURCE!I328)), "")&amp;
      SOURCE!J328&amp;      IF(SOURCE!$V$2-LEN(SOURCE!J328) &gt;= 0, REPT(" ",SOURCE!$V$2-LEN(SOURCE!J328)), "")&amp;
      "},"&amp;IF(SOURCE!L328&lt;&gt;"","   "&amp;SOURCE!L328,"")
 )
)</f>
        <v>/*  325 */  { fnCurveFitting,              CF_LOGARITHMIC_FITTING,      "LogF",                                        "LogF",                                        0,       0,       CAT_FNCT, SLS_UNCHANGED},</v>
      </c>
    </row>
    <row r="329" spans="1:1">
      <c r="A329" s="16" t="str">
        <f>IF(SOURCE!B329&lt;0,VLOOKUP(SOURCE!B329,lookups!A$1:B$25,2,0),
  IF(ISBLANK(SOURCE!B329),
    "",
    "/* "&amp;TEXT(SOURCE!B329,"???0")&amp;" *"&amp;
      SOURCE!C329&amp;", "&amp; IF(SOURCE!$O$2-LEN(SOURCE!C329) &gt;= 0, REPT(" ",SOURCE!$O$2-LEN(SOURCE!C329)), "")&amp;
      SOURCE!D329&amp;", "&amp; IF(SOURCE!$P$2-LEN(SOURCE!D329) &gt;= 0, REPT(" ",SOURCE!$P$2-LEN(SOURCE!D329)), "")&amp;
      SOURCE!E329&amp;", "&amp; IF(SOURCE!$Q$2-LEN(SOURCE!E329) &gt;=0, REPT(" ",SOURCE!$Q$2-LEN(SOURCE!E329)), "")&amp;
      SOURCE!F329&amp;", "&amp; IF(SOURCE!$R$2-LEN(SOURCE!F329) &gt;= 0, REPT(" ",SOURCE!$R$2-LEN(SOURCE!F329)), "")&amp;
      TEXT(SOURCE!G329,"??0")&amp;", "&amp; IF(SOURCE!$S$2-3 &gt;= 0, REPT(" ",SOURCE!$S$2-3), "")&amp;
      TEXT(SOURCE!H329,"??0")&amp;", "&amp; IF(SOURCE!$T$2-3 &gt;= 0, REPT(" ",SOURCE!$T$2-3), "")&amp;
      SOURCE!I329&amp;", "&amp; IF(SOURCE!$U$2-LEN(SOURCE!I329) &gt;= 0, REPT(" ",SOURCE!$U$2-LEN(SOURCE!I329)), "")&amp;
      SOURCE!J329&amp;      IF(SOURCE!$V$2-LEN(SOURCE!J329) &gt;= 0, REPT(" ",SOURCE!$V$2-LEN(SOURCE!J329)), "")&amp;
      "},"&amp;IF(SOURCE!L329&lt;&gt;"","   "&amp;SOURCE!L329,"")
 )
)</f>
        <v>/*  326 */  { itemToBeCoded,               NOPARAM,                     "Logis" STD_SUB_p,                             "Logis" STD_SUB_p,                             0,       0,       CAT_FNCT, SLS_UNCHANGED},</v>
      </c>
    </row>
    <row r="330" spans="1:1">
      <c r="A330" s="16" t="str">
        <f>IF(SOURCE!B330&lt;0,VLOOKUP(SOURCE!B330,lookups!A$1:B$25,2,0),
  IF(ISBLANK(SOURCE!B330),
    "",
    "/* "&amp;TEXT(SOURCE!B330,"???0")&amp;" *"&amp;
      SOURCE!C330&amp;", "&amp; IF(SOURCE!$O$2-LEN(SOURCE!C330) &gt;= 0, REPT(" ",SOURCE!$O$2-LEN(SOURCE!C330)), "")&amp;
      SOURCE!D330&amp;", "&amp; IF(SOURCE!$P$2-LEN(SOURCE!D330) &gt;= 0, REPT(" ",SOURCE!$P$2-LEN(SOURCE!D330)), "")&amp;
      SOURCE!E330&amp;", "&amp; IF(SOURCE!$Q$2-LEN(SOURCE!E330) &gt;=0, REPT(" ",SOURCE!$Q$2-LEN(SOURCE!E330)), "")&amp;
      SOURCE!F330&amp;", "&amp; IF(SOURCE!$R$2-LEN(SOURCE!F330) &gt;= 0, REPT(" ",SOURCE!$R$2-LEN(SOURCE!F330)), "")&amp;
      TEXT(SOURCE!G330,"??0")&amp;", "&amp; IF(SOURCE!$S$2-3 &gt;= 0, REPT(" ",SOURCE!$S$2-3), "")&amp;
      TEXT(SOURCE!H330,"??0")&amp;", "&amp; IF(SOURCE!$T$2-3 &gt;= 0, REPT(" ",SOURCE!$T$2-3), "")&amp;
      SOURCE!I330&amp;", "&amp; IF(SOURCE!$U$2-LEN(SOURCE!I330) &gt;= 0, REPT(" ",SOURCE!$U$2-LEN(SOURCE!I330)), "")&amp;
      SOURCE!J330&amp;      IF(SOURCE!$V$2-LEN(SOURCE!J330) &gt;= 0, REPT(" ",SOURCE!$V$2-LEN(SOURCE!J330)), "")&amp;
      "},"&amp;IF(SOURCE!L330&lt;&gt;"","   "&amp;SOURCE!L330,"")
 )
)</f>
        <v>/*  327 */  { itemToBeCoded,               NOPARAM,                     "Logis" STD_GAUSS_BLACK_L STD_GAUSS_WHITE_R,   "Logis" STD_GAUSS_BLACK_L STD_GAUSS_WHITE_R,   0,       0,       CAT_FNCT, SLS_UNCHANGED},</v>
      </c>
    </row>
    <row r="331" spans="1:1">
      <c r="A331" s="16" t="str">
        <f>IF(SOURCE!B331&lt;0,VLOOKUP(SOURCE!B331,lookups!A$1:B$25,2,0),
  IF(ISBLANK(SOURCE!B331),
    "",
    "/* "&amp;TEXT(SOURCE!B331,"???0")&amp;" *"&amp;
      SOURCE!C331&amp;", "&amp; IF(SOURCE!$O$2-LEN(SOURCE!C331) &gt;= 0, REPT(" ",SOURCE!$O$2-LEN(SOURCE!C331)), "")&amp;
      SOURCE!D331&amp;", "&amp; IF(SOURCE!$P$2-LEN(SOURCE!D331) &gt;= 0, REPT(" ",SOURCE!$P$2-LEN(SOURCE!D331)), "")&amp;
      SOURCE!E331&amp;", "&amp; IF(SOURCE!$Q$2-LEN(SOURCE!E331) &gt;=0, REPT(" ",SOURCE!$Q$2-LEN(SOURCE!E331)), "")&amp;
      SOURCE!F331&amp;", "&amp; IF(SOURCE!$R$2-LEN(SOURCE!F331) &gt;= 0, REPT(" ",SOURCE!$R$2-LEN(SOURCE!F331)), "")&amp;
      TEXT(SOURCE!G331,"??0")&amp;", "&amp; IF(SOURCE!$S$2-3 &gt;= 0, REPT(" ",SOURCE!$S$2-3), "")&amp;
      TEXT(SOURCE!H331,"??0")&amp;", "&amp; IF(SOURCE!$T$2-3 &gt;= 0, REPT(" ",SOURCE!$T$2-3), "")&amp;
      SOURCE!I331&amp;", "&amp; IF(SOURCE!$U$2-LEN(SOURCE!I331) &gt;= 0, REPT(" ",SOURCE!$U$2-LEN(SOURCE!I331)), "")&amp;
      SOURCE!J331&amp;      IF(SOURCE!$V$2-LEN(SOURCE!J331) &gt;= 0, REPT(" ",SOURCE!$V$2-LEN(SOURCE!J331)), "")&amp;
      "},"&amp;IF(SOURCE!L331&lt;&gt;"","   "&amp;SOURCE!L331,"")
 )
)</f>
        <v>/*  328 */  { itemToBeCoded,               NOPARAM,                     "Logis" STD_GAUSS_WHITE_L STD_GAUSS_BLACK_R,   "Logis" STD_GAUSS_WHITE_L STD_GAUSS_BLACK_R,   0,       0,       CAT_FNCT, SLS_UNCHANGED},</v>
      </c>
    </row>
    <row r="332" spans="1:1">
      <c r="A332" s="16" t="str">
        <f>IF(SOURCE!B332&lt;0,VLOOKUP(SOURCE!B332,lookups!A$1:B$25,2,0),
  IF(ISBLANK(SOURCE!B332),
    "",
    "/* "&amp;TEXT(SOURCE!B332,"???0")&amp;" *"&amp;
      SOURCE!C332&amp;", "&amp; IF(SOURCE!$O$2-LEN(SOURCE!C332) &gt;= 0, REPT(" ",SOURCE!$O$2-LEN(SOURCE!C332)), "")&amp;
      SOURCE!D332&amp;", "&amp; IF(SOURCE!$P$2-LEN(SOURCE!D332) &gt;= 0, REPT(" ",SOURCE!$P$2-LEN(SOURCE!D332)), "")&amp;
      SOURCE!E332&amp;", "&amp; IF(SOURCE!$Q$2-LEN(SOURCE!E332) &gt;=0, REPT(" ",SOURCE!$Q$2-LEN(SOURCE!E332)), "")&amp;
      SOURCE!F332&amp;", "&amp; IF(SOURCE!$R$2-LEN(SOURCE!F332) &gt;= 0, REPT(" ",SOURCE!$R$2-LEN(SOURCE!F332)), "")&amp;
      TEXT(SOURCE!G332,"??0")&amp;", "&amp; IF(SOURCE!$S$2-3 &gt;= 0, REPT(" ",SOURCE!$S$2-3), "")&amp;
      TEXT(SOURCE!H332,"??0")&amp;", "&amp; IF(SOURCE!$T$2-3 &gt;= 0, REPT(" ",SOURCE!$T$2-3), "")&amp;
      SOURCE!I332&amp;", "&amp; IF(SOURCE!$U$2-LEN(SOURCE!I332) &gt;= 0, REPT(" ",SOURCE!$U$2-LEN(SOURCE!I332)), "")&amp;
      SOURCE!J332&amp;      IF(SOURCE!$V$2-LEN(SOURCE!J332) &gt;= 0, REPT(" ",SOURCE!$V$2-LEN(SOURCE!J332)), "")&amp;
      "},"&amp;IF(SOURCE!L332&lt;&gt;"","   "&amp;SOURCE!L332,"")
 )
)</f>
        <v>/*  329 */  { itemToBeCoded,               NOPARAM,                     "Logis" STD_SUP_MINUS_1,                       "Logis" STD_SUP_MINUS_1,                       0,       0,       CAT_FNCT, SLS_UNCHANGED},</v>
      </c>
    </row>
    <row r="333" spans="1:1">
      <c r="A333" s="16" t="str">
        <f>IF(SOURCE!B333&lt;0,VLOOKUP(SOURCE!B333,lookups!A$1:B$25,2,0),
  IF(ISBLANK(SOURCE!B333),
    "",
    "/* "&amp;TEXT(SOURCE!B333,"???0")&amp;" *"&amp;
      SOURCE!C333&amp;", "&amp; IF(SOURCE!$O$2-LEN(SOURCE!C333) &gt;= 0, REPT(" ",SOURCE!$O$2-LEN(SOURCE!C333)), "")&amp;
      SOURCE!D333&amp;", "&amp; IF(SOURCE!$P$2-LEN(SOURCE!D333) &gt;= 0, REPT(" ",SOURCE!$P$2-LEN(SOURCE!D333)), "")&amp;
      SOURCE!E333&amp;", "&amp; IF(SOURCE!$Q$2-LEN(SOURCE!E333) &gt;=0, REPT(" ",SOURCE!$Q$2-LEN(SOURCE!E333)), "")&amp;
      SOURCE!F333&amp;", "&amp; IF(SOURCE!$R$2-LEN(SOURCE!F333) &gt;= 0, REPT(" ",SOURCE!$R$2-LEN(SOURCE!F333)), "")&amp;
      TEXT(SOURCE!G333,"??0")&amp;", "&amp; IF(SOURCE!$S$2-3 &gt;= 0, REPT(" ",SOURCE!$S$2-3), "")&amp;
      TEXT(SOURCE!H333,"??0")&amp;", "&amp; IF(SOURCE!$T$2-3 &gt;= 0, REPT(" ",SOURCE!$T$2-3), "")&amp;
      SOURCE!I333&amp;", "&amp; IF(SOURCE!$U$2-LEN(SOURCE!I333) &gt;= 0, REPT(" ",SOURCE!$U$2-LEN(SOURCE!I333)), "")&amp;
      SOURCE!J333&amp;      IF(SOURCE!$V$2-LEN(SOURCE!J333) &gt;= 0, REPT(" ",SOURCE!$V$2-LEN(SOURCE!J333)), "")&amp;
      "},"&amp;IF(SOURCE!L333&lt;&gt;"","   "&amp;SOURCE!L333,"")
 )
)</f>
        <v>/*  330 */  { itemToBeCoded,               NOPARAM,                     "Logis:",                                      "Logis:",                                      0,       0,       CAT_MENU, SLS_UNCHANGED},</v>
      </c>
    </row>
    <row r="334" spans="1:1">
      <c r="A334" s="16" t="str">
        <f>IF(SOURCE!B334&lt;0,VLOOKUP(SOURCE!B334,lookups!A$1:B$25,2,0),
  IF(ISBLANK(SOURCE!B334),
    "",
    "/* "&amp;TEXT(SOURCE!B334,"???0")&amp;" *"&amp;
      SOURCE!C334&amp;", "&amp; IF(SOURCE!$O$2-LEN(SOURCE!C334) &gt;= 0, REPT(" ",SOURCE!$O$2-LEN(SOURCE!C334)), "")&amp;
      SOURCE!D334&amp;", "&amp; IF(SOURCE!$P$2-LEN(SOURCE!D334) &gt;= 0, REPT(" ",SOURCE!$P$2-LEN(SOURCE!D334)), "")&amp;
      SOURCE!E334&amp;", "&amp; IF(SOURCE!$Q$2-LEN(SOURCE!E334) &gt;=0, REPT(" ",SOURCE!$Q$2-LEN(SOURCE!E334)), "")&amp;
      SOURCE!F334&amp;", "&amp; IF(SOURCE!$R$2-LEN(SOURCE!F334) &gt;= 0, REPT(" ",SOURCE!$R$2-LEN(SOURCE!F334)), "")&amp;
      TEXT(SOURCE!G334,"??0")&amp;", "&amp; IF(SOURCE!$S$2-3 &gt;= 0, REPT(" ",SOURCE!$S$2-3), "")&amp;
      TEXT(SOURCE!H334,"??0")&amp;", "&amp; IF(SOURCE!$T$2-3 &gt;= 0, REPT(" ",SOURCE!$T$2-3), "")&amp;
      SOURCE!I334&amp;", "&amp; IF(SOURCE!$U$2-LEN(SOURCE!I334) &gt;= 0, REPT(" ",SOURCE!$U$2-LEN(SOURCE!I334)), "")&amp;
      SOURCE!J334&amp;      IF(SOURCE!$V$2-LEN(SOURCE!J334) &gt;= 0, REPT(" ",SOURCE!$V$2-LEN(SOURCE!J334)), "")&amp;
      "},"&amp;IF(SOURCE!L334&lt;&gt;"","   "&amp;SOURCE!L334,"")
 )
)</f>
        <v>/*  331 */  { itemToBeCoded,               NOPARAM,                     "LOG" STD_SUB_x "y",                           "log" STD_SUB_x "y",                           0,       0,       CAT_FNCT, SLS_UNCHANGED},</v>
      </c>
    </row>
    <row r="335" spans="1:1">
      <c r="A335" s="16" t="str">
        <f>IF(SOURCE!B335&lt;0,VLOOKUP(SOURCE!B335,lookups!A$1:B$25,2,0),
  IF(ISBLANK(SOURCE!B335),
    "",
    "/* "&amp;TEXT(SOURCE!B335,"???0")&amp;" *"&amp;
      SOURCE!C335&amp;", "&amp; IF(SOURCE!$O$2-LEN(SOURCE!C335) &gt;= 0, REPT(" ",SOURCE!$O$2-LEN(SOURCE!C335)), "")&amp;
      SOURCE!D335&amp;", "&amp; IF(SOURCE!$P$2-LEN(SOURCE!D335) &gt;= 0, REPT(" ",SOURCE!$P$2-LEN(SOURCE!D335)), "")&amp;
      SOURCE!E335&amp;", "&amp; IF(SOURCE!$Q$2-LEN(SOURCE!E335) &gt;=0, REPT(" ",SOURCE!$Q$2-LEN(SOURCE!E335)), "")&amp;
      SOURCE!F335&amp;", "&amp; IF(SOURCE!$R$2-LEN(SOURCE!F335) &gt;= 0, REPT(" ",SOURCE!$R$2-LEN(SOURCE!F335)), "")&amp;
      TEXT(SOURCE!G335,"??0")&amp;", "&amp; IF(SOURCE!$S$2-3 &gt;= 0, REPT(" ",SOURCE!$S$2-3), "")&amp;
      TEXT(SOURCE!H335,"??0")&amp;", "&amp; IF(SOURCE!$T$2-3 &gt;= 0, REPT(" ",SOURCE!$T$2-3), "")&amp;
      SOURCE!I335&amp;", "&amp; IF(SOURCE!$U$2-LEN(SOURCE!I335) &gt;= 0, REPT(" ",SOURCE!$U$2-LEN(SOURCE!I335)), "")&amp;
      SOURCE!J335&amp;      IF(SOURCE!$V$2-LEN(SOURCE!J335) &gt;= 0, REPT(" ",SOURCE!$V$2-LEN(SOURCE!J335)), "")&amp;
      "},"&amp;IF(SOURCE!L335&lt;&gt;"","   "&amp;SOURCE!L335,"")
 )
)</f>
        <v>/*  332 */  { itemToBeCoded,               NOPARAM,                     "LOOP",                                        "LOOP",                                        0,       0,       CAT_MENU, SLS_UNCHANGED},</v>
      </c>
    </row>
    <row r="336" spans="1:1">
      <c r="A336" s="16" t="str">
        <f>IF(SOURCE!B336&lt;0,VLOOKUP(SOURCE!B336,lookups!A$1:B$25,2,0),
  IF(ISBLANK(SOURCE!B336),
    "",
    "/* "&amp;TEXT(SOURCE!B336,"???0")&amp;" *"&amp;
      SOURCE!C336&amp;", "&amp; IF(SOURCE!$O$2-LEN(SOURCE!C336) &gt;= 0, REPT(" ",SOURCE!$O$2-LEN(SOURCE!C336)), "")&amp;
      SOURCE!D336&amp;", "&amp; IF(SOURCE!$P$2-LEN(SOURCE!D336) &gt;= 0, REPT(" ",SOURCE!$P$2-LEN(SOURCE!D336)), "")&amp;
      SOURCE!E336&amp;", "&amp; IF(SOURCE!$Q$2-LEN(SOURCE!E336) &gt;=0, REPT(" ",SOURCE!$Q$2-LEN(SOURCE!E336)), "")&amp;
      SOURCE!F336&amp;", "&amp; IF(SOURCE!$R$2-LEN(SOURCE!F336) &gt;= 0, REPT(" ",SOURCE!$R$2-LEN(SOURCE!F336)), "")&amp;
      TEXT(SOURCE!G336,"??0")&amp;", "&amp; IF(SOURCE!$S$2-3 &gt;= 0, REPT(" ",SOURCE!$S$2-3), "")&amp;
      TEXT(SOURCE!H336,"??0")&amp;", "&amp; IF(SOURCE!$T$2-3 &gt;= 0, REPT(" ",SOURCE!$T$2-3), "")&amp;
      SOURCE!I336&amp;", "&amp; IF(SOURCE!$U$2-LEN(SOURCE!I336) &gt;= 0, REPT(" ",SOURCE!$U$2-LEN(SOURCE!I336)), "")&amp;
      SOURCE!J336&amp;      IF(SOURCE!$V$2-LEN(SOURCE!J336) &gt;= 0, REPT(" ",SOURCE!$V$2-LEN(SOURCE!J336)), "")&amp;
      "},"&amp;IF(SOURCE!L336&lt;&gt;"","   "&amp;SOURCE!L336,"")
 )
)</f>
        <v>/*  333 */  { fnConstant,                  22,                          "l" STD_SUB_P STD_SUB_L,                       "l" STD_SUB_P STD_SUB_L,                       0,       0,       CAT_CNST, SLS_ENABLED  },</v>
      </c>
    </row>
    <row r="337" spans="1:1">
      <c r="A337" s="16" t="str">
        <f>IF(SOURCE!B337&lt;0,VLOOKUP(SOURCE!B337,lookups!A$1:B$25,2,0),
  IF(ISBLANK(SOURCE!B337),
    "",
    "/* "&amp;TEXT(SOURCE!B337,"???0")&amp;" *"&amp;
      SOURCE!C337&amp;", "&amp; IF(SOURCE!$O$2-LEN(SOURCE!C337) &gt;= 0, REPT(" ",SOURCE!$O$2-LEN(SOURCE!C337)), "")&amp;
      SOURCE!D337&amp;", "&amp; IF(SOURCE!$P$2-LEN(SOURCE!D337) &gt;= 0, REPT(" ",SOURCE!$P$2-LEN(SOURCE!D337)), "")&amp;
      SOURCE!E337&amp;", "&amp; IF(SOURCE!$Q$2-LEN(SOURCE!E337) &gt;=0, REPT(" ",SOURCE!$Q$2-LEN(SOURCE!E337)), "")&amp;
      SOURCE!F337&amp;", "&amp; IF(SOURCE!$R$2-LEN(SOURCE!F337) &gt;= 0, REPT(" ",SOURCE!$R$2-LEN(SOURCE!F337)), "")&amp;
      TEXT(SOURCE!G337,"??0")&amp;", "&amp; IF(SOURCE!$S$2-3 &gt;= 0, REPT(" ",SOURCE!$S$2-3), "")&amp;
      TEXT(SOURCE!H337,"??0")&amp;", "&amp; IF(SOURCE!$T$2-3 &gt;= 0, REPT(" ",SOURCE!$T$2-3), "")&amp;
      SOURCE!I337&amp;", "&amp; IF(SOURCE!$U$2-LEN(SOURCE!I337) &gt;= 0, REPT(" ",SOURCE!$U$2-LEN(SOURCE!I337)), "")&amp;
      SOURCE!J337&amp;      IF(SOURCE!$V$2-LEN(SOURCE!J337) &gt;= 0, REPT(" ",SOURCE!$V$2-LEN(SOURCE!J337)), "")&amp;
      "},"&amp;IF(SOURCE!L337&lt;&gt;"","   "&amp;SOURCE!L337,"")
 )
)</f>
        <v>/*  334 */  { fnCvtLyM,                    multiply,                    "ly" STD_RIGHT_ARROW "m",                      "ly" STD_RIGHT_ARROW "m",                      0,       0,       CAT_FNCT, SLS_ENABLED  },</v>
      </c>
    </row>
    <row r="338" spans="1:1">
      <c r="A338" s="16" t="str">
        <f>IF(SOURCE!B338&lt;0,VLOOKUP(SOURCE!B338,lookups!A$1:B$25,2,0),
  IF(ISBLANK(SOURCE!B338),
    "",
    "/* "&amp;TEXT(SOURCE!B338,"???0")&amp;" *"&amp;
      SOURCE!C338&amp;", "&amp; IF(SOURCE!$O$2-LEN(SOURCE!C338) &gt;= 0, REPT(" ",SOURCE!$O$2-LEN(SOURCE!C338)), "")&amp;
      SOURCE!D338&amp;", "&amp; IF(SOURCE!$P$2-LEN(SOURCE!D338) &gt;= 0, REPT(" ",SOURCE!$P$2-LEN(SOURCE!D338)), "")&amp;
      SOURCE!E338&amp;", "&amp; IF(SOURCE!$Q$2-LEN(SOURCE!E338) &gt;=0, REPT(" ",SOURCE!$Q$2-LEN(SOURCE!E338)), "")&amp;
      SOURCE!F338&amp;", "&amp; IF(SOURCE!$R$2-LEN(SOURCE!F338) &gt;= 0, REPT(" ",SOURCE!$R$2-LEN(SOURCE!F338)), "")&amp;
      TEXT(SOURCE!G338,"??0")&amp;", "&amp; IF(SOURCE!$S$2-3 &gt;= 0, REPT(" ",SOURCE!$S$2-3), "")&amp;
      TEXT(SOURCE!H338,"??0")&amp;", "&amp; IF(SOURCE!$T$2-3 &gt;= 0, REPT(" ",SOURCE!$T$2-3), "")&amp;
      SOURCE!I338&amp;", "&amp; IF(SOURCE!$U$2-LEN(SOURCE!I338) &gt;= 0, REPT(" ",SOURCE!$U$2-LEN(SOURCE!I338)), "")&amp;
      SOURCE!J338&amp;      IF(SOURCE!$V$2-LEN(SOURCE!J338) &gt;= 0, REPT(" ",SOURCE!$V$2-LEN(SOURCE!J338)), "")&amp;
      "},"&amp;IF(SOURCE!L338&lt;&gt;"","   "&amp;SOURCE!L338,"")
 )
)</f>
        <v>/*  335 */  { itemToBeCoded,               NOPARAM,                     "0335",                                        "0335",                                        0,       0,       CAT_FREE, SLS_UNCHANGED},</v>
      </c>
    </row>
    <row r="339" spans="1:1">
      <c r="A339" s="16" t="str">
        <f>IF(SOURCE!B339&lt;0,VLOOKUP(SOURCE!B339,lookups!A$1:B$25,2,0),
  IF(ISBLANK(SOURCE!B339),
    "",
    "/* "&amp;TEXT(SOURCE!B339,"???0")&amp;" *"&amp;
      SOURCE!C339&amp;", "&amp; IF(SOURCE!$O$2-LEN(SOURCE!C339) &gt;= 0, REPT(" ",SOURCE!$O$2-LEN(SOURCE!C339)), "")&amp;
      SOURCE!D339&amp;", "&amp; IF(SOURCE!$P$2-LEN(SOURCE!D339) &gt;= 0, REPT(" ",SOURCE!$P$2-LEN(SOURCE!D339)), "")&amp;
      SOURCE!E339&amp;", "&amp; IF(SOURCE!$Q$2-LEN(SOURCE!E339) &gt;=0, REPT(" ",SOURCE!$Q$2-LEN(SOURCE!E339)), "")&amp;
      SOURCE!F339&amp;", "&amp; IF(SOURCE!$R$2-LEN(SOURCE!F339) &gt;= 0, REPT(" ",SOURCE!$R$2-LEN(SOURCE!F339)), "")&amp;
      TEXT(SOURCE!G339,"??0")&amp;", "&amp; IF(SOURCE!$S$2-3 &gt;= 0, REPT(" ",SOURCE!$S$2-3), "")&amp;
      TEXT(SOURCE!H339,"??0")&amp;", "&amp; IF(SOURCE!$T$2-3 &gt;= 0, REPT(" ",SOURCE!$T$2-3), "")&amp;
      SOURCE!I339&amp;", "&amp; IF(SOURCE!$U$2-LEN(SOURCE!I339) &gt;= 0, REPT(" ",SOURCE!$U$2-LEN(SOURCE!I339)), "")&amp;
      SOURCE!J339&amp;      IF(SOURCE!$V$2-LEN(SOURCE!J339) &gt;= 0, REPT(" ",SOURCE!$V$2-LEN(SOURCE!J339)), "")&amp;
      "},"&amp;IF(SOURCE!L339&lt;&gt;"","   "&amp;SOURCE!L339,"")
 )
)</f>
        <v>/*  336 */  { itemToBeCoded,               NOPARAM,                     "0336",                                        "0336",                                        0,       0,       CAT_FREE, SLS_UNCHANGED},</v>
      </c>
    </row>
    <row r="340" spans="1:1">
      <c r="A340" s="16" t="str">
        <f>IF(SOURCE!B340&lt;0,VLOOKUP(SOURCE!B340,lookups!A$1:B$25,2,0),
  IF(ISBLANK(SOURCE!B340),
    "",
    "/* "&amp;TEXT(SOURCE!B340,"???0")&amp;" *"&amp;
      SOURCE!C340&amp;", "&amp; IF(SOURCE!$O$2-LEN(SOURCE!C340) &gt;= 0, REPT(" ",SOURCE!$O$2-LEN(SOURCE!C340)), "")&amp;
      SOURCE!D340&amp;", "&amp; IF(SOURCE!$P$2-LEN(SOURCE!D340) &gt;= 0, REPT(" ",SOURCE!$P$2-LEN(SOURCE!D340)), "")&amp;
      SOURCE!E340&amp;", "&amp; IF(SOURCE!$Q$2-LEN(SOURCE!E340) &gt;=0, REPT(" ",SOURCE!$Q$2-LEN(SOURCE!E340)), "")&amp;
      SOURCE!F340&amp;", "&amp; IF(SOURCE!$R$2-LEN(SOURCE!F340) &gt;= 0, REPT(" ",SOURCE!$R$2-LEN(SOURCE!F340)), "")&amp;
      TEXT(SOURCE!G340,"??0")&amp;", "&amp; IF(SOURCE!$S$2-3 &gt;= 0, REPT(" ",SOURCE!$S$2-3), "")&amp;
      TEXT(SOURCE!H340,"??0")&amp;", "&amp; IF(SOURCE!$T$2-3 &gt;= 0, REPT(" ",SOURCE!$T$2-3), "")&amp;
      SOURCE!I340&amp;", "&amp; IF(SOURCE!$U$2-LEN(SOURCE!I340) &gt;= 0, REPT(" ",SOURCE!$U$2-LEN(SOURCE!I340)), "")&amp;
      SOURCE!J340&amp;      IF(SOURCE!$V$2-LEN(SOURCE!J340) &gt;= 0, REPT(" ",SOURCE!$V$2-LEN(SOURCE!J340)), "")&amp;
      "},"&amp;IF(SOURCE!L340&lt;&gt;"","   "&amp;SOURCE!L340,"")
 )
)</f>
        <v>/*  337 */  { itemToBeCoded,               NOPARAM,                     "L.R.",                                        "L.R.",                                        0,       0,       CAT_FNCT, SLS_UNCHANGED},</v>
      </c>
    </row>
    <row r="341" spans="1:1">
      <c r="A341" s="16" t="str">
        <f>IF(SOURCE!B341&lt;0,VLOOKUP(SOURCE!B341,lookups!A$1:B$25,2,0),
  IF(ISBLANK(SOURCE!B341),
    "",
    "/* "&amp;TEXT(SOURCE!B341,"???0")&amp;" *"&amp;
      SOURCE!C341&amp;", "&amp; IF(SOURCE!$O$2-LEN(SOURCE!C341) &gt;= 0, REPT(" ",SOURCE!$O$2-LEN(SOURCE!C341)), "")&amp;
      SOURCE!D341&amp;", "&amp; IF(SOURCE!$P$2-LEN(SOURCE!D341) &gt;= 0, REPT(" ",SOURCE!$P$2-LEN(SOURCE!D341)), "")&amp;
      SOURCE!E341&amp;", "&amp; IF(SOURCE!$Q$2-LEN(SOURCE!E341) &gt;=0, REPT(" ",SOURCE!$Q$2-LEN(SOURCE!E341)), "")&amp;
      SOURCE!F341&amp;", "&amp; IF(SOURCE!$R$2-LEN(SOURCE!F341) &gt;= 0, REPT(" ",SOURCE!$R$2-LEN(SOURCE!F341)), "")&amp;
      TEXT(SOURCE!G341,"??0")&amp;", "&amp; IF(SOURCE!$S$2-3 &gt;= 0, REPT(" ",SOURCE!$S$2-3), "")&amp;
      TEXT(SOURCE!H341,"??0")&amp;", "&amp; IF(SOURCE!$T$2-3 &gt;= 0, REPT(" ",SOURCE!$T$2-3), "")&amp;
      SOURCE!I341&amp;", "&amp; IF(SOURCE!$U$2-LEN(SOURCE!I341) &gt;= 0, REPT(" ",SOURCE!$U$2-LEN(SOURCE!I341)), "")&amp;
      SOURCE!J341&amp;      IF(SOURCE!$V$2-LEN(SOURCE!J341) &gt;= 0, REPT(" ",SOURCE!$V$2-LEN(SOURCE!J341)), "")&amp;
      "},"&amp;IF(SOURCE!L341&lt;&gt;"","   "&amp;SOURCE!L341,"")
 )
)</f>
        <v>/*  338 */  { fnCvtAcreM2,                 divide,                      "m" STD_SUP_2 STD_RIGHT_ARROW "ac",            "m" STD_SUP_2 " " STD_RIGHT_ARROW,             0,       0,       CAT_FNCT, SLS_ENABLED  },</v>
      </c>
    </row>
    <row r="342" spans="1:1">
      <c r="A342" s="16" t="str">
        <f>IF(SOURCE!B342&lt;0,VLOOKUP(SOURCE!B342,lookups!A$1:B$25,2,0),
  IF(ISBLANK(SOURCE!B342),
    "",
    "/* "&amp;TEXT(SOURCE!B342,"???0")&amp;" *"&amp;
      SOURCE!C342&amp;", "&amp; IF(SOURCE!$O$2-LEN(SOURCE!C342) &gt;= 0, REPT(" ",SOURCE!$O$2-LEN(SOURCE!C342)), "")&amp;
      SOURCE!D342&amp;", "&amp; IF(SOURCE!$P$2-LEN(SOURCE!D342) &gt;= 0, REPT(" ",SOURCE!$P$2-LEN(SOURCE!D342)), "")&amp;
      SOURCE!E342&amp;", "&amp; IF(SOURCE!$Q$2-LEN(SOURCE!E342) &gt;=0, REPT(" ",SOURCE!$Q$2-LEN(SOURCE!E342)), "")&amp;
      SOURCE!F342&amp;", "&amp; IF(SOURCE!$R$2-LEN(SOURCE!F342) &gt;= 0, REPT(" ",SOURCE!$R$2-LEN(SOURCE!F342)), "")&amp;
      TEXT(SOURCE!G342,"??0")&amp;", "&amp; IF(SOURCE!$S$2-3 &gt;= 0, REPT(" ",SOURCE!$S$2-3), "")&amp;
      TEXT(SOURCE!H342,"??0")&amp;", "&amp; IF(SOURCE!$T$2-3 &gt;= 0, REPT(" ",SOURCE!$T$2-3), "")&amp;
      SOURCE!I342&amp;", "&amp; IF(SOURCE!$U$2-LEN(SOURCE!I342) &gt;= 0, REPT(" ",SOURCE!$U$2-LEN(SOURCE!I342)), "")&amp;
      SOURCE!J342&amp;      IF(SOURCE!$V$2-LEN(SOURCE!J342) &gt;= 0, REPT(" ",SOURCE!$V$2-LEN(SOURCE!J342)), "")&amp;
      "},"&amp;IF(SOURCE!L342&lt;&gt;"","   "&amp;SOURCE!L342,"")
 )
)</f>
        <v>/*  339 */  { fnCvtAcreusM2,               divide,                      "m" STD_SUP_2 STD_RIGHT_ARROW "ac" STD_US,     "m" STD_SUP_2 " " STD_RIGHT_ARROW,             0,       0,       CAT_FNCT, SLS_ENABLED  },</v>
      </c>
    </row>
    <row r="343" spans="1:1">
      <c r="A343" s="16" t="str">
        <f>IF(SOURCE!B343&lt;0,VLOOKUP(SOURCE!B343,lookups!A$1:B$25,2,0),
  IF(ISBLANK(SOURCE!B343),
    "",
    "/* "&amp;TEXT(SOURCE!B343,"???0")&amp;" *"&amp;
      SOURCE!C343&amp;", "&amp; IF(SOURCE!$O$2-LEN(SOURCE!C343) &gt;= 0, REPT(" ",SOURCE!$O$2-LEN(SOURCE!C343)), "")&amp;
      SOURCE!D343&amp;", "&amp; IF(SOURCE!$P$2-LEN(SOURCE!D343) &gt;= 0, REPT(" ",SOURCE!$P$2-LEN(SOURCE!D343)), "")&amp;
      SOURCE!E343&amp;", "&amp; IF(SOURCE!$Q$2-LEN(SOURCE!E343) &gt;=0, REPT(" ",SOURCE!$Q$2-LEN(SOURCE!E343)), "")&amp;
      SOURCE!F343&amp;", "&amp; IF(SOURCE!$R$2-LEN(SOURCE!F343) &gt;= 0, REPT(" ",SOURCE!$R$2-LEN(SOURCE!F343)), "")&amp;
      TEXT(SOURCE!G343,"??0")&amp;", "&amp; IF(SOURCE!$S$2-3 &gt;= 0, REPT(" ",SOURCE!$S$2-3), "")&amp;
      TEXT(SOURCE!H343,"??0")&amp;", "&amp; IF(SOURCE!$T$2-3 &gt;= 0, REPT(" ",SOURCE!$T$2-3), "")&amp;
      SOURCE!I343&amp;", "&amp; IF(SOURCE!$U$2-LEN(SOURCE!I343) &gt;= 0, REPT(" ",SOURCE!$U$2-LEN(SOURCE!I343)), "")&amp;
      SOURCE!J343&amp;      IF(SOURCE!$V$2-LEN(SOURCE!J343) &gt;= 0, REPT(" ",SOURCE!$V$2-LEN(SOURCE!J343)), "")&amp;
      "},"&amp;IF(SOURCE!L343&lt;&gt;"","   "&amp;SOURCE!L343,"")
 )
)</f>
        <v>/*  340 */  { fnCvtFlozukM3,               divide,                      "m" STD_SUP_3 STD_RIGHT_ARROW "fz" STD_UK,     "m" STD_SUP_3 " " STD_RIGHT_ARROW,             0,       0,       CAT_FNCT, SLS_ENABLED  },</v>
      </c>
    </row>
    <row r="344" spans="1:1">
      <c r="A344" s="16" t="str">
        <f>IF(SOURCE!B344&lt;0,VLOOKUP(SOURCE!B344,lookups!A$1:B$25,2,0),
  IF(ISBLANK(SOURCE!B344),
    "",
    "/* "&amp;TEXT(SOURCE!B344,"???0")&amp;" *"&amp;
      SOURCE!C344&amp;", "&amp; IF(SOURCE!$O$2-LEN(SOURCE!C344) &gt;= 0, REPT(" ",SOURCE!$O$2-LEN(SOURCE!C344)), "")&amp;
      SOURCE!D344&amp;", "&amp; IF(SOURCE!$P$2-LEN(SOURCE!D344) &gt;= 0, REPT(" ",SOURCE!$P$2-LEN(SOURCE!D344)), "")&amp;
      SOURCE!E344&amp;", "&amp; IF(SOURCE!$Q$2-LEN(SOURCE!E344) &gt;=0, REPT(" ",SOURCE!$Q$2-LEN(SOURCE!E344)), "")&amp;
      SOURCE!F344&amp;", "&amp; IF(SOURCE!$R$2-LEN(SOURCE!F344) &gt;= 0, REPT(" ",SOURCE!$R$2-LEN(SOURCE!F344)), "")&amp;
      TEXT(SOURCE!G344,"??0")&amp;", "&amp; IF(SOURCE!$S$2-3 &gt;= 0, REPT(" ",SOURCE!$S$2-3), "")&amp;
      TEXT(SOURCE!H344,"??0")&amp;", "&amp; IF(SOURCE!$T$2-3 &gt;= 0, REPT(" ",SOURCE!$T$2-3), "")&amp;
      SOURCE!I344&amp;", "&amp; IF(SOURCE!$U$2-LEN(SOURCE!I344) &gt;= 0, REPT(" ",SOURCE!$U$2-LEN(SOURCE!I344)), "")&amp;
      SOURCE!J344&amp;      IF(SOURCE!$V$2-LEN(SOURCE!J344) &gt;= 0, REPT(" ",SOURCE!$V$2-LEN(SOURCE!J344)), "")&amp;
      "},"&amp;IF(SOURCE!L344&lt;&gt;"","   "&amp;SOURCE!L344,"")
 )
)</f>
        <v>/*  341 */  { fnCvtFlozusM3,               divide,                      "m" STD_SUP_3 STD_RIGHT_ARROW "fz" STD_US,     "m" STD_SUP_3 " " STD_RIGHT_ARROW,             0,       0,       CAT_FNCT, SLS_ENABLED  },</v>
      </c>
    </row>
    <row r="345" spans="1:1">
      <c r="A345" s="16" t="str">
        <f>IF(SOURCE!B345&lt;0,VLOOKUP(SOURCE!B345,lookups!A$1:B$25,2,0),
  IF(ISBLANK(SOURCE!B345),
    "",
    "/* "&amp;TEXT(SOURCE!B345,"???0")&amp;" *"&amp;
      SOURCE!C345&amp;", "&amp; IF(SOURCE!$O$2-LEN(SOURCE!C345) &gt;= 0, REPT(" ",SOURCE!$O$2-LEN(SOURCE!C345)), "")&amp;
      SOURCE!D345&amp;", "&amp; IF(SOURCE!$P$2-LEN(SOURCE!D345) &gt;= 0, REPT(" ",SOURCE!$P$2-LEN(SOURCE!D345)), "")&amp;
      SOURCE!E345&amp;", "&amp; IF(SOURCE!$Q$2-LEN(SOURCE!E345) &gt;=0, REPT(" ",SOURCE!$Q$2-LEN(SOURCE!E345)), "")&amp;
      SOURCE!F345&amp;", "&amp; IF(SOURCE!$R$2-LEN(SOURCE!F345) &gt;= 0, REPT(" ",SOURCE!$R$2-LEN(SOURCE!F345)), "")&amp;
      TEXT(SOURCE!G345,"??0")&amp;", "&amp; IF(SOURCE!$S$2-3 &gt;= 0, REPT(" ",SOURCE!$S$2-3), "")&amp;
      TEXT(SOURCE!H345,"??0")&amp;", "&amp; IF(SOURCE!$T$2-3 &gt;= 0, REPT(" ",SOURCE!$T$2-3), "")&amp;
      SOURCE!I345&amp;", "&amp; IF(SOURCE!$U$2-LEN(SOURCE!I345) &gt;= 0, REPT(" ",SOURCE!$U$2-LEN(SOURCE!I345)), "")&amp;
      SOURCE!J345&amp;      IF(SOURCE!$V$2-LEN(SOURCE!J345) &gt;= 0, REPT(" ",SOURCE!$V$2-LEN(SOURCE!J345)), "")&amp;
      "},"&amp;IF(SOURCE!L345&lt;&gt;"","   "&amp;SOURCE!L345,"")
 )
)</f>
        <v>/*  342 */  { fnCvtGalukM3,                divide,                      "m" STD_SUP_3 STD_RIGHT_ARROW "gl" STD_UK,     "m" STD_SUP_3 STD_RIGHT_ARROW "gl" STD_UK,     0,       0,       CAT_FNCT, SLS_ENABLED  },</v>
      </c>
    </row>
    <row r="346" spans="1:1">
      <c r="A346" s="16" t="str">
        <f>IF(SOURCE!B346&lt;0,VLOOKUP(SOURCE!B346,lookups!A$1:B$25,2,0),
  IF(ISBLANK(SOURCE!B346),
    "",
    "/* "&amp;TEXT(SOURCE!B346,"???0")&amp;" *"&amp;
      SOURCE!C346&amp;", "&amp; IF(SOURCE!$O$2-LEN(SOURCE!C346) &gt;= 0, REPT(" ",SOURCE!$O$2-LEN(SOURCE!C346)), "")&amp;
      SOURCE!D346&amp;", "&amp; IF(SOURCE!$P$2-LEN(SOURCE!D346) &gt;= 0, REPT(" ",SOURCE!$P$2-LEN(SOURCE!D346)), "")&amp;
      SOURCE!E346&amp;", "&amp; IF(SOURCE!$Q$2-LEN(SOURCE!E346) &gt;=0, REPT(" ",SOURCE!$Q$2-LEN(SOURCE!E346)), "")&amp;
      SOURCE!F346&amp;", "&amp; IF(SOURCE!$R$2-LEN(SOURCE!F346) &gt;= 0, REPT(" ",SOURCE!$R$2-LEN(SOURCE!F346)), "")&amp;
      TEXT(SOURCE!G346,"??0")&amp;", "&amp; IF(SOURCE!$S$2-3 &gt;= 0, REPT(" ",SOURCE!$S$2-3), "")&amp;
      TEXT(SOURCE!H346,"??0")&amp;", "&amp; IF(SOURCE!$T$2-3 &gt;= 0, REPT(" ",SOURCE!$T$2-3), "")&amp;
      SOURCE!I346&amp;", "&amp; IF(SOURCE!$U$2-LEN(SOURCE!I346) &gt;= 0, REPT(" ",SOURCE!$U$2-LEN(SOURCE!I346)), "")&amp;
      SOURCE!J346&amp;      IF(SOURCE!$V$2-LEN(SOURCE!J346) &gt;= 0, REPT(" ",SOURCE!$V$2-LEN(SOURCE!J346)), "")&amp;
      "},"&amp;IF(SOURCE!L346&lt;&gt;"","   "&amp;SOURCE!L346,"")
 )
)</f>
        <v>/*  343 */  { fnCvtGalusM3,                divide,                      "m" STD_SUP_3 STD_RIGHT_ARROW "gl" STD_US,     "m" STD_SUP_3 STD_RIGHT_ARROW "gl" STD_US,     0,       0,       CAT_FNCT, SLS_ENABLED  },</v>
      </c>
    </row>
    <row r="347" spans="1:1">
      <c r="A347" s="16" t="str">
        <f>IF(SOURCE!B347&lt;0,VLOOKUP(SOURCE!B347,lookups!A$1:B$25,2,0),
  IF(ISBLANK(SOURCE!B347),
    "",
    "/* "&amp;TEXT(SOURCE!B347,"???0")&amp;" *"&amp;
      SOURCE!C347&amp;", "&amp; IF(SOURCE!$O$2-LEN(SOURCE!C347) &gt;= 0, REPT(" ",SOURCE!$O$2-LEN(SOURCE!C347)), "")&amp;
      SOURCE!D347&amp;", "&amp; IF(SOURCE!$P$2-LEN(SOURCE!D347) &gt;= 0, REPT(" ",SOURCE!$P$2-LEN(SOURCE!D347)), "")&amp;
      SOURCE!E347&amp;", "&amp; IF(SOURCE!$Q$2-LEN(SOURCE!E347) &gt;=0, REPT(" ",SOURCE!$Q$2-LEN(SOURCE!E347)), "")&amp;
      SOURCE!F347&amp;", "&amp; IF(SOURCE!$R$2-LEN(SOURCE!F347) &gt;= 0, REPT(" ",SOURCE!$R$2-LEN(SOURCE!F347)), "")&amp;
      TEXT(SOURCE!G347,"??0")&amp;", "&amp; IF(SOURCE!$S$2-3 &gt;= 0, REPT(" ",SOURCE!$S$2-3), "")&amp;
      TEXT(SOURCE!H347,"??0")&amp;", "&amp; IF(SOURCE!$T$2-3 &gt;= 0, REPT(" ",SOURCE!$T$2-3), "")&amp;
      SOURCE!I347&amp;", "&amp; IF(SOURCE!$U$2-LEN(SOURCE!I347) &gt;= 0, REPT(" ",SOURCE!$U$2-LEN(SOURCE!I347)), "")&amp;
      SOURCE!J347&amp;      IF(SOURCE!$V$2-LEN(SOURCE!J347) &gt;= 0, REPT(" ",SOURCE!$V$2-LEN(SOURCE!J347)), "")&amp;
      "},"&amp;IF(SOURCE!L347&lt;&gt;"","   "&amp;SOURCE!L347,"")
 )
)</f>
        <v>/*  344 */  { fnMant,                      NOPARAM,                     "MANT",                                        "MANT",                                        0,       0,       CAT_FNCT, SLS_ENABLED  },</v>
      </c>
    </row>
    <row r="348" spans="1:1">
      <c r="A348" s="16" t="str">
        <f>IF(SOURCE!B348&lt;0,VLOOKUP(SOURCE!B348,lookups!A$1:B$25,2,0),
  IF(ISBLANK(SOURCE!B348),
    "",
    "/* "&amp;TEXT(SOURCE!B348,"???0")&amp;" *"&amp;
      SOURCE!C348&amp;", "&amp; IF(SOURCE!$O$2-LEN(SOURCE!C348) &gt;= 0, REPT(" ",SOURCE!$O$2-LEN(SOURCE!C348)), "")&amp;
      SOURCE!D348&amp;", "&amp; IF(SOURCE!$P$2-LEN(SOURCE!D348) &gt;= 0, REPT(" ",SOURCE!$P$2-LEN(SOURCE!D348)), "")&amp;
      SOURCE!E348&amp;", "&amp; IF(SOURCE!$Q$2-LEN(SOURCE!E348) &gt;=0, REPT(" ",SOURCE!$Q$2-LEN(SOURCE!E348)), "")&amp;
      SOURCE!F348&amp;", "&amp; IF(SOURCE!$R$2-LEN(SOURCE!F348) &gt;= 0, REPT(" ",SOURCE!$R$2-LEN(SOURCE!F348)), "")&amp;
      TEXT(SOURCE!G348,"??0")&amp;", "&amp; IF(SOURCE!$S$2-3 &gt;= 0, REPT(" ",SOURCE!$S$2-3), "")&amp;
      TEXT(SOURCE!H348,"??0")&amp;", "&amp; IF(SOURCE!$T$2-3 &gt;= 0, REPT(" ",SOURCE!$T$2-3), "")&amp;
      SOURCE!I348&amp;", "&amp; IF(SOURCE!$U$2-LEN(SOURCE!I348) &gt;= 0, REPT(" ",SOURCE!$U$2-LEN(SOURCE!I348)), "")&amp;
      SOURCE!J348&amp;      IF(SOURCE!$V$2-LEN(SOURCE!J348) &gt;= 0, REPT(" ",SOURCE!$V$2-LEN(SOURCE!J348)), "")&amp;
      "},"&amp;IF(SOURCE!L348&lt;&gt;"","   "&amp;SOURCE!L348,"")
 )
)</f>
        <v>/*  345 */  { fnMaskl,                     TM_VALUE,                    "MASKL",                                       "MASKL",                                       0,      64,       CAT_FNCT, SLS_ENABLED  },</v>
      </c>
    </row>
    <row r="349" spans="1:1">
      <c r="A349" s="16" t="str">
        <f>IF(SOURCE!B349&lt;0,VLOOKUP(SOURCE!B349,lookups!A$1:B$25,2,0),
  IF(ISBLANK(SOURCE!B349),
    "",
    "/* "&amp;TEXT(SOURCE!B349,"???0")&amp;" *"&amp;
      SOURCE!C349&amp;", "&amp; IF(SOURCE!$O$2-LEN(SOURCE!C349) &gt;= 0, REPT(" ",SOURCE!$O$2-LEN(SOURCE!C349)), "")&amp;
      SOURCE!D349&amp;", "&amp; IF(SOURCE!$P$2-LEN(SOURCE!D349) &gt;= 0, REPT(" ",SOURCE!$P$2-LEN(SOURCE!D349)), "")&amp;
      SOURCE!E349&amp;", "&amp; IF(SOURCE!$Q$2-LEN(SOURCE!E349) &gt;=0, REPT(" ",SOURCE!$Q$2-LEN(SOURCE!E349)), "")&amp;
      SOURCE!F349&amp;", "&amp; IF(SOURCE!$R$2-LEN(SOURCE!F349) &gt;= 0, REPT(" ",SOURCE!$R$2-LEN(SOURCE!F349)), "")&amp;
      TEXT(SOURCE!G349,"??0")&amp;", "&amp; IF(SOURCE!$S$2-3 &gt;= 0, REPT(" ",SOURCE!$S$2-3), "")&amp;
      TEXT(SOURCE!H349,"??0")&amp;", "&amp; IF(SOURCE!$T$2-3 &gt;= 0, REPT(" ",SOURCE!$T$2-3), "")&amp;
      SOURCE!I349&amp;", "&amp; IF(SOURCE!$U$2-LEN(SOURCE!I349) &gt;= 0, REPT(" ",SOURCE!$U$2-LEN(SOURCE!I349)), "")&amp;
      SOURCE!J349&amp;      IF(SOURCE!$V$2-LEN(SOURCE!J349) &gt;= 0, REPT(" ",SOURCE!$V$2-LEN(SOURCE!J349)), "")&amp;
      "},"&amp;IF(SOURCE!L349&lt;&gt;"","   "&amp;SOURCE!L349,"")
 )
)</f>
        <v>/*  346 */  { fnMaskr,                     TM_VALUE,                    "MASKR",                                       "MASKR",                                       0,      64,       CAT_FNCT, SLS_ENABLED  },</v>
      </c>
    </row>
    <row r="350" spans="1:1">
      <c r="A350" s="16" t="str">
        <f>IF(SOURCE!B350&lt;0,VLOOKUP(SOURCE!B350,lookups!A$1:B$25,2,0),
  IF(ISBLANK(SOURCE!B350),
    "",
    "/* "&amp;TEXT(SOURCE!B350,"???0")&amp;" *"&amp;
      SOURCE!C350&amp;", "&amp; IF(SOURCE!$O$2-LEN(SOURCE!C350) &gt;= 0, REPT(" ",SOURCE!$O$2-LEN(SOURCE!C350)), "")&amp;
      SOURCE!D350&amp;", "&amp; IF(SOURCE!$P$2-LEN(SOURCE!D350) &gt;= 0, REPT(" ",SOURCE!$P$2-LEN(SOURCE!D350)), "")&amp;
      SOURCE!E350&amp;", "&amp; IF(SOURCE!$Q$2-LEN(SOURCE!E350) &gt;=0, REPT(" ",SOURCE!$Q$2-LEN(SOURCE!E350)), "")&amp;
      SOURCE!F350&amp;", "&amp; IF(SOURCE!$R$2-LEN(SOURCE!F350) &gt;= 0, REPT(" ",SOURCE!$R$2-LEN(SOURCE!F350)), "")&amp;
      TEXT(SOURCE!G350,"??0")&amp;", "&amp; IF(SOURCE!$S$2-3 &gt;= 0, REPT(" ",SOURCE!$S$2-3), "")&amp;
      TEXT(SOURCE!H350,"??0")&amp;", "&amp; IF(SOURCE!$T$2-3 &gt;= 0, REPT(" ",SOURCE!$T$2-3), "")&amp;
      SOURCE!I350&amp;", "&amp; IF(SOURCE!$U$2-LEN(SOURCE!I350) &gt;= 0, REPT(" ",SOURCE!$U$2-LEN(SOURCE!I350)), "")&amp;
      SOURCE!J350&amp;      IF(SOURCE!$V$2-LEN(SOURCE!J350) &gt;= 0, REPT(" ",SOURCE!$V$2-LEN(SOURCE!J350)), "")&amp;
      "},"&amp;IF(SOURCE!L350&lt;&gt;"","   "&amp;SOURCE!L350,"")
 )
)</f>
        <v>/*  347 */  { itemToBeCoded,               NOPARAM,                     "MATRS",                                       "MATRS",                                       0,       0,       CAT_MENU, SLS_UNCHANGED},</v>
      </c>
    </row>
    <row r="351" spans="1:1">
      <c r="A351" s="16" t="str">
        <f>IF(SOURCE!B351&lt;0,VLOOKUP(SOURCE!B351,lookups!A$1:B$25,2,0),
  IF(ISBLANK(SOURCE!B351),
    "",
    "/* "&amp;TEXT(SOURCE!B351,"???0")&amp;" *"&amp;
      SOURCE!C351&amp;", "&amp; IF(SOURCE!$O$2-LEN(SOURCE!C351) &gt;= 0, REPT(" ",SOURCE!$O$2-LEN(SOURCE!C351)), "")&amp;
      SOURCE!D351&amp;", "&amp; IF(SOURCE!$P$2-LEN(SOURCE!D351) &gt;= 0, REPT(" ",SOURCE!$P$2-LEN(SOURCE!D351)), "")&amp;
      SOURCE!E351&amp;", "&amp; IF(SOURCE!$Q$2-LEN(SOURCE!E351) &gt;=0, REPT(" ",SOURCE!$Q$2-LEN(SOURCE!E351)), "")&amp;
      SOURCE!F351&amp;", "&amp; IF(SOURCE!$R$2-LEN(SOURCE!F351) &gt;= 0, REPT(" ",SOURCE!$R$2-LEN(SOURCE!F351)), "")&amp;
      TEXT(SOURCE!G351,"??0")&amp;", "&amp; IF(SOURCE!$S$2-3 &gt;= 0, REPT(" ",SOURCE!$S$2-3), "")&amp;
      TEXT(SOURCE!H351,"??0")&amp;", "&amp; IF(SOURCE!$T$2-3 &gt;= 0, REPT(" ",SOURCE!$T$2-3), "")&amp;
      SOURCE!I351&amp;", "&amp; IF(SOURCE!$U$2-LEN(SOURCE!I351) &gt;= 0, REPT(" ",SOURCE!$U$2-LEN(SOURCE!I351)), "")&amp;
      SOURCE!J351&amp;      IF(SOURCE!$V$2-LEN(SOURCE!J351) &gt;= 0, REPT(" ",SOURCE!$V$2-LEN(SOURCE!J351)), "")&amp;
      "},"&amp;IF(SOURCE!L351&lt;&gt;"","   "&amp;SOURCE!L351,"")
 )
)</f>
        <v>/*  348 */  { itemToBeCoded,               NOPARAM,                     "MATR?",                                       "MATR?",                                       0,       0,       CAT_FNCT, SLS_UNCHANGED},</v>
      </c>
    </row>
    <row r="352" spans="1:1">
      <c r="A352" s="16" t="str">
        <f>IF(SOURCE!B352&lt;0,VLOOKUP(SOURCE!B352,lookups!A$1:B$25,2,0),
  IF(ISBLANK(SOURCE!B352),
    "",
    "/* "&amp;TEXT(SOURCE!B352,"???0")&amp;" *"&amp;
      SOURCE!C352&amp;", "&amp; IF(SOURCE!$O$2-LEN(SOURCE!C352) &gt;= 0, REPT(" ",SOURCE!$O$2-LEN(SOURCE!C352)), "")&amp;
      SOURCE!D352&amp;", "&amp; IF(SOURCE!$P$2-LEN(SOURCE!D352) &gt;= 0, REPT(" ",SOURCE!$P$2-LEN(SOURCE!D352)), "")&amp;
      SOURCE!E352&amp;", "&amp; IF(SOURCE!$Q$2-LEN(SOURCE!E352) &gt;=0, REPT(" ",SOURCE!$Q$2-LEN(SOURCE!E352)), "")&amp;
      SOURCE!F352&amp;", "&amp; IF(SOURCE!$R$2-LEN(SOURCE!F352) &gt;= 0, REPT(" ",SOURCE!$R$2-LEN(SOURCE!F352)), "")&amp;
      TEXT(SOURCE!G352,"??0")&amp;", "&amp; IF(SOURCE!$S$2-3 &gt;= 0, REPT(" ",SOURCE!$S$2-3), "")&amp;
      TEXT(SOURCE!H352,"??0")&amp;", "&amp; IF(SOURCE!$T$2-3 &gt;= 0, REPT(" ",SOURCE!$T$2-3), "")&amp;
      SOURCE!I352&amp;", "&amp; IF(SOURCE!$U$2-LEN(SOURCE!I352) &gt;= 0, REPT(" ",SOURCE!$U$2-LEN(SOURCE!I352)), "")&amp;
      SOURCE!J352&amp;      IF(SOURCE!$V$2-LEN(SOURCE!J352) &gt;= 0, REPT(" ",SOURCE!$V$2-LEN(SOURCE!J352)), "")&amp;
      "},"&amp;IF(SOURCE!L352&lt;&gt;"","   "&amp;SOURCE!L352,"")
 )
)</f>
        <v>/*  349 */  { itemToBeCoded,               NOPARAM,                     "MATX",                                        "MATX",                                        0,       0,       CAT_MENU, SLS_UNCHANGED},</v>
      </c>
    </row>
    <row r="353" spans="1:1">
      <c r="A353" s="16" t="str">
        <f>IF(SOURCE!B353&lt;0,VLOOKUP(SOURCE!B353,lookups!A$1:B$25,2,0),
  IF(ISBLANK(SOURCE!B353),
    "",
    "/* "&amp;TEXT(SOURCE!B353,"???0")&amp;" *"&amp;
      SOURCE!C353&amp;", "&amp; IF(SOURCE!$O$2-LEN(SOURCE!C353) &gt;= 0, REPT(" ",SOURCE!$O$2-LEN(SOURCE!C353)), "")&amp;
      SOURCE!D353&amp;", "&amp; IF(SOURCE!$P$2-LEN(SOURCE!D353) &gt;= 0, REPT(" ",SOURCE!$P$2-LEN(SOURCE!D353)), "")&amp;
      SOURCE!E353&amp;", "&amp; IF(SOURCE!$Q$2-LEN(SOURCE!E353) &gt;=0, REPT(" ",SOURCE!$Q$2-LEN(SOURCE!E353)), "")&amp;
      SOURCE!F353&amp;", "&amp; IF(SOURCE!$R$2-LEN(SOURCE!F353) &gt;= 0, REPT(" ",SOURCE!$R$2-LEN(SOURCE!F353)), "")&amp;
      TEXT(SOURCE!G353,"??0")&amp;", "&amp; IF(SOURCE!$S$2-3 &gt;= 0, REPT(" ",SOURCE!$S$2-3), "")&amp;
      TEXT(SOURCE!H353,"??0")&amp;", "&amp; IF(SOURCE!$T$2-3 &gt;= 0, REPT(" ",SOURCE!$T$2-3), "")&amp;
      SOURCE!I353&amp;", "&amp; IF(SOURCE!$U$2-LEN(SOURCE!I353) &gt;= 0, REPT(" ",SOURCE!$U$2-LEN(SOURCE!I353)), "")&amp;
      SOURCE!J353&amp;      IF(SOURCE!$V$2-LEN(SOURCE!J353) &gt;= 0, REPT(" ",SOURCE!$V$2-LEN(SOURCE!J353)), "")&amp;
      "},"&amp;IF(SOURCE!L353&lt;&gt;"","   "&amp;SOURCE!L353,"")
 )
)</f>
        <v>/*  350 */  { itemToBeCoded,               NOPARAM,                     "Mat_A",                                       "Mat A",                                       0,       0,       CAT_RVAR, SLS_UNCHANGED},</v>
      </c>
    </row>
    <row r="354" spans="1:1">
      <c r="A354" s="16" t="str">
        <f>IF(SOURCE!B354&lt;0,VLOOKUP(SOURCE!B354,lookups!A$1:B$25,2,0),
  IF(ISBLANK(SOURCE!B354),
    "",
    "/* "&amp;TEXT(SOURCE!B354,"???0")&amp;" *"&amp;
      SOURCE!C354&amp;", "&amp; IF(SOURCE!$O$2-LEN(SOURCE!C354) &gt;= 0, REPT(" ",SOURCE!$O$2-LEN(SOURCE!C354)), "")&amp;
      SOURCE!D354&amp;", "&amp; IF(SOURCE!$P$2-LEN(SOURCE!D354) &gt;= 0, REPT(" ",SOURCE!$P$2-LEN(SOURCE!D354)), "")&amp;
      SOURCE!E354&amp;", "&amp; IF(SOURCE!$Q$2-LEN(SOURCE!E354) &gt;=0, REPT(" ",SOURCE!$Q$2-LEN(SOURCE!E354)), "")&amp;
      SOURCE!F354&amp;", "&amp; IF(SOURCE!$R$2-LEN(SOURCE!F354) &gt;= 0, REPT(" ",SOURCE!$R$2-LEN(SOURCE!F354)), "")&amp;
      TEXT(SOURCE!G354,"??0")&amp;", "&amp; IF(SOURCE!$S$2-3 &gt;= 0, REPT(" ",SOURCE!$S$2-3), "")&amp;
      TEXT(SOURCE!H354,"??0")&amp;", "&amp; IF(SOURCE!$T$2-3 &gt;= 0, REPT(" ",SOURCE!$T$2-3), "")&amp;
      SOURCE!I354&amp;", "&amp; IF(SOURCE!$U$2-LEN(SOURCE!I354) &gt;= 0, REPT(" ",SOURCE!$U$2-LEN(SOURCE!I354)), "")&amp;
      SOURCE!J354&amp;      IF(SOURCE!$V$2-LEN(SOURCE!J354) &gt;= 0, REPT(" ",SOURCE!$V$2-LEN(SOURCE!J354)), "")&amp;
      "},"&amp;IF(SOURCE!L354&lt;&gt;"","   "&amp;SOURCE!L354,"")
 )
)</f>
        <v>/*  351 */  { itemToBeCoded,               NOPARAM,                     "Mat_B",                                       "Mat B",                                       0,       0,       CAT_RVAR, SLS_UNCHANGED},</v>
      </c>
    </row>
    <row r="355" spans="1:1">
      <c r="A355" s="16" t="str">
        <f>IF(SOURCE!B355&lt;0,VLOOKUP(SOURCE!B355,lookups!A$1:B$25,2,0),
  IF(ISBLANK(SOURCE!B355),
    "",
    "/* "&amp;TEXT(SOURCE!B355,"???0")&amp;" *"&amp;
      SOURCE!C355&amp;", "&amp; IF(SOURCE!$O$2-LEN(SOURCE!C355) &gt;= 0, REPT(" ",SOURCE!$O$2-LEN(SOURCE!C355)), "")&amp;
      SOURCE!D355&amp;", "&amp; IF(SOURCE!$P$2-LEN(SOURCE!D355) &gt;= 0, REPT(" ",SOURCE!$P$2-LEN(SOURCE!D355)), "")&amp;
      SOURCE!E355&amp;", "&amp; IF(SOURCE!$Q$2-LEN(SOURCE!E355) &gt;=0, REPT(" ",SOURCE!$Q$2-LEN(SOURCE!E355)), "")&amp;
      SOURCE!F355&amp;", "&amp; IF(SOURCE!$R$2-LEN(SOURCE!F355) &gt;= 0, REPT(" ",SOURCE!$R$2-LEN(SOURCE!F355)), "")&amp;
      TEXT(SOURCE!G355,"??0")&amp;", "&amp; IF(SOURCE!$S$2-3 &gt;= 0, REPT(" ",SOURCE!$S$2-3), "")&amp;
      TEXT(SOURCE!H355,"??0")&amp;", "&amp; IF(SOURCE!$T$2-3 &gt;= 0, REPT(" ",SOURCE!$T$2-3), "")&amp;
      SOURCE!I355&amp;", "&amp; IF(SOURCE!$U$2-LEN(SOURCE!I355) &gt;= 0, REPT(" ",SOURCE!$U$2-LEN(SOURCE!I355)), "")&amp;
      SOURCE!J355&amp;      IF(SOURCE!$V$2-LEN(SOURCE!J355) &gt;= 0, REPT(" ",SOURCE!$V$2-LEN(SOURCE!J355)), "")&amp;
      "},"&amp;IF(SOURCE!L355&lt;&gt;"","   "&amp;SOURCE!L355,"")
 )
)</f>
        <v>/*  352 */  { itemToBeCoded,               NOPARAM,                     "Mat_X",                                       "Mat X",                                       0,       0,       CAT_FNCT, SLS_UNCHANGED},</v>
      </c>
    </row>
    <row r="356" spans="1:1">
      <c r="A356" s="16" t="str">
        <f>IF(SOURCE!B356&lt;0,VLOOKUP(SOURCE!B356,lookups!A$1:B$25,2,0),
  IF(ISBLANK(SOURCE!B356),
    "",
    "/* "&amp;TEXT(SOURCE!B356,"???0")&amp;" *"&amp;
      SOURCE!C356&amp;", "&amp; IF(SOURCE!$O$2-LEN(SOURCE!C356) &gt;= 0, REPT(" ",SOURCE!$O$2-LEN(SOURCE!C356)), "")&amp;
      SOURCE!D356&amp;", "&amp; IF(SOURCE!$P$2-LEN(SOURCE!D356) &gt;= 0, REPT(" ",SOURCE!$P$2-LEN(SOURCE!D356)), "")&amp;
      SOURCE!E356&amp;", "&amp; IF(SOURCE!$Q$2-LEN(SOURCE!E356) &gt;=0, REPT(" ",SOURCE!$Q$2-LEN(SOURCE!E356)), "")&amp;
      SOURCE!F356&amp;", "&amp; IF(SOURCE!$R$2-LEN(SOURCE!F356) &gt;= 0, REPT(" ",SOURCE!$R$2-LEN(SOURCE!F356)), "")&amp;
      TEXT(SOURCE!G356,"??0")&amp;", "&amp; IF(SOURCE!$S$2-3 &gt;= 0, REPT(" ",SOURCE!$S$2-3), "")&amp;
      TEXT(SOURCE!H356,"??0")&amp;", "&amp; IF(SOURCE!$T$2-3 &gt;= 0, REPT(" ",SOURCE!$T$2-3), "")&amp;
      SOURCE!I356&amp;", "&amp; IF(SOURCE!$U$2-LEN(SOURCE!I356) &gt;= 0, REPT(" ",SOURCE!$U$2-LEN(SOURCE!I356)), "")&amp;
      SOURCE!J356&amp;      IF(SOURCE!$V$2-LEN(SOURCE!J356) &gt;= 0, REPT(" ",SOURCE!$V$2-LEN(SOURCE!J356)), "")&amp;
      "},"&amp;IF(SOURCE!L356&lt;&gt;"","   "&amp;SOURCE!L356,"")
 )
)</f>
        <v>/*  353 */  { fnMax,                       NOPARAM,                     "max",                                         "max",                                         0,       0,       CAT_FNCT, SLS_ENABLED  },</v>
      </c>
    </row>
    <row r="357" spans="1:1">
      <c r="A357" s="16" t="str">
        <f>IF(SOURCE!B357&lt;0,VLOOKUP(SOURCE!B357,lookups!A$1:B$25,2,0),
  IF(ISBLANK(SOURCE!B357),
    "",
    "/* "&amp;TEXT(SOURCE!B357,"???0")&amp;" *"&amp;
      SOURCE!C357&amp;", "&amp; IF(SOURCE!$O$2-LEN(SOURCE!C357) &gt;= 0, REPT(" ",SOURCE!$O$2-LEN(SOURCE!C357)), "")&amp;
      SOURCE!D357&amp;", "&amp; IF(SOURCE!$P$2-LEN(SOURCE!D357) &gt;= 0, REPT(" ",SOURCE!$P$2-LEN(SOURCE!D357)), "")&amp;
      SOURCE!E357&amp;", "&amp; IF(SOURCE!$Q$2-LEN(SOURCE!E357) &gt;=0, REPT(" ",SOURCE!$Q$2-LEN(SOURCE!E357)), "")&amp;
      SOURCE!F357&amp;", "&amp; IF(SOURCE!$R$2-LEN(SOURCE!F357) &gt;= 0, REPT(" ",SOURCE!$R$2-LEN(SOURCE!F357)), "")&amp;
      TEXT(SOURCE!G357,"??0")&amp;", "&amp; IF(SOURCE!$S$2-3 &gt;= 0, REPT(" ",SOURCE!$S$2-3), "")&amp;
      TEXT(SOURCE!H357,"??0")&amp;", "&amp; IF(SOURCE!$T$2-3 &gt;= 0, REPT(" ",SOURCE!$T$2-3), "")&amp;
      SOURCE!I357&amp;", "&amp; IF(SOURCE!$U$2-LEN(SOURCE!I357) &gt;= 0, REPT(" ",SOURCE!$U$2-LEN(SOURCE!I357)), "")&amp;
      SOURCE!J357&amp;      IF(SOURCE!$V$2-LEN(SOURCE!J357) &gt;= 0, REPT(" ",SOURCE!$V$2-LEN(SOURCE!J357)), "")&amp;
      "},"&amp;IF(SOURCE!L357&lt;&gt;"","   "&amp;SOURCE!L357,"")
 )
)</f>
        <v>/*  354 */  { fnConstant,                  23,                          "m" STD_SUB_e,                                 "m" STD_SUB_e,                                 0,       0,       CAT_CNST, SLS_ENABLED  },</v>
      </c>
    </row>
    <row r="358" spans="1:1">
      <c r="A358" s="16" t="str">
        <f>IF(SOURCE!B358&lt;0,VLOOKUP(SOURCE!B358,lookups!A$1:B$25,2,0),
  IF(ISBLANK(SOURCE!B358),
    "",
    "/* "&amp;TEXT(SOURCE!B358,"???0")&amp;" *"&amp;
      SOURCE!C358&amp;", "&amp; IF(SOURCE!$O$2-LEN(SOURCE!C358) &gt;= 0, REPT(" ",SOURCE!$O$2-LEN(SOURCE!C358)), "")&amp;
      SOURCE!D358&amp;", "&amp; IF(SOURCE!$P$2-LEN(SOURCE!D358) &gt;= 0, REPT(" ",SOURCE!$P$2-LEN(SOURCE!D358)), "")&amp;
      SOURCE!E358&amp;", "&amp; IF(SOURCE!$Q$2-LEN(SOURCE!E358) &gt;=0, REPT(" ",SOURCE!$Q$2-LEN(SOURCE!E358)), "")&amp;
      SOURCE!F358&amp;", "&amp; IF(SOURCE!$R$2-LEN(SOURCE!F358) &gt;= 0, REPT(" ",SOURCE!$R$2-LEN(SOURCE!F358)), "")&amp;
      TEXT(SOURCE!G358,"??0")&amp;", "&amp; IF(SOURCE!$S$2-3 &gt;= 0, REPT(" ",SOURCE!$S$2-3), "")&amp;
      TEXT(SOURCE!H358,"??0")&amp;", "&amp; IF(SOURCE!$T$2-3 &gt;= 0, REPT(" ",SOURCE!$T$2-3), "")&amp;
      SOURCE!I358&amp;", "&amp; IF(SOURCE!$U$2-LEN(SOURCE!I358) &gt;= 0, REPT(" ",SOURCE!$U$2-LEN(SOURCE!I358)), "")&amp;
      SOURCE!J358&amp;      IF(SOURCE!$V$2-LEN(SOURCE!J358) &gt;= 0, REPT(" ",SOURCE!$V$2-LEN(SOURCE!J358)), "")&amp;
      "},"&amp;IF(SOURCE!L358&lt;&gt;"","   "&amp;SOURCE!L358,"")
 )
)</f>
        <v>/*  355 */  { fnFreeMemory,                NOPARAM,                     "MEM?",                                        "MEM?",                                        0,       0,       CAT_FNCT, SLS_ENABLED  },</v>
      </c>
    </row>
    <row r="359" spans="1:1">
      <c r="A359" s="16" t="str">
        <f>IF(SOURCE!B359&lt;0,VLOOKUP(SOURCE!B359,lookups!A$1:B$25,2,0),
  IF(ISBLANK(SOURCE!B359),
    "",
    "/* "&amp;TEXT(SOURCE!B359,"???0")&amp;" *"&amp;
      SOURCE!C359&amp;", "&amp; IF(SOURCE!$O$2-LEN(SOURCE!C359) &gt;= 0, REPT(" ",SOURCE!$O$2-LEN(SOURCE!C359)), "")&amp;
      SOURCE!D359&amp;", "&amp; IF(SOURCE!$P$2-LEN(SOURCE!D359) &gt;= 0, REPT(" ",SOURCE!$P$2-LEN(SOURCE!D359)), "")&amp;
      SOURCE!E359&amp;", "&amp; IF(SOURCE!$Q$2-LEN(SOURCE!E359) &gt;=0, REPT(" ",SOURCE!$Q$2-LEN(SOURCE!E359)), "")&amp;
      SOURCE!F359&amp;", "&amp; IF(SOURCE!$R$2-LEN(SOURCE!F359) &gt;= 0, REPT(" ",SOURCE!$R$2-LEN(SOURCE!F359)), "")&amp;
      TEXT(SOURCE!G359,"??0")&amp;", "&amp; IF(SOURCE!$S$2-3 &gt;= 0, REPT(" ",SOURCE!$S$2-3), "")&amp;
      TEXT(SOURCE!H359,"??0")&amp;", "&amp; IF(SOURCE!$T$2-3 &gt;= 0, REPT(" ",SOURCE!$T$2-3), "")&amp;
      SOURCE!I359&amp;", "&amp; IF(SOURCE!$U$2-LEN(SOURCE!I359) &gt;= 0, REPT(" ",SOURCE!$U$2-LEN(SOURCE!I359)), "")&amp;
      SOURCE!J359&amp;      IF(SOURCE!$V$2-LEN(SOURCE!J359) &gt;= 0, REPT(" ",SOURCE!$V$2-LEN(SOURCE!J359)), "")&amp;
      "},"&amp;IF(SOURCE!L359&lt;&gt;"","   "&amp;SOURCE!L359,"")
 )
)</f>
        <v>/*  356 */  { itemToBeCoded,               NOPARAM,                     "MENU",                                        "MENU",                                        0,       0,       CAT_FNCT, SLS_UNCHANGED},</v>
      </c>
    </row>
    <row r="360" spans="1:1">
      <c r="A360" s="16" t="str">
        <f>IF(SOURCE!B360&lt;0,VLOOKUP(SOURCE!B360,lookups!A$1:B$25,2,0),
  IF(ISBLANK(SOURCE!B360),
    "",
    "/* "&amp;TEXT(SOURCE!B360,"???0")&amp;" *"&amp;
      SOURCE!C360&amp;", "&amp; IF(SOURCE!$O$2-LEN(SOURCE!C360) &gt;= 0, REPT(" ",SOURCE!$O$2-LEN(SOURCE!C360)), "")&amp;
      SOURCE!D360&amp;", "&amp; IF(SOURCE!$P$2-LEN(SOURCE!D360) &gt;= 0, REPT(" ",SOURCE!$P$2-LEN(SOURCE!D360)), "")&amp;
      SOURCE!E360&amp;", "&amp; IF(SOURCE!$Q$2-LEN(SOURCE!E360) &gt;=0, REPT(" ",SOURCE!$Q$2-LEN(SOURCE!E360)), "")&amp;
      SOURCE!F360&amp;", "&amp; IF(SOURCE!$R$2-LEN(SOURCE!F360) &gt;= 0, REPT(" ",SOURCE!$R$2-LEN(SOURCE!F360)), "")&amp;
      TEXT(SOURCE!G360,"??0")&amp;", "&amp; IF(SOURCE!$S$2-3 &gt;= 0, REPT(" ",SOURCE!$S$2-3), "")&amp;
      TEXT(SOURCE!H360,"??0")&amp;", "&amp; IF(SOURCE!$T$2-3 &gt;= 0, REPT(" ",SOURCE!$T$2-3), "")&amp;
      SOURCE!I360&amp;", "&amp; IF(SOURCE!$U$2-LEN(SOURCE!I360) &gt;= 0, REPT(" ",SOURCE!$U$2-LEN(SOURCE!I360)), "")&amp;
      SOURCE!J360&amp;      IF(SOURCE!$V$2-LEN(SOURCE!J360) &gt;= 0, REPT(" ",SOURCE!$V$2-LEN(SOURCE!J360)), "")&amp;
      "},"&amp;IF(SOURCE!L360&lt;&gt;"","   "&amp;SOURCE!L360,"")
 )
)</f>
        <v>/*  357 */  { itemToBeCoded,               NOPARAM,                     "MENUS",                                       "MENUS",                                       0,       0,       CAT_MENU, SLS_UNCHANGED},</v>
      </c>
    </row>
    <row r="361" spans="1:1">
      <c r="A361" s="16" t="str">
        <f>IF(SOURCE!B361&lt;0,VLOOKUP(SOURCE!B361,lookups!A$1:B$25,2,0),
  IF(ISBLANK(SOURCE!B361),
    "",
    "/* "&amp;TEXT(SOURCE!B361,"???0")&amp;" *"&amp;
      SOURCE!C361&amp;", "&amp; IF(SOURCE!$O$2-LEN(SOURCE!C361) &gt;= 0, REPT(" ",SOURCE!$O$2-LEN(SOURCE!C361)), "")&amp;
      SOURCE!D361&amp;", "&amp; IF(SOURCE!$P$2-LEN(SOURCE!D361) &gt;= 0, REPT(" ",SOURCE!$P$2-LEN(SOURCE!D361)), "")&amp;
      SOURCE!E361&amp;", "&amp; IF(SOURCE!$Q$2-LEN(SOURCE!E361) &gt;=0, REPT(" ",SOURCE!$Q$2-LEN(SOURCE!E361)), "")&amp;
      SOURCE!F361&amp;", "&amp; IF(SOURCE!$R$2-LEN(SOURCE!F361) &gt;= 0, REPT(" ",SOURCE!$R$2-LEN(SOURCE!F361)), "")&amp;
      TEXT(SOURCE!G361,"??0")&amp;", "&amp; IF(SOURCE!$S$2-3 &gt;= 0, REPT(" ",SOURCE!$S$2-3), "")&amp;
      TEXT(SOURCE!H361,"??0")&amp;", "&amp; IF(SOURCE!$T$2-3 &gt;= 0, REPT(" ",SOURCE!$T$2-3), "")&amp;
      SOURCE!I361&amp;", "&amp; IF(SOURCE!$U$2-LEN(SOURCE!I361) &gt;= 0, REPT(" ",SOURCE!$U$2-LEN(SOURCE!I361)), "")&amp;
      SOURCE!J361&amp;      IF(SOURCE!$V$2-LEN(SOURCE!J361) &gt;= 0, REPT(" ",SOURCE!$V$2-LEN(SOURCE!J361)), "")&amp;
      "},"&amp;IF(SOURCE!L361&lt;&gt;"","   "&amp;SOURCE!L361,"")
 )
)</f>
        <v>/*  358 */  { fnMin,                       NOPARAM,                     "min",                                         "min",                                         0,       0,       CAT_FNCT, SLS_ENABLED  },</v>
      </c>
    </row>
    <row r="362" spans="1:1">
      <c r="A362" s="16" t="str">
        <f>IF(SOURCE!B362&lt;0,VLOOKUP(SOURCE!B362,lookups!A$1:B$25,2,0),
  IF(ISBLANK(SOURCE!B362),
    "",
    "/* "&amp;TEXT(SOURCE!B362,"???0")&amp;" *"&amp;
      SOURCE!C362&amp;", "&amp; IF(SOURCE!$O$2-LEN(SOURCE!C362) &gt;= 0, REPT(" ",SOURCE!$O$2-LEN(SOURCE!C362)), "")&amp;
      SOURCE!D362&amp;", "&amp; IF(SOURCE!$P$2-LEN(SOURCE!D362) &gt;= 0, REPT(" ",SOURCE!$P$2-LEN(SOURCE!D362)), "")&amp;
      SOURCE!E362&amp;", "&amp; IF(SOURCE!$Q$2-LEN(SOURCE!E362) &gt;=0, REPT(" ",SOURCE!$Q$2-LEN(SOURCE!E362)), "")&amp;
      SOURCE!F362&amp;", "&amp; IF(SOURCE!$R$2-LEN(SOURCE!F362) &gt;= 0, REPT(" ",SOURCE!$R$2-LEN(SOURCE!F362)), "")&amp;
      TEXT(SOURCE!G362,"??0")&amp;", "&amp; IF(SOURCE!$S$2-3 &gt;= 0, REPT(" ",SOURCE!$S$2-3), "")&amp;
      TEXT(SOURCE!H362,"??0")&amp;", "&amp; IF(SOURCE!$T$2-3 &gt;= 0, REPT(" ",SOURCE!$T$2-3), "")&amp;
      SOURCE!I362&amp;", "&amp; IF(SOURCE!$U$2-LEN(SOURCE!I362) &gt;= 0, REPT(" ",SOURCE!$U$2-LEN(SOURCE!I362)), "")&amp;
      SOURCE!J362&amp;      IF(SOURCE!$V$2-LEN(SOURCE!J362) &gt;= 0, REPT(" ",SOURCE!$V$2-LEN(SOURCE!J362)), "")&amp;
      "},"&amp;IF(SOURCE!L362&lt;&gt;"","   "&amp;SOURCE!L362,"")
 )
)</f>
        <v>/*  359 */  { fnMirror,                    NOPARAM,                     "MIRROR",                                      "MIRROR",                                      0,       0,       CAT_FNCT, SLS_ENABLED  },</v>
      </c>
    </row>
    <row r="363" spans="1:1">
      <c r="A363" s="16" t="str">
        <f>IF(SOURCE!B363&lt;0,VLOOKUP(SOURCE!B363,lookups!A$1:B$25,2,0),
  IF(ISBLANK(SOURCE!B363),
    "",
    "/* "&amp;TEXT(SOURCE!B363,"???0")&amp;" *"&amp;
      SOURCE!C363&amp;", "&amp; IF(SOURCE!$O$2-LEN(SOURCE!C363) &gt;= 0, REPT(" ",SOURCE!$O$2-LEN(SOURCE!C363)), "")&amp;
      SOURCE!D363&amp;", "&amp; IF(SOURCE!$P$2-LEN(SOURCE!D363) &gt;= 0, REPT(" ",SOURCE!$P$2-LEN(SOURCE!D363)), "")&amp;
      SOURCE!E363&amp;", "&amp; IF(SOURCE!$Q$2-LEN(SOURCE!E363) &gt;=0, REPT(" ",SOURCE!$Q$2-LEN(SOURCE!E363)), "")&amp;
      SOURCE!F363&amp;", "&amp; IF(SOURCE!$R$2-LEN(SOURCE!F363) &gt;= 0, REPT(" ",SOURCE!$R$2-LEN(SOURCE!F363)), "")&amp;
      TEXT(SOURCE!G363,"??0")&amp;", "&amp; IF(SOURCE!$S$2-3 &gt;= 0, REPT(" ",SOURCE!$S$2-3), "")&amp;
      TEXT(SOURCE!H363,"??0")&amp;", "&amp; IF(SOURCE!$T$2-3 &gt;= 0, REPT(" ",SOURCE!$T$2-3), "")&amp;
      SOURCE!I363&amp;", "&amp; IF(SOURCE!$U$2-LEN(SOURCE!I363) &gt;= 0, REPT(" ",SOURCE!$U$2-LEN(SOURCE!I363)), "")&amp;
      SOURCE!J363&amp;      IF(SOURCE!$V$2-LEN(SOURCE!J363) &gt;= 0, REPT(" ",SOURCE!$V$2-LEN(SOURCE!J363)), "")&amp;
      "},"&amp;IF(SOURCE!L363&lt;&gt;"","   "&amp;SOURCE!L363,"")
 )
)</f>
        <v>/*  360 */  { fnCvtMiM,                    multiply,                    "mi." STD_RIGHT_ARROW "m",                     "mi." STD_RIGHT_ARROW "m",                     0,       0,       CAT_FNCT, SLS_ENABLED  },</v>
      </c>
    </row>
    <row r="364" spans="1:1">
      <c r="A364" s="16" t="str">
        <f>IF(SOURCE!B364&lt;0,VLOOKUP(SOURCE!B364,lookups!A$1:B$25,2,0),
  IF(ISBLANK(SOURCE!B364),
    "",
    "/* "&amp;TEXT(SOURCE!B364,"???0")&amp;" *"&amp;
      SOURCE!C364&amp;", "&amp; IF(SOURCE!$O$2-LEN(SOURCE!C364) &gt;= 0, REPT(" ",SOURCE!$O$2-LEN(SOURCE!C364)), "")&amp;
      SOURCE!D364&amp;", "&amp; IF(SOURCE!$P$2-LEN(SOURCE!D364) &gt;= 0, REPT(" ",SOURCE!$P$2-LEN(SOURCE!D364)), "")&amp;
      SOURCE!E364&amp;", "&amp; IF(SOURCE!$Q$2-LEN(SOURCE!E364) &gt;=0, REPT(" ",SOURCE!$Q$2-LEN(SOURCE!E364)), "")&amp;
      SOURCE!F364&amp;", "&amp; IF(SOURCE!$R$2-LEN(SOURCE!F364) &gt;= 0, REPT(" ",SOURCE!$R$2-LEN(SOURCE!F364)), "")&amp;
      TEXT(SOURCE!G364,"??0")&amp;", "&amp; IF(SOURCE!$S$2-3 &gt;= 0, REPT(" ",SOURCE!$S$2-3), "")&amp;
      TEXT(SOURCE!H364,"??0")&amp;", "&amp; IF(SOURCE!$T$2-3 &gt;= 0, REPT(" ",SOURCE!$T$2-3), "")&amp;
      SOURCE!I364&amp;", "&amp; IF(SOURCE!$U$2-LEN(SOURCE!I364) &gt;= 0, REPT(" ",SOURCE!$U$2-LEN(SOURCE!I364)), "")&amp;
      SOURCE!J364&amp;      IF(SOURCE!$V$2-LEN(SOURCE!J364) &gt;= 0, REPT(" ",SOURCE!$V$2-LEN(SOURCE!J364)), "")&amp;
      "},"&amp;IF(SOURCE!L364&lt;&gt;"","   "&amp;SOURCE!L364,"")
 )
)</f>
        <v>/*  361 */  { fnConstant,                  24,                          "M" STD_SUB_M STD_SUB_o STD_SUB_o STD_SUB_n,   "M" STD_SUB_M STD_SUB_o STD_SUB_o STD_SUB_n,   0,       0,       CAT_CNST, SLS_ENABLED  },</v>
      </c>
    </row>
    <row r="365" spans="1:1">
      <c r="A365" s="16" t="str">
        <f>IF(SOURCE!B365&lt;0,VLOOKUP(SOURCE!B365,lookups!A$1:B$25,2,0),
  IF(ISBLANK(SOURCE!B365),
    "",
    "/* "&amp;TEXT(SOURCE!B365,"???0")&amp;" *"&amp;
      SOURCE!C365&amp;", "&amp; IF(SOURCE!$O$2-LEN(SOURCE!C365) &gt;= 0, REPT(" ",SOURCE!$O$2-LEN(SOURCE!C365)), "")&amp;
      SOURCE!D365&amp;", "&amp; IF(SOURCE!$P$2-LEN(SOURCE!D365) &gt;= 0, REPT(" ",SOURCE!$P$2-LEN(SOURCE!D365)), "")&amp;
      SOURCE!E365&amp;", "&amp; IF(SOURCE!$Q$2-LEN(SOURCE!E365) &gt;=0, REPT(" ",SOURCE!$Q$2-LEN(SOURCE!E365)), "")&amp;
      SOURCE!F365&amp;", "&amp; IF(SOURCE!$R$2-LEN(SOURCE!F365) &gt;= 0, REPT(" ",SOURCE!$R$2-LEN(SOURCE!F365)), "")&amp;
      TEXT(SOURCE!G365,"??0")&amp;", "&amp; IF(SOURCE!$S$2-3 &gt;= 0, REPT(" ",SOURCE!$S$2-3), "")&amp;
      TEXT(SOURCE!H365,"??0")&amp;", "&amp; IF(SOURCE!$T$2-3 &gt;= 0, REPT(" ",SOURCE!$T$2-3), "")&amp;
      SOURCE!I365&amp;", "&amp; IF(SOURCE!$U$2-LEN(SOURCE!I365) &gt;= 0, REPT(" ",SOURCE!$U$2-LEN(SOURCE!I365)), "")&amp;
      SOURCE!J365&amp;      IF(SOURCE!$V$2-LEN(SOURCE!J365) &gt;= 0, REPT(" ",SOURCE!$V$2-LEN(SOURCE!J365)), "")&amp;
      "},"&amp;IF(SOURCE!L365&lt;&gt;"","   "&amp;SOURCE!L365,"")
 )
)</f>
        <v>/*  362 */  { fnConstant,                  25,                          "m" STD_SUB_n,                                 "m" STD_SUB_n,                                 0,       0,       CAT_CNST, SLS_ENABLED  },</v>
      </c>
    </row>
    <row r="366" spans="1:1">
      <c r="A366" s="16" t="str">
        <f>IF(SOURCE!B366&lt;0,VLOOKUP(SOURCE!B366,lookups!A$1:B$25,2,0),
  IF(ISBLANK(SOURCE!B366),
    "",
    "/* "&amp;TEXT(SOURCE!B366,"???0")&amp;" *"&amp;
      SOURCE!C366&amp;", "&amp; IF(SOURCE!$O$2-LEN(SOURCE!C366) &gt;= 0, REPT(" ",SOURCE!$O$2-LEN(SOURCE!C366)), "")&amp;
      SOURCE!D366&amp;", "&amp; IF(SOURCE!$P$2-LEN(SOURCE!D366) &gt;= 0, REPT(" ",SOURCE!$P$2-LEN(SOURCE!D366)), "")&amp;
      SOURCE!E366&amp;", "&amp; IF(SOURCE!$Q$2-LEN(SOURCE!E366) &gt;=0, REPT(" ",SOURCE!$Q$2-LEN(SOURCE!E366)), "")&amp;
      SOURCE!F366&amp;", "&amp; IF(SOURCE!$R$2-LEN(SOURCE!F366) &gt;= 0, REPT(" ",SOURCE!$R$2-LEN(SOURCE!F366)), "")&amp;
      TEXT(SOURCE!G366,"??0")&amp;", "&amp; IF(SOURCE!$S$2-3 &gt;= 0, REPT(" ",SOURCE!$S$2-3), "")&amp;
      TEXT(SOURCE!H366,"??0")&amp;", "&amp; IF(SOURCE!$T$2-3 &gt;= 0, REPT(" ",SOURCE!$T$2-3), "")&amp;
      SOURCE!I366&amp;", "&amp; IF(SOURCE!$U$2-LEN(SOURCE!I366) &gt;= 0, REPT(" ",SOURCE!$U$2-LEN(SOURCE!I366)), "")&amp;
      SOURCE!J366&amp;      IF(SOURCE!$V$2-LEN(SOURCE!J366) &gt;= 0, REPT(" ",SOURCE!$V$2-LEN(SOURCE!J366)), "")&amp;
      "},"&amp;IF(SOURCE!L366&lt;&gt;"","   "&amp;SOURCE!L366,"")
 )
)</f>
        <v>/*  363 */  { fnConstant,                  26,                          "m" STD_SUB_n "/m" STD_SUB_p,                  "m" STD_SUB_n "/m" STD_SUB_p,                  0,       0,       CAT_CNST, SLS_ENABLED  },</v>
      </c>
    </row>
    <row r="367" spans="1:1">
      <c r="A367" s="16" t="str">
        <f>IF(SOURCE!B367&lt;0,VLOOKUP(SOURCE!B367,lookups!A$1:B$25,2,0),
  IF(ISBLANK(SOURCE!B367),
    "",
    "/* "&amp;TEXT(SOURCE!B367,"???0")&amp;" *"&amp;
      SOURCE!C367&amp;", "&amp; IF(SOURCE!$O$2-LEN(SOURCE!C367) &gt;= 0, REPT(" ",SOURCE!$O$2-LEN(SOURCE!C367)), "")&amp;
      SOURCE!D367&amp;", "&amp; IF(SOURCE!$P$2-LEN(SOURCE!D367) &gt;= 0, REPT(" ",SOURCE!$P$2-LEN(SOURCE!D367)), "")&amp;
      SOURCE!E367&amp;", "&amp; IF(SOURCE!$Q$2-LEN(SOURCE!E367) &gt;=0, REPT(" ",SOURCE!$Q$2-LEN(SOURCE!E367)), "")&amp;
      SOURCE!F367&amp;", "&amp; IF(SOURCE!$R$2-LEN(SOURCE!F367) &gt;= 0, REPT(" ",SOURCE!$R$2-LEN(SOURCE!F367)), "")&amp;
      TEXT(SOURCE!G367,"??0")&amp;", "&amp; IF(SOURCE!$S$2-3 &gt;= 0, REPT(" ",SOURCE!$S$2-3), "")&amp;
      TEXT(SOURCE!H367,"??0")&amp;", "&amp; IF(SOURCE!$T$2-3 &gt;= 0, REPT(" ",SOURCE!$T$2-3), "")&amp;
      SOURCE!I367&amp;", "&amp; IF(SOURCE!$U$2-LEN(SOURCE!I367) &gt;= 0, REPT(" ",SOURCE!$U$2-LEN(SOURCE!I367)), "")&amp;
      SOURCE!J367&amp;      IF(SOURCE!$V$2-LEN(SOURCE!J367) &gt;= 0, REPT(" ",SOURCE!$V$2-LEN(SOURCE!J367)), "")&amp;
      "},"&amp;IF(SOURCE!L367&lt;&gt;"","   "&amp;SOURCE!L367,"")
 )
)</f>
        <v>/*  364 */  { fnMod,                       NOPARAM,                     "MOD",                                         "MOD",                                         0,       0,       CAT_FNCT, SLS_ENABLED  },</v>
      </c>
    </row>
    <row r="368" spans="1:1">
      <c r="A368" s="16" t="str">
        <f>IF(SOURCE!B368&lt;0,VLOOKUP(SOURCE!B368,lookups!A$1:B$25,2,0),
  IF(ISBLANK(SOURCE!B368),
    "",
    "/* "&amp;TEXT(SOURCE!B368,"???0")&amp;" *"&amp;
      SOURCE!C368&amp;", "&amp; IF(SOURCE!$O$2-LEN(SOURCE!C368) &gt;= 0, REPT(" ",SOURCE!$O$2-LEN(SOURCE!C368)), "")&amp;
      SOURCE!D368&amp;", "&amp; IF(SOURCE!$P$2-LEN(SOURCE!D368) &gt;= 0, REPT(" ",SOURCE!$P$2-LEN(SOURCE!D368)), "")&amp;
      SOURCE!E368&amp;", "&amp; IF(SOURCE!$Q$2-LEN(SOURCE!E368) &gt;=0, REPT(" ",SOURCE!$Q$2-LEN(SOURCE!E368)), "")&amp;
      SOURCE!F368&amp;", "&amp; IF(SOURCE!$R$2-LEN(SOURCE!F368) &gt;= 0, REPT(" ",SOURCE!$R$2-LEN(SOURCE!F368)), "")&amp;
      TEXT(SOURCE!G368,"??0")&amp;", "&amp; IF(SOURCE!$S$2-3 &gt;= 0, REPT(" ",SOURCE!$S$2-3), "")&amp;
      TEXT(SOURCE!H368,"??0")&amp;", "&amp; IF(SOURCE!$T$2-3 &gt;= 0, REPT(" ",SOURCE!$T$2-3), "")&amp;
      SOURCE!I368&amp;", "&amp; IF(SOURCE!$U$2-LEN(SOURCE!I368) &gt;= 0, REPT(" ",SOURCE!$U$2-LEN(SOURCE!I368)), "")&amp;
      SOURCE!J368&amp;      IF(SOURCE!$V$2-LEN(SOURCE!J368) &gt;= 0, REPT(" ",SOURCE!$V$2-LEN(SOURCE!J368)), "")&amp;
      "},"&amp;IF(SOURCE!L368&lt;&gt;"","   "&amp;SOURCE!L368,"")
 )
)</f>
        <v>/*  365 */  { itemToBeCoded,               NOPARAM,                     "MODE",                                        "MODE",                                        0,       0,       CAT_MENU, SLS_UNCHANGED},</v>
      </c>
    </row>
    <row r="369" spans="1:1">
      <c r="A369" s="16" t="str">
        <f>IF(SOURCE!B369&lt;0,VLOOKUP(SOURCE!B369,lookups!A$1:B$25,2,0),
  IF(ISBLANK(SOURCE!B369),
    "",
    "/* "&amp;TEXT(SOURCE!B369,"???0")&amp;" *"&amp;
      SOURCE!C369&amp;", "&amp; IF(SOURCE!$O$2-LEN(SOURCE!C369) &gt;= 0, REPT(" ",SOURCE!$O$2-LEN(SOURCE!C369)), "")&amp;
      SOURCE!D369&amp;", "&amp; IF(SOURCE!$P$2-LEN(SOURCE!D369) &gt;= 0, REPT(" ",SOURCE!$P$2-LEN(SOURCE!D369)), "")&amp;
      SOURCE!E369&amp;", "&amp; IF(SOURCE!$Q$2-LEN(SOURCE!E369) &gt;=0, REPT(" ",SOURCE!$Q$2-LEN(SOURCE!E369)), "")&amp;
      SOURCE!F369&amp;", "&amp; IF(SOURCE!$R$2-LEN(SOURCE!F369) &gt;= 0, REPT(" ",SOURCE!$R$2-LEN(SOURCE!F369)), "")&amp;
      TEXT(SOURCE!G369,"??0")&amp;", "&amp; IF(SOURCE!$S$2-3 &gt;= 0, REPT(" ",SOURCE!$S$2-3), "")&amp;
      TEXT(SOURCE!H369,"??0")&amp;", "&amp; IF(SOURCE!$T$2-3 &gt;= 0, REPT(" ",SOURCE!$T$2-3), "")&amp;
      SOURCE!I369&amp;", "&amp; IF(SOURCE!$U$2-LEN(SOURCE!I369) &gt;= 0, REPT(" ",SOURCE!$U$2-LEN(SOURCE!I369)), "")&amp;
      SOURCE!J369&amp;      IF(SOURCE!$V$2-LEN(SOURCE!J369) &gt;= 0, REPT(" ",SOURCE!$V$2-LEN(SOURCE!J369)), "")&amp;
      "},"&amp;IF(SOURCE!L369&lt;&gt;"","   "&amp;SOURCE!L369,"")
 )
)</f>
        <v>/*  366 */  { itemToBeCoded,               NOPARAM,                     "MONTH",                                       "MONTH",                                       0,       0,       CAT_FNCT, SLS_UNCHANGED},</v>
      </c>
    </row>
    <row r="370" spans="1:1">
      <c r="A370" s="16" t="str">
        <f>IF(SOURCE!B370&lt;0,VLOOKUP(SOURCE!B370,lookups!A$1:B$25,2,0),
  IF(ISBLANK(SOURCE!B370),
    "",
    "/* "&amp;TEXT(SOURCE!B370,"???0")&amp;" *"&amp;
      SOURCE!C370&amp;", "&amp; IF(SOURCE!$O$2-LEN(SOURCE!C370) &gt;= 0, REPT(" ",SOURCE!$O$2-LEN(SOURCE!C370)), "")&amp;
      SOURCE!D370&amp;", "&amp; IF(SOURCE!$P$2-LEN(SOURCE!D370) &gt;= 0, REPT(" ",SOURCE!$P$2-LEN(SOURCE!D370)), "")&amp;
      SOURCE!E370&amp;", "&amp; IF(SOURCE!$Q$2-LEN(SOURCE!E370) &gt;=0, REPT(" ",SOURCE!$Q$2-LEN(SOURCE!E370)), "")&amp;
      SOURCE!F370&amp;", "&amp; IF(SOURCE!$R$2-LEN(SOURCE!F370) &gt;= 0, REPT(" ",SOURCE!$R$2-LEN(SOURCE!F370)), "")&amp;
      TEXT(SOURCE!G370,"??0")&amp;", "&amp; IF(SOURCE!$S$2-3 &gt;= 0, REPT(" ",SOURCE!$S$2-3), "")&amp;
      TEXT(SOURCE!H370,"??0")&amp;", "&amp; IF(SOURCE!$T$2-3 &gt;= 0, REPT(" ",SOURCE!$T$2-3), "")&amp;
      SOURCE!I370&amp;", "&amp; IF(SOURCE!$U$2-LEN(SOURCE!I370) &gt;= 0, REPT(" ",SOURCE!$U$2-LEN(SOURCE!I370)), "")&amp;
      SOURCE!J370&amp;      IF(SOURCE!$V$2-LEN(SOURCE!J370) &gt;= 0, REPT(" ",SOURCE!$V$2-LEN(SOURCE!J370)), "")&amp;
      "},"&amp;IF(SOURCE!L370&lt;&gt;"","   "&amp;SOURCE!L370,"")
 )
)</f>
        <v>/*  367 */  { fnConstant,                  27,                          "m" STD_SUB_p,                                 "m" STD_SUB_p,                                 0,       0,       CAT_CNST, SLS_ENABLED  },</v>
      </c>
    </row>
    <row r="371" spans="1:1">
      <c r="A371" s="16" t="str">
        <f>IF(SOURCE!B371&lt;0,VLOOKUP(SOURCE!B371,lookups!A$1:B$25,2,0),
  IF(ISBLANK(SOURCE!B371),
    "",
    "/* "&amp;TEXT(SOURCE!B371,"???0")&amp;" *"&amp;
      SOURCE!C371&amp;", "&amp; IF(SOURCE!$O$2-LEN(SOURCE!C371) &gt;= 0, REPT(" ",SOURCE!$O$2-LEN(SOURCE!C371)), "")&amp;
      SOURCE!D371&amp;", "&amp; IF(SOURCE!$P$2-LEN(SOURCE!D371) &gt;= 0, REPT(" ",SOURCE!$P$2-LEN(SOURCE!D371)), "")&amp;
      SOURCE!E371&amp;", "&amp; IF(SOURCE!$Q$2-LEN(SOURCE!E371) &gt;=0, REPT(" ",SOURCE!$Q$2-LEN(SOURCE!E371)), "")&amp;
      SOURCE!F371&amp;", "&amp; IF(SOURCE!$R$2-LEN(SOURCE!F371) &gt;= 0, REPT(" ",SOURCE!$R$2-LEN(SOURCE!F371)), "")&amp;
      TEXT(SOURCE!G371,"??0")&amp;", "&amp; IF(SOURCE!$S$2-3 &gt;= 0, REPT(" ",SOURCE!$S$2-3), "")&amp;
      TEXT(SOURCE!H371,"??0")&amp;", "&amp; IF(SOURCE!$T$2-3 &gt;= 0, REPT(" ",SOURCE!$T$2-3), "")&amp;
      SOURCE!I371&amp;", "&amp; IF(SOURCE!$U$2-LEN(SOURCE!I371) &gt;= 0, REPT(" ",SOURCE!$U$2-LEN(SOURCE!I371)), "")&amp;
      SOURCE!J371&amp;      IF(SOURCE!$V$2-LEN(SOURCE!J371) &gt;= 0, REPT(" ",SOURCE!$V$2-LEN(SOURCE!J371)), "")&amp;
      "},"&amp;IF(SOURCE!L371&lt;&gt;"","   "&amp;SOURCE!L371,"")
 )
)</f>
        <v>/*  368 */  { fnConstant,                  28,                          "m" STD_SUB_P STD_SUB_L,                       "m" STD_SUB_P STD_SUB_L,                       0,       0,       CAT_CNST, SLS_ENABLED  },</v>
      </c>
    </row>
    <row r="372" spans="1:1">
      <c r="A372" s="16" t="str">
        <f>IF(SOURCE!B372&lt;0,VLOOKUP(SOURCE!B372,lookups!A$1:B$25,2,0),
  IF(ISBLANK(SOURCE!B372),
    "",
    "/* "&amp;TEXT(SOURCE!B372,"???0")&amp;" *"&amp;
      SOURCE!C372&amp;", "&amp; IF(SOURCE!$O$2-LEN(SOURCE!C372) &gt;= 0, REPT(" ",SOURCE!$O$2-LEN(SOURCE!C372)), "")&amp;
      SOURCE!D372&amp;", "&amp; IF(SOURCE!$P$2-LEN(SOURCE!D372) &gt;= 0, REPT(" ",SOURCE!$P$2-LEN(SOURCE!D372)), "")&amp;
      SOURCE!E372&amp;", "&amp; IF(SOURCE!$Q$2-LEN(SOURCE!E372) &gt;=0, REPT(" ",SOURCE!$Q$2-LEN(SOURCE!E372)), "")&amp;
      SOURCE!F372&amp;", "&amp; IF(SOURCE!$R$2-LEN(SOURCE!F372) &gt;= 0, REPT(" ",SOURCE!$R$2-LEN(SOURCE!F372)), "")&amp;
      TEXT(SOURCE!G372,"??0")&amp;", "&amp; IF(SOURCE!$S$2-3 &gt;= 0, REPT(" ",SOURCE!$S$2-3), "")&amp;
      TEXT(SOURCE!H372,"??0")&amp;", "&amp; IF(SOURCE!$T$2-3 &gt;= 0, REPT(" ",SOURCE!$T$2-3), "")&amp;
      SOURCE!I372&amp;", "&amp; IF(SOURCE!$U$2-LEN(SOURCE!I372) &gt;= 0, REPT(" ",SOURCE!$U$2-LEN(SOURCE!I372)), "")&amp;
      SOURCE!J372&amp;      IF(SOURCE!$V$2-LEN(SOURCE!J372) &gt;= 0, REPT(" ",SOURCE!$V$2-LEN(SOURCE!J372)), "")&amp;
      "},"&amp;IF(SOURCE!L372&lt;&gt;"","   "&amp;SOURCE!L372,"")
 )
)</f>
        <v>/*  369 */  { fnConstant,                  29,                          "m" STD_SUB_p "/m" STD_SUB_e,                  "m" STD_SUB_p "/m" STD_SUB_e,                  0,       0,       CAT_CNST, SLS_ENABLED  },</v>
      </c>
    </row>
    <row r="373" spans="1:1">
      <c r="A373" s="16" t="str">
        <f>IF(SOURCE!B373&lt;0,VLOOKUP(SOURCE!B373,lookups!A$1:B$25,2,0),
  IF(ISBLANK(SOURCE!B373),
    "",
    "/* "&amp;TEXT(SOURCE!B373,"???0")&amp;" *"&amp;
      SOURCE!C373&amp;", "&amp; IF(SOURCE!$O$2-LEN(SOURCE!C373) &gt;= 0, REPT(" ",SOURCE!$O$2-LEN(SOURCE!C373)), "")&amp;
      SOURCE!D373&amp;", "&amp; IF(SOURCE!$P$2-LEN(SOURCE!D373) &gt;= 0, REPT(" ",SOURCE!$P$2-LEN(SOURCE!D373)), "")&amp;
      SOURCE!E373&amp;", "&amp; IF(SOURCE!$Q$2-LEN(SOURCE!E373) &gt;=0, REPT(" ",SOURCE!$Q$2-LEN(SOURCE!E373)), "")&amp;
      SOURCE!F373&amp;", "&amp; IF(SOURCE!$R$2-LEN(SOURCE!F373) &gt;= 0, REPT(" ",SOURCE!$R$2-LEN(SOURCE!F373)), "")&amp;
      TEXT(SOURCE!G373,"??0")&amp;", "&amp; IF(SOURCE!$S$2-3 &gt;= 0, REPT(" ",SOURCE!$S$2-3), "")&amp;
      TEXT(SOURCE!H373,"??0")&amp;", "&amp; IF(SOURCE!$T$2-3 &gt;= 0, REPT(" ",SOURCE!$T$2-3), "")&amp;
      SOURCE!I373&amp;", "&amp; IF(SOURCE!$U$2-LEN(SOURCE!I373) &gt;= 0, REPT(" ",SOURCE!$U$2-LEN(SOURCE!I373)), "")&amp;
      SOURCE!J373&amp;      IF(SOURCE!$V$2-LEN(SOURCE!J373) &gt;= 0, REPT(" ",SOURCE!$V$2-LEN(SOURCE!J373)), "")&amp;
      "},"&amp;IF(SOURCE!L373&lt;&gt;"","   "&amp;SOURCE!L373,"")
 )
)</f>
        <v>/*  370 */  { itemToBeCoded,               NOPARAM,                     "MSG",                                         "MSG",                                         0,       0,       CAT_FNCT, SLS_UNCHANGED},</v>
      </c>
    </row>
    <row r="374" spans="1:1">
      <c r="A374" s="16" t="str">
        <f>IF(SOURCE!B374&lt;0,VLOOKUP(SOURCE!B374,lookups!A$1:B$25,2,0),
  IF(ISBLANK(SOURCE!B374),
    "",
    "/* "&amp;TEXT(SOURCE!B374,"???0")&amp;" *"&amp;
      SOURCE!C374&amp;", "&amp; IF(SOURCE!$O$2-LEN(SOURCE!C374) &gt;= 0, REPT(" ",SOURCE!$O$2-LEN(SOURCE!C374)), "")&amp;
      SOURCE!D374&amp;", "&amp; IF(SOURCE!$P$2-LEN(SOURCE!D374) &gt;= 0, REPT(" ",SOURCE!$P$2-LEN(SOURCE!D374)), "")&amp;
      SOURCE!E374&amp;", "&amp; IF(SOURCE!$Q$2-LEN(SOURCE!E374) &gt;=0, REPT(" ",SOURCE!$Q$2-LEN(SOURCE!E374)), "")&amp;
      SOURCE!F374&amp;", "&amp; IF(SOURCE!$R$2-LEN(SOURCE!F374) &gt;= 0, REPT(" ",SOURCE!$R$2-LEN(SOURCE!F374)), "")&amp;
      TEXT(SOURCE!G374,"??0")&amp;", "&amp; IF(SOURCE!$S$2-3 &gt;= 0, REPT(" ",SOURCE!$S$2-3), "")&amp;
      TEXT(SOURCE!H374,"??0")&amp;", "&amp; IF(SOURCE!$T$2-3 &gt;= 0, REPT(" ",SOURCE!$T$2-3), "")&amp;
      SOURCE!I374&amp;", "&amp; IF(SOURCE!$U$2-LEN(SOURCE!I374) &gt;= 0, REPT(" ",SOURCE!$U$2-LEN(SOURCE!I374)), "")&amp;
      SOURCE!J374&amp;      IF(SOURCE!$V$2-LEN(SOURCE!J374) &gt;= 0, REPT(" ",SOURCE!$V$2-LEN(SOURCE!J374)), "")&amp;
      "},"&amp;IF(SOURCE!L374&lt;&gt;"","   "&amp;SOURCE!L374,"")
 )
)</f>
        <v>/*  371 */  { fnConstant,                  30,                          "m" STD_SUB_u,                                 "m" STD_SUB_u,                                 0,       0,       CAT_CNST, SLS_ENABLED  },</v>
      </c>
    </row>
    <row r="375" spans="1:1">
      <c r="A375" s="16" t="str">
        <f>IF(SOURCE!B375&lt;0,VLOOKUP(SOURCE!B375,lookups!A$1:B$25,2,0),
  IF(ISBLANK(SOURCE!B375),
    "",
    "/* "&amp;TEXT(SOURCE!B375,"???0")&amp;" *"&amp;
      SOURCE!C375&amp;", "&amp; IF(SOURCE!$O$2-LEN(SOURCE!C375) &gt;= 0, REPT(" ",SOURCE!$O$2-LEN(SOURCE!C375)), "")&amp;
      SOURCE!D375&amp;", "&amp; IF(SOURCE!$P$2-LEN(SOURCE!D375) &gt;= 0, REPT(" ",SOURCE!$P$2-LEN(SOURCE!D375)), "")&amp;
      SOURCE!E375&amp;", "&amp; IF(SOURCE!$Q$2-LEN(SOURCE!E375) &gt;=0, REPT(" ",SOURCE!$Q$2-LEN(SOURCE!E375)), "")&amp;
      SOURCE!F375&amp;", "&amp; IF(SOURCE!$R$2-LEN(SOURCE!F375) &gt;= 0, REPT(" ",SOURCE!$R$2-LEN(SOURCE!F375)), "")&amp;
      TEXT(SOURCE!G375,"??0")&amp;", "&amp; IF(SOURCE!$S$2-3 &gt;= 0, REPT(" ",SOURCE!$S$2-3), "")&amp;
      TEXT(SOURCE!H375,"??0")&amp;", "&amp; IF(SOURCE!$T$2-3 &gt;= 0, REPT(" ",SOURCE!$T$2-3), "")&amp;
      SOURCE!I375&amp;", "&amp; IF(SOURCE!$U$2-LEN(SOURCE!I375) &gt;= 0, REPT(" ",SOURCE!$U$2-LEN(SOURCE!I375)), "")&amp;
      SOURCE!J375&amp;      IF(SOURCE!$V$2-LEN(SOURCE!J375) &gt;= 0, REPT(" ",SOURCE!$V$2-LEN(SOURCE!J375)), "")&amp;
      "},"&amp;IF(SOURCE!L375&lt;&gt;"","   "&amp;SOURCE!L375,"")
 )
)</f>
        <v>/*  372 */  { fnConstant,                  31,                          "m" STD_SUB_u "c" STD_SUP_2,                   "m" STD_SUB_u "c" STD_SUP_2,                   0,       0,       CAT_CNST, SLS_ENABLED  },</v>
      </c>
    </row>
    <row r="376" spans="1:1">
      <c r="A376" s="16" t="str">
        <f>IF(SOURCE!B376&lt;0,VLOOKUP(SOURCE!B376,lookups!A$1:B$25,2,0),
  IF(ISBLANK(SOURCE!B376),
    "",
    "/* "&amp;TEXT(SOURCE!B376,"???0")&amp;" *"&amp;
      SOURCE!C376&amp;", "&amp; IF(SOURCE!$O$2-LEN(SOURCE!C376) &gt;= 0, REPT(" ",SOURCE!$O$2-LEN(SOURCE!C376)), "")&amp;
      SOURCE!D376&amp;", "&amp; IF(SOURCE!$P$2-LEN(SOURCE!D376) &gt;= 0, REPT(" ",SOURCE!$P$2-LEN(SOURCE!D376)), "")&amp;
      SOURCE!E376&amp;", "&amp; IF(SOURCE!$Q$2-LEN(SOURCE!E376) &gt;=0, REPT(" ",SOURCE!$Q$2-LEN(SOURCE!E376)), "")&amp;
      SOURCE!F376&amp;", "&amp; IF(SOURCE!$R$2-LEN(SOURCE!F376) &gt;= 0, REPT(" ",SOURCE!$R$2-LEN(SOURCE!F376)), "")&amp;
      TEXT(SOURCE!G376,"??0")&amp;", "&amp; IF(SOURCE!$S$2-3 &gt;= 0, REPT(" ",SOURCE!$S$2-3), "")&amp;
      TEXT(SOURCE!H376,"??0")&amp;", "&amp; IF(SOURCE!$T$2-3 &gt;= 0, REPT(" ",SOURCE!$T$2-3), "")&amp;
      SOURCE!I376&amp;", "&amp; IF(SOURCE!$U$2-LEN(SOURCE!I376) &gt;= 0, REPT(" ",SOURCE!$U$2-LEN(SOURCE!I376)), "")&amp;
      SOURCE!J376&amp;      IF(SOURCE!$V$2-LEN(SOURCE!J376) &gt;= 0, REPT(" ",SOURCE!$V$2-LEN(SOURCE!J376)), "")&amp;
      "},"&amp;IF(SOURCE!L376&lt;&gt;"","   "&amp;SOURCE!L376,"")
 )
)</f>
        <v>/*  373 */  { itemToBeCoded,               NOPARAM,                     "0373",                                        "0373",                                        0,       0,       CAT_FREE, SLS_UNCHANGED},</v>
      </c>
    </row>
    <row r="377" spans="1:1">
      <c r="A377" s="16" t="str">
        <f>IF(SOURCE!B377&lt;0,VLOOKUP(SOURCE!B377,lookups!A$1:B$25,2,0),
  IF(ISBLANK(SOURCE!B377),
    "",
    "/* "&amp;TEXT(SOURCE!B377,"???0")&amp;" *"&amp;
      SOURCE!C377&amp;", "&amp; IF(SOURCE!$O$2-LEN(SOURCE!C377) &gt;= 0, REPT(" ",SOURCE!$O$2-LEN(SOURCE!C377)), "")&amp;
      SOURCE!D377&amp;", "&amp; IF(SOURCE!$P$2-LEN(SOURCE!D377) &gt;= 0, REPT(" ",SOURCE!$P$2-LEN(SOURCE!D377)), "")&amp;
      SOURCE!E377&amp;", "&amp; IF(SOURCE!$Q$2-LEN(SOURCE!E377) &gt;=0, REPT(" ",SOURCE!$Q$2-LEN(SOURCE!E377)), "")&amp;
      SOURCE!F377&amp;", "&amp; IF(SOURCE!$R$2-LEN(SOURCE!F377) &gt;= 0, REPT(" ",SOURCE!$R$2-LEN(SOURCE!F377)), "")&amp;
      TEXT(SOURCE!G377,"??0")&amp;", "&amp; IF(SOURCE!$S$2-3 &gt;= 0, REPT(" ",SOURCE!$S$2-3), "")&amp;
      TEXT(SOURCE!H377,"??0")&amp;", "&amp; IF(SOURCE!$T$2-3 &gt;= 0, REPT(" ",SOURCE!$T$2-3), "")&amp;
      SOURCE!I377&amp;", "&amp; IF(SOURCE!$U$2-LEN(SOURCE!I377) &gt;= 0, REPT(" ",SOURCE!$U$2-LEN(SOURCE!I377)), "")&amp;
      SOURCE!J377&amp;      IF(SOURCE!$V$2-LEN(SOURCE!J377) &gt;= 0, REPT(" ",SOURCE!$V$2-LEN(SOURCE!J377)), "")&amp;
      "},"&amp;IF(SOURCE!L377&lt;&gt;"","   "&amp;SOURCE!L377,"")
 )
)</f>
        <v>/*  374 */  { itemToBeCoded,               NOPARAM,                     "0374",                                        "0374",                                        0,       0,       CAT_FREE, SLS_UNCHANGED},</v>
      </c>
    </row>
    <row r="378" spans="1:1">
      <c r="A378" s="16" t="str">
        <f>IF(SOURCE!B378&lt;0,VLOOKUP(SOURCE!B378,lookups!A$1:B$25,2,0),
  IF(ISBLANK(SOURCE!B378),
    "",
    "/* "&amp;TEXT(SOURCE!B378,"???0")&amp;" *"&amp;
      SOURCE!C378&amp;", "&amp; IF(SOURCE!$O$2-LEN(SOURCE!C378) &gt;= 0, REPT(" ",SOURCE!$O$2-LEN(SOURCE!C378)), "")&amp;
      SOURCE!D378&amp;", "&amp; IF(SOURCE!$P$2-LEN(SOURCE!D378) &gt;= 0, REPT(" ",SOURCE!$P$2-LEN(SOURCE!D378)), "")&amp;
      SOURCE!E378&amp;", "&amp; IF(SOURCE!$Q$2-LEN(SOURCE!E378) &gt;=0, REPT(" ",SOURCE!$Q$2-LEN(SOURCE!E378)), "")&amp;
      SOURCE!F378&amp;", "&amp; IF(SOURCE!$R$2-LEN(SOURCE!F378) &gt;= 0, REPT(" ",SOURCE!$R$2-LEN(SOURCE!F378)), "")&amp;
      TEXT(SOURCE!G378,"??0")&amp;", "&amp; IF(SOURCE!$S$2-3 &gt;= 0, REPT(" ",SOURCE!$S$2-3), "")&amp;
      TEXT(SOURCE!H378,"??0")&amp;", "&amp; IF(SOURCE!$T$2-3 &gt;= 0, REPT(" ",SOURCE!$T$2-3), "")&amp;
      SOURCE!I378&amp;", "&amp; IF(SOURCE!$U$2-LEN(SOURCE!I378) &gt;= 0, REPT(" ",SOURCE!$U$2-LEN(SOURCE!I378)), "")&amp;
      SOURCE!J378&amp;      IF(SOURCE!$V$2-LEN(SOURCE!J378) &gt;= 0, REPT(" ",SOURCE!$V$2-LEN(SOURCE!J378)), "")&amp;
      "},"&amp;IF(SOURCE!L378&lt;&gt;"","   "&amp;SOURCE!L378,"")
 )
)</f>
        <v>/*  375 */  { fnAngularMode,               AM_MULTPI,                   "MUL" STD_pi,                                  "MUL" STD_pi,                                  0,       0,       CAT_FNCT, SLS_UNCHANGED},</v>
      </c>
    </row>
    <row r="379" spans="1:1">
      <c r="A379" s="16" t="str">
        <f>IF(SOURCE!B379&lt;0,VLOOKUP(SOURCE!B379,lookups!A$1:B$25,2,0),
  IF(ISBLANK(SOURCE!B379),
    "",
    "/* "&amp;TEXT(SOURCE!B379,"???0")&amp;" *"&amp;
      SOURCE!C379&amp;", "&amp; IF(SOURCE!$O$2-LEN(SOURCE!C379) &gt;= 0, REPT(" ",SOURCE!$O$2-LEN(SOURCE!C379)), "")&amp;
      SOURCE!D379&amp;", "&amp; IF(SOURCE!$P$2-LEN(SOURCE!D379) &gt;= 0, REPT(" ",SOURCE!$P$2-LEN(SOURCE!D379)), "")&amp;
      SOURCE!E379&amp;", "&amp; IF(SOURCE!$Q$2-LEN(SOURCE!E379) &gt;=0, REPT(" ",SOURCE!$Q$2-LEN(SOURCE!E379)), "")&amp;
      SOURCE!F379&amp;", "&amp; IF(SOURCE!$R$2-LEN(SOURCE!F379) &gt;= 0, REPT(" ",SOURCE!$R$2-LEN(SOURCE!F379)), "")&amp;
      TEXT(SOURCE!G379,"??0")&amp;", "&amp; IF(SOURCE!$S$2-3 &gt;= 0, REPT(" ",SOURCE!$S$2-3), "")&amp;
      TEXT(SOURCE!H379,"??0")&amp;", "&amp; IF(SOURCE!$T$2-3 &gt;= 0, REPT(" ",SOURCE!$T$2-3), "")&amp;
      SOURCE!I379&amp;", "&amp; IF(SOURCE!$U$2-LEN(SOURCE!I379) &gt;= 0, REPT(" ",SOURCE!$U$2-LEN(SOURCE!I379)), "")&amp;
      SOURCE!J379&amp;      IF(SOURCE!$V$2-LEN(SOURCE!J379) &gt;= 0, REPT(" ",SOURCE!$V$2-LEN(SOURCE!J379)), "")&amp;
      "},"&amp;IF(SOURCE!L379&lt;&gt;"","   "&amp;SOURCE!L379,"")
 )
)</f>
        <v>/*  376 */  { itemToBeCoded,               NOPARAM,                     "MVAR",                                        "MVAR",                                        0,       0,       CAT_FNCT, SLS_UNCHANGED},</v>
      </c>
    </row>
    <row r="380" spans="1:1">
      <c r="A380" s="16" t="str">
        <f>IF(SOURCE!B380&lt;0,VLOOKUP(SOURCE!B380,lookups!A$1:B$25,2,0),
  IF(ISBLANK(SOURCE!B380),
    "",
    "/* "&amp;TEXT(SOURCE!B380,"???0")&amp;" *"&amp;
      SOURCE!C380&amp;", "&amp; IF(SOURCE!$O$2-LEN(SOURCE!C380) &gt;= 0, REPT(" ",SOURCE!$O$2-LEN(SOURCE!C380)), "")&amp;
      SOURCE!D380&amp;", "&amp; IF(SOURCE!$P$2-LEN(SOURCE!D380) &gt;= 0, REPT(" ",SOURCE!$P$2-LEN(SOURCE!D380)), "")&amp;
      SOURCE!E380&amp;", "&amp; IF(SOURCE!$Q$2-LEN(SOURCE!E380) &gt;=0, REPT(" ",SOURCE!$Q$2-LEN(SOURCE!E380)), "")&amp;
      SOURCE!F380&amp;", "&amp; IF(SOURCE!$R$2-LEN(SOURCE!F380) &gt;= 0, REPT(" ",SOURCE!$R$2-LEN(SOURCE!F380)), "")&amp;
      TEXT(SOURCE!G380,"??0")&amp;", "&amp; IF(SOURCE!$S$2-3 &gt;= 0, REPT(" ",SOURCE!$S$2-3), "")&amp;
      TEXT(SOURCE!H380,"??0")&amp;", "&amp; IF(SOURCE!$T$2-3 &gt;= 0, REPT(" ",SOURCE!$T$2-3), "")&amp;
      SOURCE!I380&amp;", "&amp; IF(SOURCE!$U$2-LEN(SOURCE!I380) &gt;= 0, REPT(" ",SOURCE!$U$2-LEN(SOURCE!I380)), "")&amp;
      SOURCE!J380&amp;      IF(SOURCE!$V$2-LEN(SOURCE!J380) &gt;= 0, REPT(" ",SOURCE!$V$2-LEN(SOURCE!J380)), "")&amp;
      "},"&amp;IF(SOURCE!L380&lt;&gt;"","   "&amp;SOURCE!L380,"")
 )
)</f>
        <v>/*  377 */  { itemToBeCoded,               NOPARAM     /*# JM #*/,      "MyMenu",                                      "MyM",                                         0,       0,       CAT_MENU, SLS_UNCHANGED},</v>
      </c>
    </row>
    <row r="381" spans="1:1">
      <c r="A381" s="16" t="str">
        <f>IF(SOURCE!B381&lt;0,VLOOKUP(SOURCE!B381,lookups!A$1:B$25,2,0),
  IF(ISBLANK(SOURCE!B381),
    "",
    "/* "&amp;TEXT(SOURCE!B381,"???0")&amp;" *"&amp;
      SOURCE!C381&amp;", "&amp; IF(SOURCE!$O$2-LEN(SOURCE!C381) &gt;= 0, REPT(" ",SOURCE!$O$2-LEN(SOURCE!C381)), "")&amp;
      SOURCE!D381&amp;", "&amp; IF(SOURCE!$P$2-LEN(SOURCE!D381) &gt;= 0, REPT(" ",SOURCE!$P$2-LEN(SOURCE!D381)), "")&amp;
      SOURCE!E381&amp;", "&amp; IF(SOURCE!$Q$2-LEN(SOURCE!E381) &gt;=0, REPT(" ",SOURCE!$Q$2-LEN(SOURCE!E381)), "")&amp;
      SOURCE!F381&amp;", "&amp; IF(SOURCE!$R$2-LEN(SOURCE!F381) &gt;= 0, REPT(" ",SOURCE!$R$2-LEN(SOURCE!F381)), "")&amp;
      TEXT(SOURCE!G381,"??0")&amp;", "&amp; IF(SOURCE!$S$2-3 &gt;= 0, REPT(" ",SOURCE!$S$2-3), "")&amp;
      TEXT(SOURCE!H381,"??0")&amp;", "&amp; IF(SOURCE!$T$2-3 &gt;= 0, REPT(" ",SOURCE!$T$2-3), "")&amp;
      SOURCE!I381&amp;", "&amp; IF(SOURCE!$U$2-LEN(SOURCE!I381) &gt;= 0, REPT(" ",SOURCE!$U$2-LEN(SOURCE!I381)), "")&amp;
      SOURCE!J381&amp;      IF(SOURCE!$V$2-LEN(SOURCE!J381) &gt;= 0, REPT(" ",SOURCE!$V$2-LEN(SOURCE!J381)), "")&amp;
      "},"&amp;IF(SOURCE!L381&lt;&gt;"","   "&amp;SOURCE!L381,"")
 )
)</f>
        <v>/*  378 */  { itemToBeCoded,               NOPARAM,                     "My" STD_alpha,                                "My" STD_alpha,                                0,       0,       CAT_MENU, SLS_UNCHANGED},</v>
      </c>
    </row>
    <row r="382" spans="1:1">
      <c r="A382" s="16" t="str">
        <f>IF(SOURCE!B382&lt;0,VLOOKUP(SOURCE!B382,lookups!A$1:B$25,2,0),
  IF(ISBLANK(SOURCE!B382),
    "",
    "/* "&amp;TEXT(SOURCE!B382,"???0")&amp;" *"&amp;
      SOURCE!C382&amp;", "&amp; IF(SOURCE!$O$2-LEN(SOURCE!C382) &gt;= 0, REPT(" ",SOURCE!$O$2-LEN(SOURCE!C382)), "")&amp;
      SOURCE!D382&amp;", "&amp; IF(SOURCE!$P$2-LEN(SOURCE!D382) &gt;= 0, REPT(" ",SOURCE!$P$2-LEN(SOURCE!D382)), "")&amp;
      SOURCE!E382&amp;", "&amp; IF(SOURCE!$Q$2-LEN(SOURCE!E382) &gt;=0, REPT(" ",SOURCE!$Q$2-LEN(SOURCE!E382)), "")&amp;
      SOURCE!F382&amp;", "&amp; IF(SOURCE!$R$2-LEN(SOURCE!F382) &gt;= 0, REPT(" ",SOURCE!$R$2-LEN(SOURCE!F382)), "")&amp;
      TEXT(SOURCE!G382,"??0")&amp;", "&amp; IF(SOURCE!$S$2-3 &gt;= 0, REPT(" ",SOURCE!$S$2-3), "")&amp;
      TEXT(SOURCE!H382,"??0")&amp;", "&amp; IF(SOURCE!$T$2-3 &gt;= 0, REPT(" ",SOURCE!$T$2-3), "")&amp;
      SOURCE!I382&amp;", "&amp; IF(SOURCE!$U$2-LEN(SOURCE!I382) &gt;= 0, REPT(" ",SOURCE!$U$2-LEN(SOURCE!I382)), "")&amp;
      SOURCE!J382&amp;      IF(SOURCE!$V$2-LEN(SOURCE!J382) &gt;= 0, REPT(" ",SOURCE!$V$2-LEN(SOURCE!J382)), "")&amp;
      "},"&amp;IF(SOURCE!L382&lt;&gt;"","   "&amp;SOURCE!L382,"")
 )
)</f>
        <v>/*  379 */  { fnConstant,                  32,                          "m" STD_SUB_mu,                                "m" STD_SUB_mu,                                0,       0,       CAT_CNST, SLS_ENABLED  },</v>
      </c>
    </row>
    <row r="383" spans="1:1">
      <c r="A383" s="16" t="str">
        <f>IF(SOURCE!B383&lt;0,VLOOKUP(SOURCE!B383,lookups!A$1:B$25,2,0),
  IF(ISBLANK(SOURCE!B383),
    "",
    "/* "&amp;TEXT(SOURCE!B383,"???0")&amp;" *"&amp;
      SOURCE!C383&amp;", "&amp; IF(SOURCE!$O$2-LEN(SOURCE!C383) &gt;= 0, REPT(" ",SOURCE!$O$2-LEN(SOURCE!C383)), "")&amp;
      SOURCE!D383&amp;", "&amp; IF(SOURCE!$P$2-LEN(SOURCE!D383) &gt;= 0, REPT(" ",SOURCE!$P$2-LEN(SOURCE!D383)), "")&amp;
      SOURCE!E383&amp;", "&amp; IF(SOURCE!$Q$2-LEN(SOURCE!E383) &gt;=0, REPT(" ",SOURCE!$Q$2-LEN(SOURCE!E383)), "")&amp;
      SOURCE!F383&amp;", "&amp; IF(SOURCE!$R$2-LEN(SOURCE!F383) &gt;= 0, REPT(" ",SOURCE!$R$2-LEN(SOURCE!F383)), "")&amp;
      TEXT(SOURCE!G383,"??0")&amp;", "&amp; IF(SOURCE!$S$2-3 &gt;= 0, REPT(" ",SOURCE!$S$2-3), "")&amp;
      TEXT(SOURCE!H383,"??0")&amp;", "&amp; IF(SOURCE!$T$2-3 &gt;= 0, REPT(" ",SOURCE!$T$2-3), "")&amp;
      SOURCE!I383&amp;", "&amp; IF(SOURCE!$U$2-LEN(SOURCE!I383) &gt;= 0, REPT(" ",SOURCE!$U$2-LEN(SOURCE!I383)), "")&amp;
      SOURCE!J383&amp;      IF(SOURCE!$V$2-LEN(SOURCE!J383) &gt;= 0, REPT(" ",SOURCE!$V$2-LEN(SOURCE!J383)), "")&amp;
      "},"&amp;IF(SOURCE!L383&lt;&gt;"","   "&amp;SOURCE!L383,"")
 )
)</f>
        <v>/*  380 */  { itemToBeCoded,               NOPARAM,                     "M.DELR",                                      "DELR",                                        0,       0,       CAT_FNCT, SLS_UNCHANGED},</v>
      </c>
    </row>
    <row r="384" spans="1:1">
      <c r="A384" s="16" t="str">
        <f>IF(SOURCE!B384&lt;0,VLOOKUP(SOURCE!B384,lookups!A$1:B$25,2,0),
  IF(ISBLANK(SOURCE!B384),
    "",
    "/* "&amp;TEXT(SOURCE!B384,"???0")&amp;" *"&amp;
      SOURCE!C384&amp;", "&amp; IF(SOURCE!$O$2-LEN(SOURCE!C384) &gt;= 0, REPT(" ",SOURCE!$O$2-LEN(SOURCE!C384)), "")&amp;
      SOURCE!D384&amp;", "&amp; IF(SOURCE!$P$2-LEN(SOURCE!D384) &gt;= 0, REPT(" ",SOURCE!$P$2-LEN(SOURCE!D384)), "")&amp;
      SOURCE!E384&amp;", "&amp; IF(SOURCE!$Q$2-LEN(SOURCE!E384) &gt;=0, REPT(" ",SOURCE!$Q$2-LEN(SOURCE!E384)), "")&amp;
      SOURCE!F384&amp;", "&amp; IF(SOURCE!$R$2-LEN(SOURCE!F384) &gt;= 0, REPT(" ",SOURCE!$R$2-LEN(SOURCE!F384)), "")&amp;
      TEXT(SOURCE!G384,"??0")&amp;", "&amp; IF(SOURCE!$S$2-3 &gt;= 0, REPT(" ",SOURCE!$S$2-3), "")&amp;
      TEXT(SOURCE!H384,"??0")&amp;", "&amp; IF(SOURCE!$T$2-3 &gt;= 0, REPT(" ",SOURCE!$T$2-3), "")&amp;
      SOURCE!I384&amp;", "&amp; IF(SOURCE!$U$2-LEN(SOURCE!I384) &gt;= 0, REPT(" ",SOURCE!$U$2-LEN(SOURCE!I384)), "")&amp;
      SOURCE!J384&amp;      IF(SOURCE!$V$2-LEN(SOURCE!J384) &gt;= 0, REPT(" ",SOURCE!$V$2-LEN(SOURCE!J384)), "")&amp;
      "},"&amp;IF(SOURCE!L384&lt;&gt;"","   "&amp;SOURCE!L384,"")
 )
)</f>
        <v>/*  381 */  { itemToBeCoded,               NOPARAM,                     "M.DIM",                                       "DIM",                                         0,       0,       CAT_FNCT, SLS_UNCHANGED},</v>
      </c>
    </row>
    <row r="385" spans="1:1">
      <c r="A385" s="16" t="str">
        <f>IF(SOURCE!B385&lt;0,VLOOKUP(SOURCE!B385,lookups!A$1:B$25,2,0),
  IF(ISBLANK(SOURCE!B385),
    "",
    "/* "&amp;TEXT(SOURCE!B385,"???0")&amp;" *"&amp;
      SOURCE!C385&amp;", "&amp; IF(SOURCE!$O$2-LEN(SOURCE!C385) &gt;= 0, REPT(" ",SOURCE!$O$2-LEN(SOURCE!C385)), "")&amp;
      SOURCE!D385&amp;", "&amp; IF(SOURCE!$P$2-LEN(SOURCE!D385) &gt;= 0, REPT(" ",SOURCE!$P$2-LEN(SOURCE!D385)), "")&amp;
      SOURCE!E385&amp;", "&amp; IF(SOURCE!$Q$2-LEN(SOURCE!E385) &gt;=0, REPT(" ",SOURCE!$Q$2-LEN(SOURCE!E385)), "")&amp;
      SOURCE!F385&amp;", "&amp; IF(SOURCE!$R$2-LEN(SOURCE!F385) &gt;= 0, REPT(" ",SOURCE!$R$2-LEN(SOURCE!F385)), "")&amp;
      TEXT(SOURCE!G385,"??0")&amp;", "&amp; IF(SOURCE!$S$2-3 &gt;= 0, REPT(" ",SOURCE!$S$2-3), "")&amp;
      TEXT(SOURCE!H385,"??0")&amp;", "&amp; IF(SOURCE!$T$2-3 &gt;= 0, REPT(" ",SOURCE!$T$2-3), "")&amp;
      SOURCE!I385&amp;", "&amp; IF(SOURCE!$U$2-LEN(SOURCE!I385) &gt;= 0, REPT(" ",SOURCE!$U$2-LEN(SOURCE!I385)), "")&amp;
      SOURCE!J385&amp;      IF(SOURCE!$V$2-LEN(SOURCE!J385) &gt;= 0, REPT(" ",SOURCE!$V$2-LEN(SOURCE!J385)), "")&amp;
      "},"&amp;IF(SOURCE!L385&lt;&gt;"","   "&amp;SOURCE!L385,"")
 )
)</f>
        <v>/*  382 */  { itemToBeCoded,               NOPARAM,                     "M.DIM?",                                      "DIM?",                                        0,       0,       CAT_FNCT, SLS_UNCHANGED},</v>
      </c>
    </row>
    <row r="386" spans="1:1">
      <c r="A386" s="16" t="str">
        <f>IF(SOURCE!B386&lt;0,VLOOKUP(SOURCE!B386,lookups!A$1:B$25,2,0),
  IF(ISBLANK(SOURCE!B386),
    "",
    "/* "&amp;TEXT(SOURCE!B386,"???0")&amp;" *"&amp;
      SOURCE!C386&amp;", "&amp; IF(SOURCE!$O$2-LEN(SOURCE!C386) &gt;= 0, REPT(" ",SOURCE!$O$2-LEN(SOURCE!C386)), "")&amp;
      SOURCE!D386&amp;", "&amp; IF(SOURCE!$P$2-LEN(SOURCE!D386) &gt;= 0, REPT(" ",SOURCE!$P$2-LEN(SOURCE!D386)), "")&amp;
      SOURCE!E386&amp;", "&amp; IF(SOURCE!$Q$2-LEN(SOURCE!E386) &gt;=0, REPT(" ",SOURCE!$Q$2-LEN(SOURCE!E386)), "")&amp;
      SOURCE!F386&amp;", "&amp; IF(SOURCE!$R$2-LEN(SOURCE!F386) &gt;= 0, REPT(" ",SOURCE!$R$2-LEN(SOURCE!F386)), "")&amp;
      TEXT(SOURCE!G386,"??0")&amp;", "&amp; IF(SOURCE!$S$2-3 &gt;= 0, REPT(" ",SOURCE!$S$2-3), "")&amp;
      TEXT(SOURCE!H386,"??0")&amp;", "&amp; IF(SOURCE!$T$2-3 &gt;= 0, REPT(" ",SOURCE!$T$2-3), "")&amp;
      SOURCE!I386&amp;", "&amp; IF(SOURCE!$U$2-LEN(SOURCE!I386) &gt;= 0, REPT(" ",SOURCE!$U$2-LEN(SOURCE!I386)), "")&amp;
      SOURCE!J386&amp;      IF(SOURCE!$V$2-LEN(SOURCE!J386) &gt;= 0, REPT(" ",SOURCE!$V$2-LEN(SOURCE!J386)), "")&amp;
      "},"&amp;IF(SOURCE!L386&lt;&gt;"","   "&amp;SOURCE!L386,"")
 )
)</f>
        <v>/*  383 */  { fnSetDateFormat,             ITM_MDY,                     "M.DY",                                        "M.DY",                                        0,       0,       CAT_FNCT, SLS_UNCHANGED},</v>
      </c>
    </row>
    <row r="387" spans="1:1">
      <c r="A387" s="16" t="str">
        <f>IF(SOURCE!B387&lt;0,VLOOKUP(SOURCE!B387,lookups!A$1:B$25,2,0),
  IF(ISBLANK(SOURCE!B387),
    "",
    "/* "&amp;TEXT(SOURCE!B387,"???0")&amp;" *"&amp;
      SOURCE!C387&amp;", "&amp; IF(SOURCE!$O$2-LEN(SOURCE!C387) &gt;= 0, REPT(" ",SOURCE!$O$2-LEN(SOURCE!C387)), "")&amp;
      SOURCE!D387&amp;", "&amp; IF(SOURCE!$P$2-LEN(SOURCE!D387) &gt;= 0, REPT(" ",SOURCE!$P$2-LEN(SOURCE!D387)), "")&amp;
      SOURCE!E387&amp;", "&amp; IF(SOURCE!$Q$2-LEN(SOURCE!E387) &gt;=0, REPT(" ",SOURCE!$Q$2-LEN(SOURCE!E387)), "")&amp;
      SOURCE!F387&amp;", "&amp; IF(SOURCE!$R$2-LEN(SOURCE!F387) &gt;= 0, REPT(" ",SOURCE!$R$2-LEN(SOURCE!F387)), "")&amp;
      TEXT(SOURCE!G387,"??0")&amp;", "&amp; IF(SOURCE!$S$2-3 &gt;= 0, REPT(" ",SOURCE!$S$2-3), "")&amp;
      TEXT(SOURCE!H387,"??0")&amp;", "&amp; IF(SOURCE!$T$2-3 &gt;= 0, REPT(" ",SOURCE!$T$2-3), "")&amp;
      SOURCE!I387&amp;", "&amp; IF(SOURCE!$U$2-LEN(SOURCE!I387) &gt;= 0, REPT(" ",SOURCE!$U$2-LEN(SOURCE!I387)), "")&amp;
      SOURCE!J387&amp;      IF(SOURCE!$V$2-LEN(SOURCE!J387) &gt;= 0, REPT(" ",SOURCE!$V$2-LEN(SOURCE!J387)), "")&amp;
      "},"&amp;IF(SOURCE!L387&lt;&gt;"","   "&amp;SOURCE!L387,"")
 )
)</f>
        <v>/*  384 */  { itemToBeCoded,               NOPARAM,                     "M.EDI",                                       "EDIT",                                        0,       0,       CAT_FNCT, SLS_UNCHANGED},</v>
      </c>
    </row>
    <row r="388" spans="1:1">
      <c r="A388" s="16" t="str">
        <f>IF(SOURCE!B388&lt;0,VLOOKUP(SOURCE!B388,lookups!A$1:B$25,2,0),
  IF(ISBLANK(SOURCE!B388),
    "",
    "/* "&amp;TEXT(SOURCE!B388,"???0")&amp;" *"&amp;
      SOURCE!C388&amp;", "&amp; IF(SOURCE!$O$2-LEN(SOURCE!C388) &gt;= 0, REPT(" ",SOURCE!$O$2-LEN(SOURCE!C388)), "")&amp;
      SOURCE!D388&amp;", "&amp; IF(SOURCE!$P$2-LEN(SOURCE!D388) &gt;= 0, REPT(" ",SOURCE!$P$2-LEN(SOURCE!D388)), "")&amp;
      SOURCE!E388&amp;", "&amp; IF(SOURCE!$Q$2-LEN(SOURCE!E388) &gt;=0, REPT(" ",SOURCE!$Q$2-LEN(SOURCE!E388)), "")&amp;
      SOURCE!F388&amp;", "&amp; IF(SOURCE!$R$2-LEN(SOURCE!F388) &gt;= 0, REPT(" ",SOURCE!$R$2-LEN(SOURCE!F388)), "")&amp;
      TEXT(SOURCE!G388,"??0")&amp;", "&amp; IF(SOURCE!$S$2-3 &gt;= 0, REPT(" ",SOURCE!$S$2-3), "")&amp;
      TEXT(SOURCE!H388,"??0")&amp;", "&amp; IF(SOURCE!$T$2-3 &gt;= 0, REPT(" ",SOURCE!$T$2-3), "")&amp;
      SOURCE!I388&amp;", "&amp; IF(SOURCE!$U$2-LEN(SOURCE!I388) &gt;= 0, REPT(" ",SOURCE!$U$2-LEN(SOURCE!I388)), "")&amp;
      SOURCE!J388&amp;      IF(SOURCE!$V$2-LEN(SOURCE!J388) &gt;= 0, REPT(" ",SOURCE!$V$2-LEN(SOURCE!J388)), "")&amp;
      "},"&amp;IF(SOURCE!L388&lt;&gt;"","   "&amp;SOURCE!L388,"")
 )
)</f>
        <v>/*  385 */  { itemToBeCoded,               NOPARAM,                     "M.EDIN",                                      "EDITN",                                       0,       0,       CAT_FNCT, SLS_UNCHANGED},</v>
      </c>
    </row>
    <row r="389" spans="1:1">
      <c r="A389" s="16" t="str">
        <f>IF(SOURCE!B389&lt;0,VLOOKUP(SOURCE!B389,lookups!A$1:B$25,2,0),
  IF(ISBLANK(SOURCE!B389),
    "",
    "/* "&amp;TEXT(SOURCE!B389,"???0")&amp;" *"&amp;
      SOURCE!C389&amp;", "&amp; IF(SOURCE!$O$2-LEN(SOURCE!C389) &gt;= 0, REPT(" ",SOURCE!$O$2-LEN(SOURCE!C389)), "")&amp;
      SOURCE!D389&amp;", "&amp; IF(SOURCE!$P$2-LEN(SOURCE!D389) &gt;= 0, REPT(" ",SOURCE!$P$2-LEN(SOURCE!D389)), "")&amp;
      SOURCE!E389&amp;", "&amp; IF(SOURCE!$Q$2-LEN(SOURCE!E389) &gt;=0, REPT(" ",SOURCE!$Q$2-LEN(SOURCE!E389)), "")&amp;
      SOURCE!F389&amp;", "&amp; IF(SOURCE!$R$2-LEN(SOURCE!F389) &gt;= 0, REPT(" ",SOURCE!$R$2-LEN(SOURCE!F389)), "")&amp;
      TEXT(SOURCE!G389,"??0")&amp;", "&amp; IF(SOURCE!$S$2-3 &gt;= 0, REPT(" ",SOURCE!$S$2-3), "")&amp;
      TEXT(SOURCE!H389,"??0")&amp;", "&amp; IF(SOURCE!$T$2-3 &gt;= 0, REPT(" ",SOURCE!$T$2-3), "")&amp;
      SOURCE!I389&amp;", "&amp; IF(SOURCE!$U$2-LEN(SOURCE!I389) &gt;= 0, REPT(" ",SOURCE!$U$2-LEN(SOURCE!I389)), "")&amp;
      SOURCE!J389&amp;      IF(SOURCE!$V$2-LEN(SOURCE!J389) &gt;= 0, REPT(" ",SOURCE!$V$2-LEN(SOURCE!J389)), "")&amp;
      "},"&amp;IF(SOURCE!L389&lt;&gt;"","   "&amp;SOURCE!L389,"")
 )
)</f>
        <v>/*  386 */  { itemToBeCoded,               NOPARAM,                     "M.EDIT",                                      "EDIT",                                        0,       0,       CAT_MENU, SLS_UNCHANGED},</v>
      </c>
    </row>
    <row r="390" spans="1:1">
      <c r="A390" s="16" t="str">
        <f>IF(SOURCE!B390&lt;0,VLOOKUP(SOURCE!B390,lookups!A$1:B$25,2,0),
  IF(ISBLANK(SOURCE!B390),
    "",
    "/* "&amp;TEXT(SOURCE!B390,"???0")&amp;" *"&amp;
      SOURCE!C390&amp;", "&amp; IF(SOURCE!$O$2-LEN(SOURCE!C390) &gt;= 0, REPT(" ",SOURCE!$O$2-LEN(SOURCE!C390)), "")&amp;
      SOURCE!D390&amp;", "&amp; IF(SOURCE!$P$2-LEN(SOURCE!D390) &gt;= 0, REPT(" ",SOURCE!$P$2-LEN(SOURCE!D390)), "")&amp;
      SOURCE!E390&amp;", "&amp; IF(SOURCE!$Q$2-LEN(SOURCE!E390) &gt;=0, REPT(" ",SOURCE!$Q$2-LEN(SOURCE!E390)), "")&amp;
      SOURCE!F390&amp;", "&amp; IF(SOURCE!$R$2-LEN(SOURCE!F390) &gt;= 0, REPT(" ",SOURCE!$R$2-LEN(SOURCE!F390)), "")&amp;
      TEXT(SOURCE!G390,"??0")&amp;", "&amp; IF(SOURCE!$S$2-3 &gt;= 0, REPT(" ",SOURCE!$S$2-3), "")&amp;
      TEXT(SOURCE!H390,"??0")&amp;", "&amp; IF(SOURCE!$T$2-3 &gt;= 0, REPT(" ",SOURCE!$T$2-3), "")&amp;
      SOURCE!I390&amp;", "&amp; IF(SOURCE!$U$2-LEN(SOURCE!I390) &gt;= 0, REPT(" ",SOURCE!$U$2-LEN(SOURCE!I390)), "")&amp;
      SOURCE!J390&amp;      IF(SOURCE!$V$2-LEN(SOURCE!J390) &gt;= 0, REPT(" ",SOURCE!$V$2-LEN(SOURCE!J390)), "")&amp;
      "},"&amp;IF(SOURCE!L390&lt;&gt;"","   "&amp;SOURCE!L390,"")
 )
)</f>
        <v>/*  387 */  { itemToBeCoded,               NOPARAM,                     "M.GET",                                       "GETM",                                        0,       0,       CAT_FNCT, SLS_UNCHANGED},</v>
      </c>
    </row>
    <row r="391" spans="1:1">
      <c r="A391" s="16" t="str">
        <f>IF(SOURCE!B391&lt;0,VLOOKUP(SOURCE!B391,lookups!A$1:B$25,2,0),
  IF(ISBLANK(SOURCE!B391),
    "",
    "/* "&amp;TEXT(SOURCE!B391,"???0")&amp;" *"&amp;
      SOURCE!C391&amp;", "&amp; IF(SOURCE!$O$2-LEN(SOURCE!C391) &gt;= 0, REPT(" ",SOURCE!$O$2-LEN(SOURCE!C391)), "")&amp;
      SOURCE!D391&amp;", "&amp; IF(SOURCE!$P$2-LEN(SOURCE!D391) &gt;= 0, REPT(" ",SOURCE!$P$2-LEN(SOURCE!D391)), "")&amp;
      SOURCE!E391&amp;", "&amp; IF(SOURCE!$Q$2-LEN(SOURCE!E391) &gt;=0, REPT(" ",SOURCE!$Q$2-LEN(SOURCE!E391)), "")&amp;
      SOURCE!F391&amp;", "&amp; IF(SOURCE!$R$2-LEN(SOURCE!F391) &gt;= 0, REPT(" ",SOURCE!$R$2-LEN(SOURCE!F391)), "")&amp;
      TEXT(SOURCE!G391,"??0")&amp;", "&amp; IF(SOURCE!$S$2-3 &gt;= 0, REPT(" ",SOURCE!$S$2-3), "")&amp;
      TEXT(SOURCE!H391,"??0")&amp;", "&amp; IF(SOURCE!$T$2-3 &gt;= 0, REPT(" ",SOURCE!$T$2-3), "")&amp;
      SOURCE!I391&amp;", "&amp; IF(SOURCE!$U$2-LEN(SOURCE!I391) &gt;= 0, REPT(" ",SOURCE!$U$2-LEN(SOURCE!I391)), "")&amp;
      SOURCE!J391&amp;      IF(SOURCE!$V$2-LEN(SOURCE!J391) &gt;= 0, REPT(" ",SOURCE!$V$2-LEN(SOURCE!J391)), "")&amp;
      "},"&amp;IF(SOURCE!L391&lt;&gt;"","   "&amp;SOURCE!L391,"")
 )
)</f>
        <v>/*  388 */  { itemToBeCoded,               NOPARAM,                     "M.GOTO",                                      "GOTO",                                        0,       0,       CAT_FNCT, SLS_UNCHANGED},</v>
      </c>
    </row>
    <row r="392" spans="1:1">
      <c r="A392" s="16" t="str">
        <f>IF(SOURCE!B392&lt;0,VLOOKUP(SOURCE!B392,lookups!A$1:B$25,2,0),
  IF(ISBLANK(SOURCE!B392),
    "",
    "/* "&amp;TEXT(SOURCE!B392,"???0")&amp;" *"&amp;
      SOURCE!C392&amp;", "&amp; IF(SOURCE!$O$2-LEN(SOURCE!C392) &gt;= 0, REPT(" ",SOURCE!$O$2-LEN(SOURCE!C392)), "")&amp;
      SOURCE!D392&amp;", "&amp; IF(SOURCE!$P$2-LEN(SOURCE!D392) &gt;= 0, REPT(" ",SOURCE!$P$2-LEN(SOURCE!D392)), "")&amp;
      SOURCE!E392&amp;", "&amp; IF(SOURCE!$Q$2-LEN(SOURCE!E392) &gt;=0, REPT(" ",SOURCE!$Q$2-LEN(SOURCE!E392)), "")&amp;
      SOURCE!F392&amp;", "&amp; IF(SOURCE!$R$2-LEN(SOURCE!F392) &gt;= 0, REPT(" ",SOURCE!$R$2-LEN(SOURCE!F392)), "")&amp;
      TEXT(SOURCE!G392,"??0")&amp;", "&amp; IF(SOURCE!$S$2-3 &gt;= 0, REPT(" ",SOURCE!$S$2-3), "")&amp;
      TEXT(SOURCE!H392,"??0")&amp;", "&amp; IF(SOURCE!$T$2-3 &gt;= 0, REPT(" ",SOURCE!$T$2-3), "")&amp;
      SOURCE!I392&amp;", "&amp; IF(SOURCE!$U$2-LEN(SOURCE!I392) &gt;= 0, REPT(" ",SOURCE!$U$2-LEN(SOURCE!I392)), "")&amp;
      SOURCE!J392&amp;      IF(SOURCE!$V$2-LEN(SOURCE!J392) &gt;= 0, REPT(" ",SOURCE!$V$2-LEN(SOURCE!J392)), "")&amp;
      "},"&amp;IF(SOURCE!L392&lt;&gt;"","   "&amp;SOURCE!L392,"")
 )
)</f>
        <v>/*  389 */  { itemToBeCoded,               NOPARAM,                     "M.GROW",                                      "GROW",                                        0,       0,       CAT_FNCT, SLS_UNCHANGED},</v>
      </c>
    </row>
    <row r="393" spans="1:1">
      <c r="A393" s="16" t="str">
        <f>IF(SOURCE!B393&lt;0,VLOOKUP(SOURCE!B393,lookups!A$1:B$25,2,0),
  IF(ISBLANK(SOURCE!B393),
    "",
    "/* "&amp;TEXT(SOURCE!B393,"???0")&amp;" *"&amp;
      SOURCE!C393&amp;", "&amp; IF(SOURCE!$O$2-LEN(SOURCE!C393) &gt;= 0, REPT(" ",SOURCE!$O$2-LEN(SOURCE!C393)), "")&amp;
      SOURCE!D393&amp;", "&amp; IF(SOURCE!$P$2-LEN(SOURCE!D393) &gt;= 0, REPT(" ",SOURCE!$P$2-LEN(SOURCE!D393)), "")&amp;
      SOURCE!E393&amp;", "&amp; IF(SOURCE!$Q$2-LEN(SOURCE!E393) &gt;=0, REPT(" ",SOURCE!$Q$2-LEN(SOURCE!E393)), "")&amp;
      SOURCE!F393&amp;", "&amp; IF(SOURCE!$R$2-LEN(SOURCE!F393) &gt;= 0, REPT(" ",SOURCE!$R$2-LEN(SOURCE!F393)), "")&amp;
      TEXT(SOURCE!G393,"??0")&amp;", "&amp; IF(SOURCE!$S$2-3 &gt;= 0, REPT(" ",SOURCE!$S$2-3), "")&amp;
      TEXT(SOURCE!H393,"??0")&amp;", "&amp; IF(SOURCE!$T$2-3 &gt;= 0, REPT(" ",SOURCE!$T$2-3), "")&amp;
      SOURCE!I393&amp;", "&amp; IF(SOURCE!$U$2-LEN(SOURCE!I393) &gt;= 0, REPT(" ",SOURCE!$U$2-LEN(SOURCE!I393)), "")&amp;
      SOURCE!J393&amp;      IF(SOURCE!$V$2-LEN(SOURCE!J393) &gt;= 0, REPT(" ",SOURCE!$V$2-LEN(SOURCE!J393)), "")&amp;
      "},"&amp;IF(SOURCE!L393&lt;&gt;"","   "&amp;SOURCE!L393,"")
 )
)</f>
        <v>/*  390 */  { itemToBeCoded,               NOPARAM,                     "M.INSR",                                      "INSR",                                        0,       0,       CAT_FNCT, SLS_UNCHANGED},</v>
      </c>
    </row>
    <row r="394" spans="1:1">
      <c r="A394" s="16" t="str">
        <f>IF(SOURCE!B394&lt;0,VLOOKUP(SOURCE!B394,lookups!A$1:B$25,2,0),
  IF(ISBLANK(SOURCE!B394),
    "",
    "/* "&amp;TEXT(SOURCE!B394,"???0")&amp;" *"&amp;
      SOURCE!C394&amp;", "&amp; IF(SOURCE!$O$2-LEN(SOURCE!C394) &gt;= 0, REPT(" ",SOURCE!$O$2-LEN(SOURCE!C394)), "")&amp;
      SOURCE!D394&amp;", "&amp; IF(SOURCE!$P$2-LEN(SOURCE!D394) &gt;= 0, REPT(" ",SOURCE!$P$2-LEN(SOURCE!D394)), "")&amp;
      SOURCE!E394&amp;", "&amp; IF(SOURCE!$Q$2-LEN(SOURCE!E394) &gt;=0, REPT(" ",SOURCE!$Q$2-LEN(SOURCE!E394)), "")&amp;
      SOURCE!F394&amp;", "&amp; IF(SOURCE!$R$2-LEN(SOURCE!F394) &gt;= 0, REPT(" ",SOURCE!$R$2-LEN(SOURCE!F394)), "")&amp;
      TEXT(SOURCE!G394,"??0")&amp;", "&amp; IF(SOURCE!$S$2-3 &gt;= 0, REPT(" ",SOURCE!$S$2-3), "")&amp;
      TEXT(SOURCE!H394,"??0")&amp;", "&amp; IF(SOURCE!$T$2-3 &gt;= 0, REPT(" ",SOURCE!$T$2-3), "")&amp;
      SOURCE!I394&amp;", "&amp; IF(SOURCE!$U$2-LEN(SOURCE!I394) &gt;= 0, REPT(" ",SOURCE!$U$2-LEN(SOURCE!I394)), "")&amp;
      SOURCE!J394&amp;      IF(SOURCE!$V$2-LEN(SOURCE!J394) &gt;= 0, REPT(" ",SOURCE!$V$2-LEN(SOURCE!J394)), "")&amp;
      "},"&amp;IF(SOURCE!L394&lt;&gt;"","   "&amp;SOURCE!L394,"")
 )
)</f>
        <v>/*  391 */  { itemToBeCoded,               NOPARAM,                     "M.LU",                                        "M.LU",                                        0,       0,       CAT_FNCT, SLS_UNCHANGED},</v>
      </c>
    </row>
    <row r="395" spans="1:1">
      <c r="A395" s="16" t="str">
        <f>IF(SOURCE!B395&lt;0,VLOOKUP(SOURCE!B395,lookups!A$1:B$25,2,0),
  IF(ISBLANK(SOURCE!B395),
    "",
    "/* "&amp;TEXT(SOURCE!B395,"???0")&amp;" *"&amp;
      SOURCE!C395&amp;", "&amp; IF(SOURCE!$O$2-LEN(SOURCE!C395) &gt;= 0, REPT(" ",SOURCE!$O$2-LEN(SOURCE!C395)), "")&amp;
      SOURCE!D395&amp;", "&amp; IF(SOURCE!$P$2-LEN(SOURCE!D395) &gt;= 0, REPT(" ",SOURCE!$P$2-LEN(SOURCE!D395)), "")&amp;
      SOURCE!E395&amp;", "&amp; IF(SOURCE!$Q$2-LEN(SOURCE!E395) &gt;=0, REPT(" ",SOURCE!$Q$2-LEN(SOURCE!E395)), "")&amp;
      SOURCE!F395&amp;", "&amp; IF(SOURCE!$R$2-LEN(SOURCE!F395) &gt;= 0, REPT(" ",SOURCE!$R$2-LEN(SOURCE!F395)), "")&amp;
      TEXT(SOURCE!G395,"??0")&amp;", "&amp; IF(SOURCE!$S$2-3 &gt;= 0, REPT(" ",SOURCE!$S$2-3), "")&amp;
      TEXT(SOURCE!H395,"??0")&amp;", "&amp; IF(SOURCE!$T$2-3 &gt;= 0, REPT(" ",SOURCE!$T$2-3), "")&amp;
      SOURCE!I395&amp;", "&amp; IF(SOURCE!$U$2-LEN(SOURCE!I395) &gt;= 0, REPT(" ",SOURCE!$U$2-LEN(SOURCE!I395)), "")&amp;
      SOURCE!J395&amp;      IF(SOURCE!$V$2-LEN(SOURCE!J395) &gt;= 0, REPT(" ",SOURCE!$V$2-LEN(SOURCE!J395)), "")&amp;
      "},"&amp;IF(SOURCE!L395&lt;&gt;"","   "&amp;SOURCE!L395,"")
 )
)</f>
        <v>/*  392 */  { itemToBeCoded,               NOPARAM,                     "M.NEW",                                       "NEW",                                         0,       0,       CAT_FNCT, SLS_UNCHANGED},</v>
      </c>
    </row>
    <row r="396" spans="1:1">
      <c r="A396" s="16" t="str">
        <f>IF(SOURCE!B396&lt;0,VLOOKUP(SOURCE!B396,lookups!A$1:B$25,2,0),
  IF(ISBLANK(SOURCE!B396),
    "",
    "/* "&amp;TEXT(SOURCE!B396,"???0")&amp;" *"&amp;
      SOURCE!C396&amp;", "&amp; IF(SOURCE!$O$2-LEN(SOURCE!C396) &gt;= 0, REPT(" ",SOURCE!$O$2-LEN(SOURCE!C396)), "")&amp;
      SOURCE!D396&amp;", "&amp; IF(SOURCE!$P$2-LEN(SOURCE!D396) &gt;= 0, REPT(" ",SOURCE!$P$2-LEN(SOURCE!D396)), "")&amp;
      SOURCE!E396&amp;", "&amp; IF(SOURCE!$Q$2-LEN(SOURCE!E396) &gt;=0, REPT(" ",SOURCE!$Q$2-LEN(SOURCE!E396)), "")&amp;
      SOURCE!F396&amp;", "&amp; IF(SOURCE!$R$2-LEN(SOURCE!F396) &gt;= 0, REPT(" ",SOURCE!$R$2-LEN(SOURCE!F396)), "")&amp;
      TEXT(SOURCE!G396,"??0")&amp;", "&amp; IF(SOURCE!$S$2-3 &gt;= 0, REPT(" ",SOURCE!$S$2-3), "")&amp;
      TEXT(SOURCE!H396,"??0")&amp;", "&amp; IF(SOURCE!$T$2-3 &gt;= 0, REPT(" ",SOURCE!$T$2-3), "")&amp;
      SOURCE!I396&amp;", "&amp; IF(SOURCE!$U$2-LEN(SOURCE!I396) &gt;= 0, REPT(" ",SOURCE!$U$2-LEN(SOURCE!I396)), "")&amp;
      SOURCE!J396&amp;      IF(SOURCE!$V$2-LEN(SOURCE!J396) &gt;= 0, REPT(" ",SOURCE!$V$2-LEN(SOURCE!J396)), "")&amp;
      "},"&amp;IF(SOURCE!L396&lt;&gt;"","   "&amp;SOURCE!L396,"")
 )
)</f>
        <v>/*  393 */  { itemToBeCoded,               NOPARAM,                     "M.OLD",                                       "OLD",                                         0,       0,       CAT_FNCT, SLS_UNCHANGED},</v>
      </c>
    </row>
    <row r="397" spans="1:1">
      <c r="A397" s="16" t="str">
        <f>IF(SOURCE!B397&lt;0,VLOOKUP(SOURCE!B397,lookups!A$1:B$25,2,0),
  IF(ISBLANK(SOURCE!B397),
    "",
    "/* "&amp;TEXT(SOURCE!B397,"???0")&amp;" *"&amp;
      SOURCE!C397&amp;", "&amp; IF(SOURCE!$O$2-LEN(SOURCE!C397) &gt;= 0, REPT(" ",SOURCE!$O$2-LEN(SOURCE!C397)), "")&amp;
      SOURCE!D397&amp;", "&amp; IF(SOURCE!$P$2-LEN(SOURCE!D397) &gt;= 0, REPT(" ",SOURCE!$P$2-LEN(SOURCE!D397)), "")&amp;
      SOURCE!E397&amp;", "&amp; IF(SOURCE!$Q$2-LEN(SOURCE!E397) &gt;=0, REPT(" ",SOURCE!$Q$2-LEN(SOURCE!E397)), "")&amp;
      SOURCE!F397&amp;", "&amp; IF(SOURCE!$R$2-LEN(SOURCE!F397) &gt;= 0, REPT(" ",SOURCE!$R$2-LEN(SOURCE!F397)), "")&amp;
      TEXT(SOURCE!G397,"??0")&amp;", "&amp; IF(SOURCE!$S$2-3 &gt;= 0, REPT(" ",SOURCE!$S$2-3), "")&amp;
      TEXT(SOURCE!H397,"??0")&amp;", "&amp; IF(SOURCE!$T$2-3 &gt;= 0, REPT(" ",SOURCE!$T$2-3), "")&amp;
      SOURCE!I397&amp;", "&amp; IF(SOURCE!$U$2-LEN(SOURCE!I397) &gt;= 0, REPT(" ",SOURCE!$U$2-LEN(SOURCE!I397)), "")&amp;
      SOURCE!J397&amp;      IF(SOURCE!$V$2-LEN(SOURCE!J397) &gt;= 0, REPT(" ",SOURCE!$V$2-LEN(SOURCE!J397)), "")&amp;
      "},"&amp;IF(SOURCE!L397&lt;&gt;"","   "&amp;SOURCE!L397,"")
 )
)</f>
        <v>/*  394 */  { itemToBeCoded,               NOPARAM,                     "M.PUT",                                       "PUTM",                                        0,       0,       CAT_FNCT, SLS_UNCHANGED},</v>
      </c>
    </row>
    <row r="398" spans="1:1">
      <c r="A398" s="16" t="str">
        <f>IF(SOURCE!B398&lt;0,VLOOKUP(SOURCE!B398,lookups!A$1:B$25,2,0),
  IF(ISBLANK(SOURCE!B398),
    "",
    "/* "&amp;TEXT(SOURCE!B398,"???0")&amp;" *"&amp;
      SOURCE!C398&amp;", "&amp; IF(SOURCE!$O$2-LEN(SOURCE!C398) &gt;= 0, REPT(" ",SOURCE!$O$2-LEN(SOURCE!C398)), "")&amp;
      SOURCE!D398&amp;", "&amp; IF(SOURCE!$P$2-LEN(SOURCE!D398) &gt;= 0, REPT(" ",SOURCE!$P$2-LEN(SOURCE!D398)), "")&amp;
      SOURCE!E398&amp;", "&amp; IF(SOURCE!$Q$2-LEN(SOURCE!E398) &gt;=0, REPT(" ",SOURCE!$Q$2-LEN(SOURCE!E398)), "")&amp;
      SOURCE!F398&amp;", "&amp; IF(SOURCE!$R$2-LEN(SOURCE!F398) &gt;= 0, REPT(" ",SOURCE!$R$2-LEN(SOURCE!F398)), "")&amp;
      TEXT(SOURCE!G398,"??0")&amp;", "&amp; IF(SOURCE!$S$2-3 &gt;= 0, REPT(" ",SOURCE!$S$2-3), "")&amp;
      TEXT(SOURCE!H398,"??0")&amp;", "&amp; IF(SOURCE!$T$2-3 &gt;= 0, REPT(" ",SOURCE!$T$2-3), "")&amp;
      SOURCE!I398&amp;", "&amp; IF(SOURCE!$U$2-LEN(SOURCE!I398) &gt;= 0, REPT(" ",SOURCE!$U$2-LEN(SOURCE!I398)), "")&amp;
      SOURCE!J398&amp;      IF(SOURCE!$V$2-LEN(SOURCE!J398) &gt;= 0, REPT(" ",SOURCE!$V$2-LEN(SOURCE!J398)), "")&amp;
      "},"&amp;IF(SOURCE!L398&lt;&gt;"","   "&amp;SOURCE!L398,"")
 )
)</f>
        <v>/*  395 */  { itemToBeCoded,               NOPARAM,                     "M.R" STD_LEFT_RIGHT_ARROWS "R",               "R" STD_LEFT_RIGHT_ARROWS "R",                 0,       0,       CAT_FNCT, SLS_UNCHANGED},</v>
      </c>
    </row>
    <row r="399" spans="1:1">
      <c r="A399" s="16" t="str">
        <f>IF(SOURCE!B399&lt;0,VLOOKUP(SOURCE!B399,lookups!A$1:B$25,2,0),
  IF(ISBLANK(SOURCE!B399),
    "",
    "/* "&amp;TEXT(SOURCE!B399,"???0")&amp;" *"&amp;
      SOURCE!C399&amp;", "&amp; IF(SOURCE!$O$2-LEN(SOURCE!C399) &gt;= 0, REPT(" ",SOURCE!$O$2-LEN(SOURCE!C399)), "")&amp;
      SOURCE!D399&amp;", "&amp; IF(SOURCE!$P$2-LEN(SOURCE!D399) &gt;= 0, REPT(" ",SOURCE!$P$2-LEN(SOURCE!D399)), "")&amp;
      SOURCE!E399&amp;", "&amp; IF(SOURCE!$Q$2-LEN(SOURCE!E399) &gt;=0, REPT(" ",SOURCE!$Q$2-LEN(SOURCE!E399)), "")&amp;
      SOURCE!F399&amp;", "&amp; IF(SOURCE!$R$2-LEN(SOURCE!F399) &gt;= 0, REPT(" ",SOURCE!$R$2-LEN(SOURCE!F399)), "")&amp;
      TEXT(SOURCE!G399,"??0")&amp;", "&amp; IF(SOURCE!$S$2-3 &gt;= 0, REPT(" ",SOURCE!$S$2-3), "")&amp;
      TEXT(SOURCE!H399,"??0")&amp;", "&amp; IF(SOURCE!$T$2-3 &gt;= 0, REPT(" ",SOURCE!$T$2-3), "")&amp;
      SOURCE!I399&amp;", "&amp; IF(SOURCE!$U$2-LEN(SOURCE!I399) &gt;= 0, REPT(" ",SOURCE!$U$2-LEN(SOURCE!I399)), "")&amp;
      SOURCE!J399&amp;      IF(SOURCE!$V$2-LEN(SOURCE!J399) &gt;= 0, REPT(" ",SOURCE!$V$2-LEN(SOURCE!J399)), "")&amp;
      "},"&amp;IF(SOURCE!L399&lt;&gt;"","   "&amp;SOURCE!L399,"")
 )
)</f>
        <v>/*  396 */  { itemToBeCoded,               NOPARAM,                     "M.SIMQ",                                      "M.SIMQ",                                      0,       0,       CAT_FNCT, SLS_UNCHANGED},</v>
      </c>
    </row>
    <row r="400" spans="1:1">
      <c r="A400" s="16" t="str">
        <f>IF(SOURCE!B400&lt;0,VLOOKUP(SOURCE!B400,lookups!A$1:B$25,2,0),
  IF(ISBLANK(SOURCE!B400),
    "",
    "/* "&amp;TEXT(SOURCE!B400,"???0")&amp;" *"&amp;
      SOURCE!C400&amp;", "&amp; IF(SOURCE!$O$2-LEN(SOURCE!C400) &gt;= 0, REPT(" ",SOURCE!$O$2-LEN(SOURCE!C400)), "")&amp;
      SOURCE!D400&amp;", "&amp; IF(SOURCE!$P$2-LEN(SOURCE!D400) &gt;= 0, REPT(" ",SOURCE!$P$2-LEN(SOURCE!D400)), "")&amp;
      SOURCE!E400&amp;", "&amp; IF(SOURCE!$Q$2-LEN(SOURCE!E400) &gt;=0, REPT(" ",SOURCE!$Q$2-LEN(SOURCE!E400)), "")&amp;
      SOURCE!F400&amp;", "&amp; IF(SOURCE!$R$2-LEN(SOURCE!F400) &gt;= 0, REPT(" ",SOURCE!$R$2-LEN(SOURCE!F400)), "")&amp;
      TEXT(SOURCE!G400,"??0")&amp;", "&amp; IF(SOURCE!$S$2-3 &gt;= 0, REPT(" ",SOURCE!$S$2-3), "")&amp;
      TEXT(SOURCE!H400,"??0")&amp;", "&amp; IF(SOURCE!$T$2-3 &gt;= 0, REPT(" ",SOURCE!$T$2-3), "")&amp;
      SOURCE!I400&amp;", "&amp; IF(SOURCE!$U$2-LEN(SOURCE!I400) &gt;= 0, REPT(" ",SOURCE!$U$2-LEN(SOURCE!I400)), "")&amp;
      SOURCE!J400&amp;      IF(SOURCE!$V$2-LEN(SOURCE!J400) &gt;= 0, REPT(" ",SOURCE!$V$2-LEN(SOURCE!J400)), "")&amp;
      "},"&amp;IF(SOURCE!L400&lt;&gt;"","   "&amp;SOURCE!L400,"")
 )
)</f>
        <v>/*  397 */  { itemToBeCoded,               NOPARAM,                     "M.SQR?",                                      "M.SQR?",                                      0,       0,       CAT_FNCT, SLS_UNCHANGED},</v>
      </c>
    </row>
    <row r="401" spans="1:1">
      <c r="A401" s="16" t="str">
        <f>IF(SOURCE!B401&lt;0,VLOOKUP(SOURCE!B401,lookups!A$1:B$25,2,0),
  IF(ISBLANK(SOURCE!B401),
    "",
    "/* "&amp;TEXT(SOURCE!B401,"???0")&amp;" *"&amp;
      SOURCE!C401&amp;", "&amp; IF(SOURCE!$O$2-LEN(SOURCE!C401) &gt;= 0, REPT(" ",SOURCE!$O$2-LEN(SOURCE!C401)), "")&amp;
      SOURCE!D401&amp;", "&amp; IF(SOURCE!$P$2-LEN(SOURCE!D401) &gt;= 0, REPT(" ",SOURCE!$P$2-LEN(SOURCE!D401)), "")&amp;
      SOURCE!E401&amp;", "&amp; IF(SOURCE!$Q$2-LEN(SOURCE!E401) &gt;=0, REPT(" ",SOURCE!$Q$2-LEN(SOURCE!E401)), "")&amp;
      SOURCE!F401&amp;", "&amp; IF(SOURCE!$R$2-LEN(SOURCE!F401) &gt;= 0, REPT(" ",SOURCE!$R$2-LEN(SOURCE!F401)), "")&amp;
      TEXT(SOURCE!G401,"??0")&amp;", "&amp; IF(SOURCE!$S$2-3 &gt;= 0, REPT(" ",SOURCE!$S$2-3), "")&amp;
      TEXT(SOURCE!H401,"??0")&amp;", "&amp; IF(SOURCE!$T$2-3 &gt;= 0, REPT(" ",SOURCE!$T$2-3), "")&amp;
      SOURCE!I401&amp;", "&amp; IF(SOURCE!$U$2-LEN(SOURCE!I401) &gt;= 0, REPT(" ",SOURCE!$U$2-LEN(SOURCE!I401)), "")&amp;
      SOURCE!J401&amp;      IF(SOURCE!$V$2-LEN(SOURCE!J401) &gt;= 0, REPT(" ",SOURCE!$V$2-LEN(SOURCE!J401)), "")&amp;
      "},"&amp;IF(SOURCE!L401&lt;&gt;"","   "&amp;SOURCE!L401,"")
 )
)</f>
        <v>/*  398 */  { itemToBeCoded,               NOPARAM,                     "M.WRAP",                                      "WRAP",                                        0,       0,       CAT_FNCT, SLS_UNCHANGED},</v>
      </c>
    </row>
    <row r="402" spans="1:1">
      <c r="A402" s="16" t="str">
        <f>IF(SOURCE!B402&lt;0,VLOOKUP(SOURCE!B402,lookups!A$1:B$25,2,0),
  IF(ISBLANK(SOURCE!B402),
    "",
    "/* "&amp;TEXT(SOURCE!B402,"???0")&amp;" *"&amp;
      SOURCE!C402&amp;", "&amp; IF(SOURCE!$O$2-LEN(SOURCE!C402) &gt;= 0, REPT(" ",SOURCE!$O$2-LEN(SOURCE!C402)), "")&amp;
      SOURCE!D402&amp;", "&amp; IF(SOURCE!$P$2-LEN(SOURCE!D402) &gt;= 0, REPT(" ",SOURCE!$P$2-LEN(SOURCE!D402)), "")&amp;
      SOURCE!E402&amp;", "&amp; IF(SOURCE!$Q$2-LEN(SOURCE!E402) &gt;=0, REPT(" ",SOURCE!$Q$2-LEN(SOURCE!E402)), "")&amp;
      SOURCE!F402&amp;", "&amp; IF(SOURCE!$R$2-LEN(SOURCE!F402) &gt;= 0, REPT(" ",SOURCE!$R$2-LEN(SOURCE!F402)), "")&amp;
      TEXT(SOURCE!G402,"??0")&amp;", "&amp; IF(SOURCE!$S$2-3 &gt;= 0, REPT(" ",SOURCE!$S$2-3), "")&amp;
      TEXT(SOURCE!H402,"??0")&amp;", "&amp; IF(SOURCE!$T$2-3 &gt;= 0, REPT(" ",SOURCE!$T$2-3), "")&amp;
      SOURCE!I402&amp;", "&amp; IF(SOURCE!$U$2-LEN(SOURCE!I402) &gt;= 0, REPT(" ",SOURCE!$U$2-LEN(SOURCE!I402)), "")&amp;
      SOURCE!J402&amp;      IF(SOURCE!$V$2-LEN(SOURCE!J402) &gt;= 0, REPT(" ",SOURCE!$V$2-LEN(SOURCE!J402)), "")&amp;
      "},"&amp;IF(SOURCE!L402&lt;&gt;"","   "&amp;SOURCE!L402,"")
 )
)</f>
        <v>/*  399 */  { itemToBeCoded,               NOPARAM     /*# JM #*/,      "Mass:",                                       "Mass:",                                       0,       0,       CAT_MENU, SLS_UNCHANGED},</v>
      </c>
    </row>
    <row r="403" spans="1:1">
      <c r="A403" s="16" t="str">
        <f>IF(SOURCE!B403&lt;0,VLOOKUP(SOURCE!B403,lookups!A$1:B$25,2,0),
  IF(ISBLANK(SOURCE!B403),
    "",
    "/* "&amp;TEXT(SOURCE!B403,"???0")&amp;" *"&amp;
      SOURCE!C403&amp;", "&amp; IF(SOURCE!$O$2-LEN(SOURCE!C403) &gt;= 0, REPT(" ",SOURCE!$O$2-LEN(SOURCE!C403)), "")&amp;
      SOURCE!D403&amp;", "&amp; IF(SOURCE!$P$2-LEN(SOURCE!D403) &gt;= 0, REPT(" ",SOURCE!$P$2-LEN(SOURCE!D403)), "")&amp;
      SOURCE!E403&amp;", "&amp; IF(SOURCE!$Q$2-LEN(SOURCE!E403) &gt;=0, REPT(" ",SOURCE!$Q$2-LEN(SOURCE!E403)), "")&amp;
      SOURCE!F403&amp;", "&amp; IF(SOURCE!$R$2-LEN(SOURCE!F403) &gt;= 0, REPT(" ",SOURCE!$R$2-LEN(SOURCE!F403)), "")&amp;
      TEXT(SOURCE!G403,"??0")&amp;", "&amp; IF(SOURCE!$S$2-3 &gt;= 0, REPT(" ",SOURCE!$S$2-3), "")&amp;
      TEXT(SOURCE!H403,"??0")&amp;", "&amp; IF(SOURCE!$T$2-3 &gt;= 0, REPT(" ",SOURCE!$T$2-3), "")&amp;
      SOURCE!I403&amp;", "&amp; IF(SOURCE!$U$2-LEN(SOURCE!I403) &gt;= 0, REPT(" ",SOURCE!$U$2-LEN(SOURCE!I403)), "")&amp;
      SOURCE!J403&amp;      IF(SOURCE!$V$2-LEN(SOURCE!J403) &gt;= 0, REPT(" ",SOURCE!$V$2-LEN(SOURCE!J403)), "")&amp;
      "},"&amp;IF(SOURCE!L403&lt;&gt;"","   "&amp;SOURCE!L403,"")
 )
)</f>
        <v>/*  400 */  { fnCvtAuM,                    divide,                      "m" STD_RIGHT_ARROW "au",                      "m" STD_RIGHT_ARROW "au",                      0,       0,       CAT_FNCT, SLS_ENABLED  },</v>
      </c>
    </row>
    <row r="404" spans="1:1">
      <c r="A404" s="16" t="str">
        <f>IF(SOURCE!B404&lt;0,VLOOKUP(SOURCE!B404,lookups!A$1:B$25,2,0),
  IF(ISBLANK(SOURCE!B404),
    "",
    "/* "&amp;TEXT(SOURCE!B404,"???0")&amp;" *"&amp;
      SOURCE!C404&amp;", "&amp; IF(SOURCE!$O$2-LEN(SOURCE!C404) &gt;= 0, REPT(" ",SOURCE!$O$2-LEN(SOURCE!C404)), "")&amp;
      SOURCE!D404&amp;", "&amp; IF(SOURCE!$P$2-LEN(SOURCE!D404) &gt;= 0, REPT(" ",SOURCE!$P$2-LEN(SOURCE!D404)), "")&amp;
      SOURCE!E404&amp;", "&amp; IF(SOURCE!$Q$2-LEN(SOURCE!E404) &gt;=0, REPT(" ",SOURCE!$Q$2-LEN(SOURCE!E404)), "")&amp;
      SOURCE!F404&amp;", "&amp; IF(SOURCE!$R$2-LEN(SOURCE!F404) &gt;= 0, REPT(" ",SOURCE!$R$2-LEN(SOURCE!F404)), "")&amp;
      TEXT(SOURCE!G404,"??0")&amp;", "&amp; IF(SOURCE!$S$2-3 &gt;= 0, REPT(" ",SOURCE!$S$2-3), "")&amp;
      TEXT(SOURCE!H404,"??0")&amp;", "&amp; IF(SOURCE!$T$2-3 &gt;= 0, REPT(" ",SOURCE!$T$2-3), "")&amp;
      SOURCE!I404&amp;", "&amp; IF(SOURCE!$U$2-LEN(SOURCE!I404) &gt;= 0, REPT(" ",SOURCE!$U$2-LEN(SOURCE!I404)), "")&amp;
      SOURCE!J404&amp;      IF(SOURCE!$V$2-LEN(SOURCE!J404) &gt;= 0, REPT(" ",SOURCE!$V$2-LEN(SOURCE!J404)), "")&amp;
      "},"&amp;IF(SOURCE!L404&lt;&gt;"","   "&amp;SOURCE!L404,"")
 )
)</f>
        <v>/*  401 */  { fnCvtFtM,                    divide,                      "m" STD_RIGHT_ARROW "ft.",                     "m" STD_RIGHT_ARROW "ft.",                     0,       0,       CAT_FNCT, SLS_ENABLED  },</v>
      </c>
    </row>
    <row r="405" spans="1:1">
      <c r="A405" s="16" t="str">
        <f>IF(SOURCE!B405&lt;0,VLOOKUP(SOURCE!B405,lookups!A$1:B$25,2,0),
  IF(ISBLANK(SOURCE!B405),
    "",
    "/* "&amp;TEXT(SOURCE!B405,"???0")&amp;" *"&amp;
      SOURCE!C405&amp;", "&amp; IF(SOURCE!$O$2-LEN(SOURCE!C405) &gt;= 0, REPT(" ",SOURCE!$O$2-LEN(SOURCE!C405)), "")&amp;
      SOURCE!D405&amp;", "&amp; IF(SOURCE!$P$2-LEN(SOURCE!D405) &gt;= 0, REPT(" ",SOURCE!$P$2-LEN(SOURCE!D405)), "")&amp;
      SOURCE!E405&amp;", "&amp; IF(SOURCE!$Q$2-LEN(SOURCE!E405) &gt;=0, REPT(" ",SOURCE!$Q$2-LEN(SOURCE!E405)), "")&amp;
      SOURCE!F405&amp;", "&amp; IF(SOURCE!$R$2-LEN(SOURCE!F405) &gt;= 0, REPT(" ",SOURCE!$R$2-LEN(SOURCE!F405)), "")&amp;
      TEXT(SOURCE!G405,"??0")&amp;", "&amp; IF(SOURCE!$S$2-3 &gt;= 0, REPT(" ",SOURCE!$S$2-3), "")&amp;
      TEXT(SOURCE!H405,"??0")&amp;", "&amp; IF(SOURCE!$T$2-3 &gt;= 0, REPT(" ",SOURCE!$T$2-3), "")&amp;
      SOURCE!I405&amp;", "&amp; IF(SOURCE!$U$2-LEN(SOURCE!I405) &gt;= 0, REPT(" ",SOURCE!$U$2-LEN(SOURCE!I405)), "")&amp;
      SOURCE!J405&amp;      IF(SOURCE!$V$2-LEN(SOURCE!J405) &gt;= 0, REPT(" ",SOURCE!$V$2-LEN(SOURCE!J405)), "")&amp;
      "},"&amp;IF(SOURCE!L405&lt;&gt;"","   "&amp;SOURCE!L405,"")
 )
)</f>
        <v>/*  402 */  { fnCvtSfeetM,                 divide,                      "m" STD_RIGHT_ARROW "ft" STD_US,               "m " STD_RIGHT_ARROW,                          0,       0,       CAT_FNCT, SLS_ENABLED  },</v>
      </c>
    </row>
    <row r="406" spans="1:1">
      <c r="A406" s="16" t="str">
        <f>IF(SOURCE!B406&lt;0,VLOOKUP(SOURCE!B406,lookups!A$1:B$25,2,0),
  IF(ISBLANK(SOURCE!B406),
    "",
    "/* "&amp;TEXT(SOURCE!B406,"???0")&amp;" *"&amp;
      SOURCE!C406&amp;", "&amp; IF(SOURCE!$O$2-LEN(SOURCE!C406) &gt;= 0, REPT(" ",SOURCE!$O$2-LEN(SOURCE!C406)), "")&amp;
      SOURCE!D406&amp;", "&amp; IF(SOURCE!$P$2-LEN(SOURCE!D406) &gt;= 0, REPT(" ",SOURCE!$P$2-LEN(SOURCE!D406)), "")&amp;
      SOURCE!E406&amp;", "&amp; IF(SOURCE!$Q$2-LEN(SOURCE!E406) &gt;=0, REPT(" ",SOURCE!$Q$2-LEN(SOURCE!E406)), "")&amp;
      SOURCE!F406&amp;", "&amp; IF(SOURCE!$R$2-LEN(SOURCE!F406) &gt;= 0, REPT(" ",SOURCE!$R$2-LEN(SOURCE!F406)), "")&amp;
      TEXT(SOURCE!G406,"??0")&amp;", "&amp; IF(SOURCE!$S$2-3 &gt;= 0, REPT(" ",SOURCE!$S$2-3), "")&amp;
      TEXT(SOURCE!H406,"??0")&amp;", "&amp; IF(SOURCE!$T$2-3 &gt;= 0, REPT(" ",SOURCE!$T$2-3), "")&amp;
      SOURCE!I406&amp;", "&amp; IF(SOURCE!$U$2-LEN(SOURCE!I406) &gt;= 0, REPT(" ",SOURCE!$U$2-LEN(SOURCE!I406)), "")&amp;
      SOURCE!J406&amp;      IF(SOURCE!$V$2-LEN(SOURCE!J406) &gt;= 0, REPT(" ",SOURCE!$V$2-LEN(SOURCE!J406)), "")&amp;
      "},"&amp;IF(SOURCE!L406&lt;&gt;"","   "&amp;SOURCE!L406,"")
 )
)</f>
        <v>/*  403 */  { fnCvtInchM,                  divide,                      "m" STD_RIGHT_ARROW "in.",                     "m" STD_RIGHT_ARROW "in.",                     0,       0,       CAT_FNCT, SLS_ENABLED  },</v>
      </c>
    </row>
    <row r="407" spans="1:1">
      <c r="A407" s="16" t="str">
        <f>IF(SOURCE!B407&lt;0,VLOOKUP(SOURCE!B407,lookups!A$1:B$25,2,0),
  IF(ISBLANK(SOURCE!B407),
    "",
    "/* "&amp;TEXT(SOURCE!B407,"???0")&amp;" *"&amp;
      SOURCE!C407&amp;", "&amp; IF(SOURCE!$O$2-LEN(SOURCE!C407) &gt;= 0, REPT(" ",SOURCE!$O$2-LEN(SOURCE!C407)), "")&amp;
      SOURCE!D407&amp;", "&amp; IF(SOURCE!$P$2-LEN(SOURCE!D407) &gt;= 0, REPT(" ",SOURCE!$P$2-LEN(SOURCE!D407)), "")&amp;
      SOURCE!E407&amp;", "&amp; IF(SOURCE!$Q$2-LEN(SOURCE!E407) &gt;=0, REPT(" ",SOURCE!$Q$2-LEN(SOURCE!E407)), "")&amp;
      SOURCE!F407&amp;", "&amp; IF(SOURCE!$R$2-LEN(SOURCE!F407) &gt;= 0, REPT(" ",SOURCE!$R$2-LEN(SOURCE!F407)), "")&amp;
      TEXT(SOURCE!G407,"??0")&amp;", "&amp; IF(SOURCE!$S$2-3 &gt;= 0, REPT(" ",SOURCE!$S$2-3), "")&amp;
      TEXT(SOURCE!H407,"??0")&amp;", "&amp; IF(SOURCE!$T$2-3 &gt;= 0, REPT(" ",SOURCE!$T$2-3), "")&amp;
      SOURCE!I407&amp;", "&amp; IF(SOURCE!$U$2-LEN(SOURCE!I407) &gt;= 0, REPT(" ",SOURCE!$U$2-LEN(SOURCE!I407)), "")&amp;
      SOURCE!J407&amp;      IF(SOURCE!$V$2-LEN(SOURCE!J407) &gt;= 0, REPT(" ",SOURCE!$V$2-LEN(SOURCE!J407)), "")&amp;
      "},"&amp;IF(SOURCE!L407&lt;&gt;"","   "&amp;SOURCE!L407,"")
 )
)</f>
        <v>/*  404 */  { fnCvtLyM,                    divide,                      "m" STD_RIGHT_ARROW "ly",                      "m" STD_RIGHT_ARROW "ly",                      0,       0,       CAT_FNCT, SLS_ENABLED  },</v>
      </c>
    </row>
    <row r="408" spans="1:1">
      <c r="A408" s="16" t="str">
        <f>IF(SOURCE!B408&lt;0,VLOOKUP(SOURCE!B408,lookups!A$1:B$25,2,0),
  IF(ISBLANK(SOURCE!B408),
    "",
    "/* "&amp;TEXT(SOURCE!B408,"???0")&amp;" *"&amp;
      SOURCE!C408&amp;", "&amp; IF(SOURCE!$O$2-LEN(SOURCE!C408) &gt;= 0, REPT(" ",SOURCE!$O$2-LEN(SOURCE!C408)), "")&amp;
      SOURCE!D408&amp;", "&amp; IF(SOURCE!$P$2-LEN(SOURCE!D408) &gt;= 0, REPT(" ",SOURCE!$P$2-LEN(SOURCE!D408)), "")&amp;
      SOURCE!E408&amp;", "&amp; IF(SOURCE!$Q$2-LEN(SOURCE!E408) &gt;=0, REPT(" ",SOURCE!$Q$2-LEN(SOURCE!E408)), "")&amp;
      SOURCE!F408&amp;", "&amp; IF(SOURCE!$R$2-LEN(SOURCE!F408) &gt;= 0, REPT(" ",SOURCE!$R$2-LEN(SOURCE!F408)), "")&amp;
      TEXT(SOURCE!G408,"??0")&amp;", "&amp; IF(SOURCE!$S$2-3 &gt;= 0, REPT(" ",SOURCE!$S$2-3), "")&amp;
      TEXT(SOURCE!H408,"??0")&amp;", "&amp; IF(SOURCE!$T$2-3 &gt;= 0, REPT(" ",SOURCE!$T$2-3), "")&amp;
      SOURCE!I408&amp;", "&amp; IF(SOURCE!$U$2-LEN(SOURCE!I408) &gt;= 0, REPT(" ",SOURCE!$U$2-LEN(SOURCE!I408)), "")&amp;
      SOURCE!J408&amp;      IF(SOURCE!$V$2-LEN(SOURCE!J408) &gt;= 0, REPT(" ",SOURCE!$V$2-LEN(SOURCE!J408)), "")&amp;
      "},"&amp;IF(SOURCE!L408&lt;&gt;"","   "&amp;SOURCE!L408,"")
 )
)</f>
        <v>/*  405 */  { fnCvtMiM,                    divide,                      "m" STD_RIGHT_ARROW "mi.",                     "m" STD_RIGHT_ARROW "mi.",                     0,       0,       CAT_FNCT, SLS_ENABLED  },</v>
      </c>
    </row>
    <row r="409" spans="1:1">
      <c r="A409" s="16" t="str">
        <f>IF(SOURCE!B409&lt;0,VLOOKUP(SOURCE!B409,lookups!A$1:B$25,2,0),
  IF(ISBLANK(SOURCE!B409),
    "",
    "/* "&amp;TEXT(SOURCE!B409,"???0")&amp;" *"&amp;
      SOURCE!C409&amp;", "&amp; IF(SOURCE!$O$2-LEN(SOURCE!C409) &gt;= 0, REPT(" ",SOURCE!$O$2-LEN(SOURCE!C409)), "")&amp;
      SOURCE!D409&amp;", "&amp; IF(SOURCE!$P$2-LEN(SOURCE!D409) &gt;= 0, REPT(" ",SOURCE!$P$2-LEN(SOURCE!D409)), "")&amp;
      SOURCE!E409&amp;", "&amp; IF(SOURCE!$Q$2-LEN(SOURCE!E409) &gt;=0, REPT(" ",SOURCE!$Q$2-LEN(SOURCE!E409)), "")&amp;
      SOURCE!F409&amp;", "&amp; IF(SOURCE!$R$2-LEN(SOURCE!F409) &gt;= 0, REPT(" ",SOURCE!$R$2-LEN(SOURCE!F409)), "")&amp;
      TEXT(SOURCE!G409,"??0")&amp;", "&amp; IF(SOURCE!$S$2-3 &gt;= 0, REPT(" ",SOURCE!$S$2-3), "")&amp;
      TEXT(SOURCE!H409,"??0")&amp;", "&amp; IF(SOURCE!$T$2-3 &gt;= 0, REPT(" ",SOURCE!$T$2-3), "")&amp;
      SOURCE!I409&amp;", "&amp; IF(SOURCE!$U$2-LEN(SOURCE!I409) &gt;= 0, REPT(" ",SOURCE!$U$2-LEN(SOURCE!I409)), "")&amp;
      SOURCE!J409&amp;      IF(SOURCE!$V$2-LEN(SOURCE!J409) &gt;= 0, REPT(" ",SOURCE!$V$2-LEN(SOURCE!J409)), "")&amp;
      "},"&amp;IF(SOURCE!L409&lt;&gt;"","   "&amp;SOURCE!L409,"")
 )
)</f>
        <v>/*  406 */  { fnCvtNmiM,                   divide,                      "m" STD_RIGHT_ARROW "nmi.",                    "m" STD_RIGHT_ARROW "nmi.",                    0,       0,       CAT_FNCT, SLS_ENABLED  },</v>
      </c>
    </row>
    <row r="410" spans="1:1">
      <c r="A410" s="16" t="str">
        <f>IF(SOURCE!B410&lt;0,VLOOKUP(SOURCE!B410,lookups!A$1:B$25,2,0),
  IF(ISBLANK(SOURCE!B410),
    "",
    "/* "&amp;TEXT(SOURCE!B410,"???0")&amp;" *"&amp;
      SOURCE!C410&amp;", "&amp; IF(SOURCE!$O$2-LEN(SOURCE!C410) &gt;= 0, REPT(" ",SOURCE!$O$2-LEN(SOURCE!C410)), "")&amp;
      SOURCE!D410&amp;", "&amp; IF(SOURCE!$P$2-LEN(SOURCE!D410) &gt;= 0, REPT(" ",SOURCE!$P$2-LEN(SOURCE!D410)), "")&amp;
      SOURCE!E410&amp;", "&amp; IF(SOURCE!$Q$2-LEN(SOURCE!E410) &gt;=0, REPT(" ",SOURCE!$Q$2-LEN(SOURCE!E410)), "")&amp;
      SOURCE!F410&amp;", "&amp; IF(SOURCE!$R$2-LEN(SOURCE!F410) &gt;= 0, REPT(" ",SOURCE!$R$2-LEN(SOURCE!F410)), "")&amp;
      TEXT(SOURCE!G410,"??0")&amp;", "&amp; IF(SOURCE!$S$2-3 &gt;= 0, REPT(" ",SOURCE!$S$2-3), "")&amp;
      TEXT(SOURCE!H410,"??0")&amp;", "&amp; IF(SOURCE!$T$2-3 &gt;= 0, REPT(" ",SOURCE!$T$2-3), "")&amp;
      SOURCE!I410&amp;", "&amp; IF(SOURCE!$U$2-LEN(SOURCE!I410) &gt;= 0, REPT(" ",SOURCE!$U$2-LEN(SOURCE!I410)), "")&amp;
      SOURCE!J410&amp;      IF(SOURCE!$V$2-LEN(SOURCE!J410) &gt;= 0, REPT(" ",SOURCE!$V$2-LEN(SOURCE!J410)), "")&amp;
      "},"&amp;IF(SOURCE!L410&lt;&gt;"","   "&amp;SOURCE!L410,"")
 )
)</f>
        <v>/*  407 */  { fnCvtPcM,                    divide,                      "m" STD_RIGHT_ARROW "pc",                      "m" STD_RIGHT_ARROW "pc",                      0,       0,       CAT_FNCT, SLS_ENABLED  },</v>
      </c>
    </row>
    <row r="411" spans="1:1">
      <c r="A411" s="16" t="str">
        <f>IF(SOURCE!B411&lt;0,VLOOKUP(SOURCE!B411,lookups!A$1:B$25,2,0),
  IF(ISBLANK(SOURCE!B411),
    "",
    "/* "&amp;TEXT(SOURCE!B411,"???0")&amp;" *"&amp;
      SOURCE!C411&amp;", "&amp; IF(SOURCE!$O$2-LEN(SOURCE!C411) &gt;= 0, REPT(" ",SOURCE!$O$2-LEN(SOURCE!C411)), "")&amp;
      SOURCE!D411&amp;", "&amp; IF(SOURCE!$P$2-LEN(SOURCE!D411) &gt;= 0, REPT(" ",SOURCE!$P$2-LEN(SOURCE!D411)), "")&amp;
      SOURCE!E411&amp;", "&amp; IF(SOURCE!$Q$2-LEN(SOURCE!E411) &gt;=0, REPT(" ",SOURCE!$Q$2-LEN(SOURCE!E411)), "")&amp;
      SOURCE!F411&amp;", "&amp; IF(SOURCE!$R$2-LEN(SOURCE!F411) &gt;= 0, REPT(" ",SOURCE!$R$2-LEN(SOURCE!F411)), "")&amp;
      TEXT(SOURCE!G411,"??0")&amp;", "&amp; IF(SOURCE!$S$2-3 &gt;= 0, REPT(" ",SOURCE!$S$2-3), "")&amp;
      TEXT(SOURCE!H411,"??0")&amp;", "&amp; IF(SOURCE!$T$2-3 &gt;= 0, REPT(" ",SOURCE!$T$2-3), "")&amp;
      SOURCE!I411&amp;", "&amp; IF(SOURCE!$U$2-LEN(SOURCE!I411) &gt;= 0, REPT(" ",SOURCE!$U$2-LEN(SOURCE!I411)), "")&amp;
      SOURCE!J411&amp;      IF(SOURCE!$V$2-LEN(SOURCE!J411) &gt;= 0, REPT(" ",SOURCE!$V$2-LEN(SOURCE!J411)), "")&amp;
      "},"&amp;IF(SOURCE!L411&lt;&gt;"","   "&amp;SOURCE!L411,"")
 )
)</f>
        <v>/*  408 */  { fnCvtPointM,                 divide,                      "m" STD_RIGHT_ARROW "pt.",                     "point",                                       0,       0,       CAT_FNCT, SLS_ENABLED  },</v>
      </c>
    </row>
    <row r="412" spans="1:1">
      <c r="A412" s="16" t="str">
        <f>IF(SOURCE!B412&lt;0,VLOOKUP(SOURCE!B412,lookups!A$1:B$25,2,0),
  IF(ISBLANK(SOURCE!B412),
    "",
    "/* "&amp;TEXT(SOURCE!B412,"???0")&amp;" *"&amp;
      SOURCE!C412&amp;", "&amp; IF(SOURCE!$O$2-LEN(SOURCE!C412) &gt;= 0, REPT(" ",SOURCE!$O$2-LEN(SOURCE!C412)), "")&amp;
      SOURCE!D412&amp;", "&amp; IF(SOURCE!$P$2-LEN(SOURCE!D412) &gt;= 0, REPT(" ",SOURCE!$P$2-LEN(SOURCE!D412)), "")&amp;
      SOURCE!E412&amp;", "&amp; IF(SOURCE!$Q$2-LEN(SOURCE!E412) &gt;=0, REPT(" ",SOURCE!$Q$2-LEN(SOURCE!E412)), "")&amp;
      SOURCE!F412&amp;", "&amp; IF(SOURCE!$R$2-LEN(SOURCE!F412) &gt;= 0, REPT(" ",SOURCE!$R$2-LEN(SOURCE!F412)), "")&amp;
      TEXT(SOURCE!G412,"??0")&amp;", "&amp; IF(SOURCE!$S$2-3 &gt;= 0, REPT(" ",SOURCE!$S$2-3), "")&amp;
      TEXT(SOURCE!H412,"??0")&amp;", "&amp; IF(SOURCE!$T$2-3 &gt;= 0, REPT(" ",SOURCE!$T$2-3), "")&amp;
      SOURCE!I412&amp;", "&amp; IF(SOURCE!$U$2-LEN(SOURCE!I412) &gt;= 0, REPT(" ",SOURCE!$U$2-LEN(SOURCE!I412)), "")&amp;
      SOURCE!J412&amp;      IF(SOURCE!$V$2-LEN(SOURCE!J412) &gt;= 0, REPT(" ",SOURCE!$V$2-LEN(SOURCE!J412)), "")&amp;
      "},"&amp;IF(SOURCE!L412&lt;&gt;"","   "&amp;SOURCE!L412,"")
 )
)</f>
        <v>/*  409 */  { fnCvtYardM,                  divide,                      "m" STD_RIGHT_ARROW "yd.",                     "m" STD_RIGHT_ARROW "yd.",                     0,       0,       CAT_FNCT, SLS_ENABLED  },</v>
      </c>
    </row>
    <row r="413" spans="1:1">
      <c r="A413" s="16" t="str">
        <f>IF(SOURCE!B413&lt;0,VLOOKUP(SOURCE!B413,lookups!A$1:B$25,2,0),
  IF(ISBLANK(SOURCE!B413),
    "",
    "/* "&amp;TEXT(SOURCE!B413,"???0")&amp;" *"&amp;
      SOURCE!C413&amp;", "&amp; IF(SOURCE!$O$2-LEN(SOURCE!C413) &gt;= 0, REPT(" ",SOURCE!$O$2-LEN(SOURCE!C413)), "")&amp;
      SOURCE!D413&amp;", "&amp; IF(SOURCE!$P$2-LEN(SOURCE!D413) &gt;= 0, REPT(" ",SOURCE!$P$2-LEN(SOURCE!D413)), "")&amp;
      SOURCE!E413&amp;", "&amp; IF(SOURCE!$Q$2-LEN(SOURCE!E413) &gt;=0, REPT(" ",SOURCE!$Q$2-LEN(SOURCE!E413)), "")&amp;
      SOURCE!F413&amp;", "&amp; IF(SOURCE!$R$2-LEN(SOURCE!F413) &gt;= 0, REPT(" ",SOURCE!$R$2-LEN(SOURCE!F413)), "")&amp;
      TEXT(SOURCE!G413,"??0")&amp;", "&amp; IF(SOURCE!$S$2-3 &gt;= 0, REPT(" ",SOURCE!$S$2-3), "")&amp;
      TEXT(SOURCE!H413,"??0")&amp;", "&amp; IF(SOURCE!$T$2-3 &gt;= 0, REPT(" ",SOURCE!$T$2-3), "")&amp;
      SOURCE!I413&amp;", "&amp; IF(SOURCE!$U$2-LEN(SOURCE!I413) &gt;= 0, REPT(" ",SOURCE!$U$2-LEN(SOURCE!I413)), "")&amp;
      SOURCE!J413&amp;      IF(SOURCE!$V$2-LEN(SOURCE!J413) &gt;= 0, REPT(" ",SOURCE!$V$2-LEN(SOURCE!J413)), "")&amp;
      "},"&amp;IF(SOURCE!L413&lt;&gt;"","   "&amp;SOURCE!L413,"")
 )
)</f>
        <v>/*  410 */  { fnConstant,                  33,                          "M" STD_SUB_SUN,                               "M" STD_SUB_SUN,                               0,       0,       CAT_CNST, SLS_ENABLED  },</v>
      </c>
    </row>
    <row r="414" spans="1:1">
      <c r="A414" s="16" t="str">
        <f>IF(SOURCE!B414&lt;0,VLOOKUP(SOURCE!B414,lookups!A$1:B$25,2,0),
  IF(ISBLANK(SOURCE!B414),
    "",
    "/* "&amp;TEXT(SOURCE!B414,"???0")&amp;" *"&amp;
      SOURCE!C414&amp;", "&amp; IF(SOURCE!$O$2-LEN(SOURCE!C414) &gt;= 0, REPT(" ",SOURCE!$O$2-LEN(SOURCE!C414)), "")&amp;
      SOURCE!D414&amp;", "&amp; IF(SOURCE!$P$2-LEN(SOURCE!D414) &gt;= 0, REPT(" ",SOURCE!$P$2-LEN(SOURCE!D414)), "")&amp;
      SOURCE!E414&amp;", "&amp; IF(SOURCE!$Q$2-LEN(SOURCE!E414) &gt;=0, REPT(" ",SOURCE!$Q$2-LEN(SOURCE!E414)), "")&amp;
      SOURCE!F414&amp;", "&amp; IF(SOURCE!$R$2-LEN(SOURCE!F414) &gt;= 0, REPT(" ",SOURCE!$R$2-LEN(SOURCE!F414)), "")&amp;
      TEXT(SOURCE!G414,"??0")&amp;", "&amp; IF(SOURCE!$S$2-3 &gt;= 0, REPT(" ",SOURCE!$S$2-3), "")&amp;
      TEXT(SOURCE!H414,"??0")&amp;", "&amp; IF(SOURCE!$T$2-3 &gt;= 0, REPT(" ",SOURCE!$T$2-3), "")&amp;
      SOURCE!I414&amp;", "&amp; IF(SOURCE!$U$2-LEN(SOURCE!I414) &gt;= 0, REPT(" ",SOURCE!$U$2-LEN(SOURCE!I414)), "")&amp;
      SOURCE!J414&amp;      IF(SOURCE!$V$2-LEN(SOURCE!J414) &gt;= 0, REPT(" ",SOURCE!$V$2-LEN(SOURCE!J414)), "")&amp;
      "},"&amp;IF(SOURCE!L414&lt;&gt;"","   "&amp;SOURCE!L414,"")
 )
)</f>
        <v>/*  411 */  { fnConstant,                  34,                          "M" STD_SUB_EARTH,                             "M" STD_SUB_EARTH,                             0,       0,       CAT_CNST, SLS_ENABLED  },</v>
      </c>
    </row>
    <row r="415" spans="1:1">
      <c r="A415" s="16" t="str">
        <f>IF(SOURCE!B415&lt;0,VLOOKUP(SOURCE!B415,lookups!A$1:B$25,2,0),
  IF(ISBLANK(SOURCE!B415),
    "",
    "/* "&amp;TEXT(SOURCE!B415,"???0")&amp;" *"&amp;
      SOURCE!C415&amp;", "&amp; IF(SOURCE!$O$2-LEN(SOURCE!C415) &gt;= 0, REPT(" ",SOURCE!$O$2-LEN(SOURCE!C415)), "")&amp;
      SOURCE!D415&amp;", "&amp; IF(SOURCE!$P$2-LEN(SOURCE!D415) &gt;= 0, REPT(" ",SOURCE!$P$2-LEN(SOURCE!D415)), "")&amp;
      SOURCE!E415&amp;", "&amp; IF(SOURCE!$Q$2-LEN(SOURCE!E415) &gt;=0, REPT(" ",SOURCE!$Q$2-LEN(SOURCE!E415)), "")&amp;
      SOURCE!F415&amp;", "&amp; IF(SOURCE!$R$2-LEN(SOURCE!F415) &gt;= 0, REPT(" ",SOURCE!$R$2-LEN(SOURCE!F415)), "")&amp;
      TEXT(SOURCE!G415,"??0")&amp;", "&amp; IF(SOURCE!$S$2-3 &gt;= 0, REPT(" ",SOURCE!$S$2-3), "")&amp;
      TEXT(SOURCE!H415,"??0")&amp;", "&amp; IF(SOURCE!$T$2-3 &gt;= 0, REPT(" ",SOURCE!$T$2-3), "")&amp;
      SOURCE!I415&amp;", "&amp; IF(SOURCE!$U$2-LEN(SOURCE!I415) &gt;= 0, REPT(" ",SOURCE!$U$2-LEN(SOURCE!I415)), "")&amp;
      SOURCE!J415&amp;      IF(SOURCE!$V$2-LEN(SOURCE!J415) &gt;= 0, REPT(" ",SOURCE!$V$2-LEN(SOURCE!J415)), "")&amp;
      "},"&amp;IF(SOURCE!L415&lt;&gt;"","   "&amp;SOURCE!L415,"")
 )
)</f>
        <v>/*  412 */  { fnConstant,                  35,                          "N" STD_SUB_A,                                 "N" STD_SUB_A,                                 0,       0,       CAT_CNST, SLS_ENABLED  },</v>
      </c>
    </row>
    <row r="416" spans="1:1">
      <c r="A416" s="16" t="str">
        <f>IF(SOURCE!B416&lt;0,VLOOKUP(SOURCE!B416,lookups!A$1:B$25,2,0),
  IF(ISBLANK(SOURCE!B416),
    "",
    "/* "&amp;TEXT(SOURCE!B416,"???0")&amp;" *"&amp;
      SOURCE!C416&amp;", "&amp; IF(SOURCE!$O$2-LEN(SOURCE!C416) &gt;= 0, REPT(" ",SOURCE!$O$2-LEN(SOURCE!C416)), "")&amp;
      SOURCE!D416&amp;", "&amp; IF(SOURCE!$P$2-LEN(SOURCE!D416) &gt;= 0, REPT(" ",SOURCE!$P$2-LEN(SOURCE!D416)), "")&amp;
      SOURCE!E416&amp;", "&amp; IF(SOURCE!$Q$2-LEN(SOURCE!E416) &gt;=0, REPT(" ",SOURCE!$Q$2-LEN(SOURCE!E416)), "")&amp;
      SOURCE!F416&amp;", "&amp; IF(SOURCE!$R$2-LEN(SOURCE!F416) &gt;= 0, REPT(" ",SOURCE!$R$2-LEN(SOURCE!F416)), "")&amp;
      TEXT(SOURCE!G416,"??0")&amp;", "&amp; IF(SOURCE!$S$2-3 &gt;= 0, REPT(" ",SOURCE!$S$2-3), "")&amp;
      TEXT(SOURCE!H416,"??0")&amp;", "&amp; IF(SOURCE!$T$2-3 &gt;= 0, REPT(" ",SOURCE!$T$2-3), "")&amp;
      SOURCE!I416&amp;", "&amp; IF(SOURCE!$U$2-LEN(SOURCE!I416) &gt;= 0, REPT(" ",SOURCE!$U$2-LEN(SOURCE!I416)), "")&amp;
      SOURCE!J416&amp;      IF(SOURCE!$V$2-LEN(SOURCE!J416) &gt;= 0, REPT(" ",SOURCE!$V$2-LEN(SOURCE!J416)), "")&amp;
      "},"&amp;IF(SOURCE!L416&lt;&gt;"","   "&amp;SOURCE!L416,"")
 )
)</f>
        <v>/*  413 */  { fnConstant,                  36,                          "NaN",                                         "NaN",                                         0,       0,       CAT_CNST, SLS_ENABLED  },</v>
      </c>
    </row>
    <row r="417" spans="1:1">
      <c r="A417" s="16" t="str">
        <f>IF(SOURCE!B417&lt;0,VLOOKUP(SOURCE!B417,lookups!A$1:B$25,2,0),
  IF(ISBLANK(SOURCE!B417),
    "",
    "/* "&amp;TEXT(SOURCE!B417,"???0")&amp;" *"&amp;
      SOURCE!C417&amp;", "&amp; IF(SOURCE!$O$2-LEN(SOURCE!C417) &gt;= 0, REPT(" ",SOURCE!$O$2-LEN(SOURCE!C417)), "")&amp;
      SOURCE!D417&amp;", "&amp; IF(SOURCE!$P$2-LEN(SOURCE!D417) &gt;= 0, REPT(" ",SOURCE!$P$2-LEN(SOURCE!D417)), "")&amp;
      SOURCE!E417&amp;", "&amp; IF(SOURCE!$Q$2-LEN(SOURCE!E417) &gt;=0, REPT(" ",SOURCE!$Q$2-LEN(SOURCE!E417)), "")&amp;
      SOURCE!F417&amp;", "&amp; IF(SOURCE!$R$2-LEN(SOURCE!F417) &gt;= 0, REPT(" ",SOURCE!$R$2-LEN(SOURCE!F417)), "")&amp;
      TEXT(SOURCE!G417,"??0")&amp;", "&amp; IF(SOURCE!$S$2-3 &gt;= 0, REPT(" ",SOURCE!$S$2-3), "")&amp;
      TEXT(SOURCE!H417,"??0")&amp;", "&amp; IF(SOURCE!$T$2-3 &gt;= 0, REPT(" ",SOURCE!$T$2-3), "")&amp;
      SOURCE!I417&amp;", "&amp; IF(SOURCE!$U$2-LEN(SOURCE!I417) &gt;= 0, REPT(" ",SOURCE!$U$2-LEN(SOURCE!I417)), "")&amp;
      SOURCE!J417&amp;      IF(SOURCE!$V$2-LEN(SOURCE!J417) &gt;= 0, REPT(" ",SOURCE!$V$2-LEN(SOURCE!J417)), "")&amp;
      "},"&amp;IF(SOURCE!L417&lt;&gt;"","   "&amp;SOURCE!L417,"")
 )
)</f>
        <v>/*  414 */  { fnLogicalNand,               NOPARAM,                     "NAND",                                        "NAND",                                        0,       0,       CAT_FNCT, SLS_ENABLED  },</v>
      </c>
    </row>
    <row r="418" spans="1:1">
      <c r="A418" s="16" t="str">
        <f>IF(SOURCE!B418&lt;0,VLOOKUP(SOURCE!B418,lookups!A$1:B$25,2,0),
  IF(ISBLANK(SOURCE!B418),
    "",
    "/* "&amp;TEXT(SOURCE!B418,"???0")&amp;" *"&amp;
      SOURCE!C418&amp;", "&amp; IF(SOURCE!$O$2-LEN(SOURCE!C418) &gt;= 0, REPT(" ",SOURCE!$O$2-LEN(SOURCE!C418)), "")&amp;
      SOURCE!D418&amp;", "&amp; IF(SOURCE!$P$2-LEN(SOURCE!D418) &gt;= 0, REPT(" ",SOURCE!$P$2-LEN(SOURCE!D418)), "")&amp;
      SOURCE!E418&amp;", "&amp; IF(SOURCE!$Q$2-LEN(SOURCE!E418) &gt;=0, REPT(" ",SOURCE!$Q$2-LEN(SOURCE!E418)), "")&amp;
      SOURCE!F418&amp;", "&amp; IF(SOURCE!$R$2-LEN(SOURCE!F418) &gt;= 0, REPT(" ",SOURCE!$R$2-LEN(SOURCE!F418)), "")&amp;
      TEXT(SOURCE!G418,"??0")&amp;", "&amp; IF(SOURCE!$S$2-3 &gt;= 0, REPT(" ",SOURCE!$S$2-3), "")&amp;
      TEXT(SOURCE!H418,"??0")&amp;", "&amp; IF(SOURCE!$T$2-3 &gt;= 0, REPT(" ",SOURCE!$T$2-3), "")&amp;
      SOURCE!I418&amp;", "&amp; IF(SOURCE!$U$2-LEN(SOURCE!I418) &gt;= 0, REPT(" ",SOURCE!$U$2-LEN(SOURCE!I418)), "")&amp;
      SOURCE!J418&amp;      IF(SOURCE!$V$2-LEN(SOURCE!J418) &gt;= 0, REPT(" ",SOURCE!$V$2-LEN(SOURCE!J418)), "")&amp;
      "},"&amp;IF(SOURCE!L418&lt;&gt;"","   "&amp;SOURCE!L418,"")
 )
)</f>
        <v>/*  415 */  { itemToBeCoded,               NOPARAM,                     "NaN?",                                        "NaN?",                                        0,       0,       CAT_FNCT, SLS_UNCHANGED},</v>
      </c>
    </row>
    <row r="419" spans="1:1">
      <c r="A419" s="16" t="str">
        <f>IF(SOURCE!B419&lt;0,VLOOKUP(SOURCE!B419,lookups!A$1:B$25,2,0),
  IF(ISBLANK(SOURCE!B419),
    "",
    "/* "&amp;TEXT(SOURCE!B419,"???0")&amp;" *"&amp;
      SOURCE!C419&amp;", "&amp; IF(SOURCE!$O$2-LEN(SOURCE!C419) &gt;= 0, REPT(" ",SOURCE!$O$2-LEN(SOURCE!C419)), "")&amp;
      SOURCE!D419&amp;", "&amp; IF(SOURCE!$P$2-LEN(SOURCE!D419) &gt;= 0, REPT(" ",SOURCE!$P$2-LEN(SOURCE!D419)), "")&amp;
      SOURCE!E419&amp;", "&amp; IF(SOURCE!$Q$2-LEN(SOURCE!E419) &gt;=0, REPT(" ",SOURCE!$Q$2-LEN(SOURCE!E419)), "")&amp;
      SOURCE!F419&amp;", "&amp; IF(SOURCE!$R$2-LEN(SOURCE!F419) &gt;= 0, REPT(" ",SOURCE!$R$2-LEN(SOURCE!F419)), "")&amp;
      TEXT(SOURCE!G419,"??0")&amp;", "&amp; IF(SOURCE!$S$2-3 &gt;= 0, REPT(" ",SOURCE!$S$2-3), "")&amp;
      TEXT(SOURCE!H419,"??0")&amp;", "&amp; IF(SOURCE!$T$2-3 &gt;= 0, REPT(" ",SOURCE!$T$2-3), "")&amp;
      SOURCE!I419&amp;", "&amp; IF(SOURCE!$U$2-LEN(SOURCE!I419) &gt;= 0, REPT(" ",SOURCE!$U$2-LEN(SOURCE!I419)), "")&amp;
      SOURCE!J419&amp;      IF(SOURCE!$V$2-LEN(SOURCE!J419) &gt;= 0, REPT(" ",SOURCE!$V$2-LEN(SOURCE!J419)), "")&amp;
      "},"&amp;IF(SOURCE!L419&lt;&gt;"","   "&amp;SOURCE!L419,"")
 )
)</f>
        <v>/*  416 */  { itemToBeCoded,               NOPARAM,                     "NBin" STD_SUB_p,                              "NBin" STD_SUB_p,                              0,       0,       CAT_FNCT, SLS_UNCHANGED},</v>
      </c>
    </row>
    <row r="420" spans="1:1">
      <c r="A420" s="16" t="str">
        <f>IF(SOURCE!B420&lt;0,VLOOKUP(SOURCE!B420,lookups!A$1:B$25,2,0),
  IF(ISBLANK(SOURCE!B420),
    "",
    "/* "&amp;TEXT(SOURCE!B420,"???0")&amp;" *"&amp;
      SOURCE!C420&amp;", "&amp; IF(SOURCE!$O$2-LEN(SOURCE!C420) &gt;= 0, REPT(" ",SOURCE!$O$2-LEN(SOURCE!C420)), "")&amp;
      SOURCE!D420&amp;", "&amp; IF(SOURCE!$P$2-LEN(SOURCE!D420) &gt;= 0, REPT(" ",SOURCE!$P$2-LEN(SOURCE!D420)), "")&amp;
      SOURCE!E420&amp;", "&amp; IF(SOURCE!$Q$2-LEN(SOURCE!E420) &gt;=0, REPT(" ",SOURCE!$Q$2-LEN(SOURCE!E420)), "")&amp;
      SOURCE!F420&amp;", "&amp; IF(SOURCE!$R$2-LEN(SOURCE!F420) &gt;= 0, REPT(" ",SOURCE!$R$2-LEN(SOURCE!F420)), "")&amp;
      TEXT(SOURCE!G420,"??0")&amp;", "&amp; IF(SOURCE!$S$2-3 &gt;= 0, REPT(" ",SOURCE!$S$2-3), "")&amp;
      TEXT(SOURCE!H420,"??0")&amp;", "&amp; IF(SOURCE!$T$2-3 &gt;= 0, REPT(" ",SOURCE!$T$2-3), "")&amp;
      SOURCE!I420&amp;", "&amp; IF(SOURCE!$U$2-LEN(SOURCE!I420) &gt;= 0, REPT(" ",SOURCE!$U$2-LEN(SOURCE!I420)), "")&amp;
      SOURCE!J420&amp;      IF(SOURCE!$V$2-LEN(SOURCE!J420) &gt;= 0, REPT(" ",SOURCE!$V$2-LEN(SOURCE!J420)), "")&amp;
      "},"&amp;IF(SOURCE!L420&lt;&gt;"","   "&amp;SOURCE!L420,"")
 )
)</f>
        <v>/*  417 */  { itemToBeCoded,               NOPARAM,                     "NBin" STD_GAUSS_BLACK_L STD_GAUSS_WHITE_R,    "NBin" STD_GAUSS_BLACK_L STD_GAUSS_WHITE_R,    0,       0,       CAT_FNCT, SLS_UNCHANGED},</v>
      </c>
    </row>
    <row r="421" spans="1:1">
      <c r="A421" s="16" t="str">
        <f>IF(SOURCE!B421&lt;0,VLOOKUP(SOURCE!B421,lookups!A$1:B$25,2,0),
  IF(ISBLANK(SOURCE!B421),
    "",
    "/* "&amp;TEXT(SOURCE!B421,"???0")&amp;" *"&amp;
      SOURCE!C421&amp;", "&amp; IF(SOURCE!$O$2-LEN(SOURCE!C421) &gt;= 0, REPT(" ",SOURCE!$O$2-LEN(SOURCE!C421)), "")&amp;
      SOURCE!D421&amp;", "&amp; IF(SOURCE!$P$2-LEN(SOURCE!D421) &gt;= 0, REPT(" ",SOURCE!$P$2-LEN(SOURCE!D421)), "")&amp;
      SOURCE!E421&amp;", "&amp; IF(SOURCE!$Q$2-LEN(SOURCE!E421) &gt;=0, REPT(" ",SOURCE!$Q$2-LEN(SOURCE!E421)), "")&amp;
      SOURCE!F421&amp;", "&amp; IF(SOURCE!$R$2-LEN(SOURCE!F421) &gt;= 0, REPT(" ",SOURCE!$R$2-LEN(SOURCE!F421)), "")&amp;
      TEXT(SOURCE!G421,"??0")&amp;", "&amp; IF(SOURCE!$S$2-3 &gt;= 0, REPT(" ",SOURCE!$S$2-3), "")&amp;
      TEXT(SOURCE!H421,"??0")&amp;", "&amp; IF(SOURCE!$T$2-3 &gt;= 0, REPT(" ",SOURCE!$T$2-3), "")&amp;
      SOURCE!I421&amp;", "&amp; IF(SOURCE!$U$2-LEN(SOURCE!I421) &gt;= 0, REPT(" ",SOURCE!$U$2-LEN(SOURCE!I421)), "")&amp;
      SOURCE!J421&amp;      IF(SOURCE!$V$2-LEN(SOURCE!J421) &gt;= 0, REPT(" ",SOURCE!$V$2-LEN(SOURCE!J421)), "")&amp;
      "},"&amp;IF(SOURCE!L421&lt;&gt;"","   "&amp;SOURCE!L421,"")
 )
)</f>
        <v>/*  418 */  { itemToBeCoded,               NOPARAM,                     "NBin" STD_GAUSS_WHITE_L STD_GAUSS_BLACK_R,    "NBin" STD_GAUSS_WHITE_L STD_GAUSS_BLACK_R,    0,       0,       CAT_FNCT, SLS_UNCHANGED},</v>
      </c>
    </row>
    <row r="422" spans="1:1">
      <c r="A422" s="16" t="str">
        <f>IF(SOURCE!B422&lt;0,VLOOKUP(SOURCE!B422,lookups!A$1:B$25,2,0),
  IF(ISBLANK(SOURCE!B422),
    "",
    "/* "&amp;TEXT(SOURCE!B422,"???0")&amp;" *"&amp;
      SOURCE!C422&amp;", "&amp; IF(SOURCE!$O$2-LEN(SOURCE!C422) &gt;= 0, REPT(" ",SOURCE!$O$2-LEN(SOURCE!C422)), "")&amp;
      SOURCE!D422&amp;", "&amp; IF(SOURCE!$P$2-LEN(SOURCE!D422) &gt;= 0, REPT(" ",SOURCE!$P$2-LEN(SOURCE!D422)), "")&amp;
      SOURCE!E422&amp;", "&amp; IF(SOURCE!$Q$2-LEN(SOURCE!E422) &gt;=0, REPT(" ",SOURCE!$Q$2-LEN(SOURCE!E422)), "")&amp;
      SOURCE!F422&amp;", "&amp; IF(SOURCE!$R$2-LEN(SOURCE!F422) &gt;= 0, REPT(" ",SOURCE!$R$2-LEN(SOURCE!F422)), "")&amp;
      TEXT(SOURCE!G422,"??0")&amp;", "&amp; IF(SOURCE!$S$2-3 &gt;= 0, REPT(" ",SOURCE!$S$2-3), "")&amp;
      TEXT(SOURCE!H422,"??0")&amp;", "&amp; IF(SOURCE!$T$2-3 &gt;= 0, REPT(" ",SOURCE!$T$2-3), "")&amp;
      SOURCE!I422&amp;", "&amp; IF(SOURCE!$U$2-LEN(SOURCE!I422) &gt;= 0, REPT(" ",SOURCE!$U$2-LEN(SOURCE!I422)), "")&amp;
      SOURCE!J422&amp;      IF(SOURCE!$V$2-LEN(SOURCE!J422) &gt;= 0, REPT(" ",SOURCE!$V$2-LEN(SOURCE!J422)), "")&amp;
      "},"&amp;IF(SOURCE!L422&lt;&gt;"","   "&amp;SOURCE!L422,"")
 )
)</f>
        <v>/*  419 */  { itemToBeCoded,               NOPARAM,                     "NBin" STD_SUP_MINUS_1,                        "NBin" STD_SUP_MINUS_1,                        0,       0,       CAT_FNCT, SLS_UNCHANGED},</v>
      </c>
    </row>
    <row r="423" spans="1:1">
      <c r="A423" s="16" t="str">
        <f>IF(SOURCE!B423&lt;0,VLOOKUP(SOURCE!B423,lookups!A$1:B$25,2,0),
  IF(ISBLANK(SOURCE!B423),
    "",
    "/* "&amp;TEXT(SOURCE!B423,"???0")&amp;" *"&amp;
      SOURCE!C423&amp;", "&amp; IF(SOURCE!$O$2-LEN(SOURCE!C423) &gt;= 0, REPT(" ",SOURCE!$O$2-LEN(SOURCE!C423)), "")&amp;
      SOURCE!D423&amp;", "&amp; IF(SOURCE!$P$2-LEN(SOURCE!D423) &gt;= 0, REPT(" ",SOURCE!$P$2-LEN(SOURCE!D423)), "")&amp;
      SOURCE!E423&amp;", "&amp; IF(SOURCE!$Q$2-LEN(SOURCE!E423) &gt;=0, REPT(" ",SOURCE!$Q$2-LEN(SOURCE!E423)), "")&amp;
      SOURCE!F423&amp;", "&amp; IF(SOURCE!$R$2-LEN(SOURCE!F423) &gt;= 0, REPT(" ",SOURCE!$R$2-LEN(SOURCE!F423)), "")&amp;
      TEXT(SOURCE!G423,"??0")&amp;", "&amp; IF(SOURCE!$S$2-3 &gt;= 0, REPT(" ",SOURCE!$S$2-3), "")&amp;
      TEXT(SOURCE!H423,"??0")&amp;", "&amp; IF(SOURCE!$T$2-3 &gt;= 0, REPT(" ",SOURCE!$T$2-3), "")&amp;
      SOURCE!I423&amp;", "&amp; IF(SOURCE!$U$2-LEN(SOURCE!I423) &gt;= 0, REPT(" ",SOURCE!$U$2-LEN(SOURCE!I423)), "")&amp;
      SOURCE!J423&amp;      IF(SOURCE!$V$2-LEN(SOURCE!J423) &gt;= 0, REPT(" ",SOURCE!$V$2-LEN(SOURCE!J423)), "")&amp;
      "},"&amp;IF(SOURCE!L423&lt;&gt;"","   "&amp;SOURCE!L423,"")
 )
)</f>
        <v>/*  420 */  { itemToBeCoded,               NOPARAM,                     "NBin:",                                       "NBin:",                                       0,       0,       CAT_MENU, SLS_UNCHANGED},</v>
      </c>
    </row>
    <row r="424" spans="1:1">
      <c r="A424" s="16" t="str">
        <f>IF(SOURCE!B424&lt;0,VLOOKUP(SOURCE!B424,lookups!A$1:B$25,2,0),
  IF(ISBLANK(SOURCE!B424),
    "",
    "/* "&amp;TEXT(SOURCE!B424,"???0")&amp;" *"&amp;
      SOURCE!C424&amp;", "&amp; IF(SOURCE!$O$2-LEN(SOURCE!C424) &gt;= 0, REPT(" ",SOURCE!$O$2-LEN(SOURCE!C424)), "")&amp;
      SOURCE!D424&amp;", "&amp; IF(SOURCE!$P$2-LEN(SOURCE!D424) &gt;= 0, REPT(" ",SOURCE!$P$2-LEN(SOURCE!D424)), "")&amp;
      SOURCE!E424&amp;", "&amp; IF(SOURCE!$Q$2-LEN(SOURCE!E424) &gt;=0, REPT(" ",SOURCE!$Q$2-LEN(SOURCE!E424)), "")&amp;
      SOURCE!F424&amp;", "&amp; IF(SOURCE!$R$2-LEN(SOURCE!F424) &gt;= 0, REPT(" ",SOURCE!$R$2-LEN(SOURCE!F424)), "")&amp;
      TEXT(SOURCE!G424,"??0")&amp;", "&amp; IF(SOURCE!$S$2-3 &gt;= 0, REPT(" ",SOURCE!$S$2-3), "")&amp;
      TEXT(SOURCE!H424,"??0")&amp;", "&amp; IF(SOURCE!$T$2-3 &gt;= 0, REPT(" ",SOURCE!$T$2-3), "")&amp;
      SOURCE!I424&amp;", "&amp; IF(SOURCE!$U$2-LEN(SOURCE!I424) &gt;= 0, REPT(" ",SOURCE!$U$2-LEN(SOURCE!I424)), "")&amp;
      SOURCE!J424&amp;      IF(SOURCE!$V$2-LEN(SOURCE!J424) &gt;= 0, REPT(" ",SOURCE!$V$2-LEN(SOURCE!J424)), "")&amp;
      "},"&amp;IF(SOURCE!L424&lt;&gt;"","   "&amp;SOURCE!L424,"")
 )
)</f>
        <v>/*  421 */  { fnNeighb,                    NOPARAM,                     "NEIGHB",                                      "NEIGHB",                                      0,       0,       CAT_FNCT, SLS_ENABLED  },</v>
      </c>
    </row>
    <row r="425" spans="1:1">
      <c r="A425" s="16" t="str">
        <f>IF(SOURCE!B425&lt;0,VLOOKUP(SOURCE!B425,lookups!A$1:B$25,2,0),
  IF(ISBLANK(SOURCE!B425),
    "",
    "/* "&amp;TEXT(SOURCE!B425,"???0")&amp;" *"&amp;
      SOURCE!C425&amp;", "&amp; IF(SOURCE!$O$2-LEN(SOURCE!C425) &gt;= 0, REPT(" ",SOURCE!$O$2-LEN(SOURCE!C425)), "")&amp;
      SOURCE!D425&amp;", "&amp; IF(SOURCE!$P$2-LEN(SOURCE!D425) &gt;= 0, REPT(" ",SOURCE!$P$2-LEN(SOURCE!D425)), "")&amp;
      SOURCE!E425&amp;", "&amp; IF(SOURCE!$Q$2-LEN(SOURCE!E425) &gt;=0, REPT(" ",SOURCE!$Q$2-LEN(SOURCE!E425)), "")&amp;
      SOURCE!F425&amp;", "&amp; IF(SOURCE!$R$2-LEN(SOURCE!F425) &gt;= 0, REPT(" ",SOURCE!$R$2-LEN(SOURCE!F425)), "")&amp;
      TEXT(SOURCE!G425,"??0")&amp;", "&amp; IF(SOURCE!$S$2-3 &gt;= 0, REPT(" ",SOURCE!$S$2-3), "")&amp;
      TEXT(SOURCE!H425,"??0")&amp;", "&amp; IF(SOURCE!$T$2-3 &gt;= 0, REPT(" ",SOURCE!$T$2-3), "")&amp;
      SOURCE!I425&amp;", "&amp; IF(SOURCE!$U$2-LEN(SOURCE!I425) &gt;= 0, REPT(" ",SOURCE!$U$2-LEN(SOURCE!I425)), "")&amp;
      SOURCE!J425&amp;      IF(SOURCE!$V$2-LEN(SOURCE!J425) &gt;= 0, REPT(" ",SOURCE!$V$2-LEN(SOURCE!J425)), "")&amp;
      "},"&amp;IF(SOURCE!L425&lt;&gt;"","   "&amp;SOURCE!L425,"")
 )
)</f>
        <v>/*  422 */  { fnNextPrime,                 NOPARAM,                     "NEXTP",                                       "NEXTP",                                       0,       0,       CAT_FNCT, SLS_ENABLED  },</v>
      </c>
    </row>
    <row r="426" spans="1:1">
      <c r="A426" s="16" t="str">
        <f>IF(SOURCE!B426&lt;0,VLOOKUP(SOURCE!B426,lookups!A$1:B$25,2,0),
  IF(ISBLANK(SOURCE!B426),
    "",
    "/* "&amp;TEXT(SOURCE!B426,"???0")&amp;" *"&amp;
      SOURCE!C426&amp;", "&amp; IF(SOURCE!$O$2-LEN(SOURCE!C426) &gt;= 0, REPT(" ",SOURCE!$O$2-LEN(SOURCE!C426)), "")&amp;
      SOURCE!D426&amp;", "&amp; IF(SOURCE!$P$2-LEN(SOURCE!D426) &gt;= 0, REPT(" ",SOURCE!$P$2-LEN(SOURCE!D426)), "")&amp;
      SOURCE!E426&amp;", "&amp; IF(SOURCE!$Q$2-LEN(SOURCE!E426) &gt;=0, REPT(" ",SOURCE!$Q$2-LEN(SOURCE!E426)), "")&amp;
      SOURCE!F426&amp;", "&amp; IF(SOURCE!$R$2-LEN(SOURCE!F426) &gt;= 0, REPT(" ",SOURCE!$R$2-LEN(SOURCE!F426)), "")&amp;
      TEXT(SOURCE!G426,"??0")&amp;", "&amp; IF(SOURCE!$S$2-3 &gt;= 0, REPT(" ",SOURCE!$S$2-3), "")&amp;
      TEXT(SOURCE!H426,"??0")&amp;", "&amp; IF(SOURCE!$T$2-3 &gt;= 0, REPT(" ",SOURCE!$T$2-3), "")&amp;
      SOURCE!I426&amp;", "&amp; IF(SOURCE!$U$2-LEN(SOURCE!I426) &gt;= 0, REPT(" ",SOURCE!$U$2-LEN(SOURCE!I426)), "")&amp;
      SOURCE!J426&amp;      IF(SOURCE!$V$2-LEN(SOURCE!J426) &gt;= 0, REPT(" ",SOURCE!$V$2-LEN(SOURCE!J426)), "")&amp;
      "},"&amp;IF(SOURCE!L426&lt;&gt;"","   "&amp;SOURCE!L426,"")
 )
)</f>
        <v>/*  423 */  { fnCvtNmiM,                   multiply,                    "nmi." STD_RIGHT_ARROW "m",                    "nmi." STD_RIGHT_ARROW "m",                    0,       0,       CAT_FNCT, SLS_ENABLED  },</v>
      </c>
    </row>
    <row r="427" spans="1:1">
      <c r="A427" s="16" t="str">
        <f>IF(SOURCE!B427&lt;0,VLOOKUP(SOURCE!B427,lookups!A$1:B$25,2,0),
  IF(ISBLANK(SOURCE!B427),
    "",
    "/* "&amp;TEXT(SOURCE!B427,"???0")&amp;" *"&amp;
      SOURCE!C427&amp;", "&amp; IF(SOURCE!$O$2-LEN(SOURCE!C427) &gt;= 0, REPT(" ",SOURCE!$O$2-LEN(SOURCE!C427)), "")&amp;
      SOURCE!D427&amp;", "&amp; IF(SOURCE!$P$2-LEN(SOURCE!D427) &gt;= 0, REPT(" ",SOURCE!$P$2-LEN(SOURCE!D427)), "")&amp;
      SOURCE!E427&amp;", "&amp; IF(SOURCE!$Q$2-LEN(SOURCE!E427) &gt;=0, REPT(" ",SOURCE!$Q$2-LEN(SOURCE!E427)), "")&amp;
      SOURCE!F427&amp;", "&amp; IF(SOURCE!$R$2-LEN(SOURCE!F427) &gt;= 0, REPT(" ",SOURCE!$R$2-LEN(SOURCE!F427)), "")&amp;
      TEXT(SOURCE!G427,"??0")&amp;", "&amp; IF(SOURCE!$S$2-3 &gt;= 0, REPT(" ",SOURCE!$S$2-3), "")&amp;
      TEXT(SOURCE!H427,"??0")&amp;", "&amp; IF(SOURCE!$T$2-3 &gt;= 0, REPT(" ",SOURCE!$T$2-3), "")&amp;
      SOURCE!I427&amp;", "&amp; IF(SOURCE!$U$2-LEN(SOURCE!I427) &gt;= 0, REPT(" ",SOURCE!$U$2-LEN(SOURCE!I427)), "")&amp;
      SOURCE!J427&amp;      IF(SOURCE!$V$2-LEN(SOURCE!J427) &gt;= 0, REPT(" ",SOURCE!$V$2-LEN(SOURCE!J427)), "")&amp;
      "},"&amp;IF(SOURCE!L427&lt;&gt;"","   "&amp;SOURCE!L427,"")
 )
)</f>
        <v>/*  424 */  { fnNop,                       NOPARAM,                     "NOP",                                         "NOP",                                         0,       0,       CAT_FNCT, SLS_UNCHANGED},</v>
      </c>
    </row>
    <row r="428" spans="1:1">
      <c r="A428" s="16" t="str">
        <f>IF(SOURCE!B428&lt;0,VLOOKUP(SOURCE!B428,lookups!A$1:B$25,2,0),
  IF(ISBLANK(SOURCE!B428),
    "",
    "/* "&amp;TEXT(SOURCE!B428,"???0")&amp;" *"&amp;
      SOURCE!C428&amp;", "&amp; IF(SOURCE!$O$2-LEN(SOURCE!C428) &gt;= 0, REPT(" ",SOURCE!$O$2-LEN(SOURCE!C428)), "")&amp;
      SOURCE!D428&amp;", "&amp; IF(SOURCE!$P$2-LEN(SOURCE!D428) &gt;= 0, REPT(" ",SOURCE!$P$2-LEN(SOURCE!D428)), "")&amp;
      SOURCE!E428&amp;", "&amp; IF(SOURCE!$Q$2-LEN(SOURCE!E428) &gt;=0, REPT(" ",SOURCE!$Q$2-LEN(SOURCE!E428)), "")&amp;
      SOURCE!F428&amp;", "&amp; IF(SOURCE!$R$2-LEN(SOURCE!F428) &gt;= 0, REPT(" ",SOURCE!$R$2-LEN(SOURCE!F428)), "")&amp;
      TEXT(SOURCE!G428,"??0")&amp;", "&amp; IF(SOURCE!$S$2-3 &gt;= 0, REPT(" ",SOURCE!$S$2-3), "")&amp;
      TEXT(SOURCE!H428,"??0")&amp;", "&amp; IF(SOURCE!$T$2-3 &gt;= 0, REPT(" ",SOURCE!$T$2-3), "")&amp;
      SOURCE!I428&amp;", "&amp; IF(SOURCE!$U$2-LEN(SOURCE!I428) &gt;= 0, REPT(" ",SOURCE!$U$2-LEN(SOURCE!I428)), "")&amp;
      SOURCE!J428&amp;      IF(SOURCE!$V$2-LEN(SOURCE!J428) &gt;= 0, REPT(" ",SOURCE!$V$2-LEN(SOURCE!J428)), "")&amp;
      "},"&amp;IF(SOURCE!L428&lt;&gt;"","   "&amp;SOURCE!L428,"")
 )
)</f>
        <v>/*  425 */  { fnLogicalNor,                NOPARAM,                     "NOR",                                         "NOR",                                         0,       0,       CAT_FNCT, SLS_ENABLED  },</v>
      </c>
    </row>
    <row r="429" spans="1:1">
      <c r="A429" s="16" t="str">
        <f>IF(SOURCE!B429&lt;0,VLOOKUP(SOURCE!B429,lookups!A$1:B$25,2,0),
  IF(ISBLANK(SOURCE!B429),
    "",
    "/* "&amp;TEXT(SOURCE!B429,"???0")&amp;" *"&amp;
      SOURCE!C429&amp;", "&amp; IF(SOURCE!$O$2-LEN(SOURCE!C429) &gt;= 0, REPT(" ",SOURCE!$O$2-LEN(SOURCE!C429)), "")&amp;
      SOURCE!D429&amp;", "&amp; IF(SOURCE!$P$2-LEN(SOURCE!D429) &gt;= 0, REPT(" ",SOURCE!$P$2-LEN(SOURCE!D429)), "")&amp;
      SOURCE!E429&amp;", "&amp; IF(SOURCE!$Q$2-LEN(SOURCE!E429) &gt;=0, REPT(" ",SOURCE!$Q$2-LEN(SOURCE!E429)), "")&amp;
      SOURCE!F429&amp;", "&amp; IF(SOURCE!$R$2-LEN(SOURCE!F429) &gt;= 0, REPT(" ",SOURCE!$R$2-LEN(SOURCE!F429)), "")&amp;
      TEXT(SOURCE!G429,"??0")&amp;", "&amp; IF(SOURCE!$S$2-3 &gt;= 0, REPT(" ",SOURCE!$S$2-3), "")&amp;
      TEXT(SOURCE!H429,"??0")&amp;", "&amp; IF(SOURCE!$T$2-3 &gt;= 0, REPT(" ",SOURCE!$T$2-3), "")&amp;
      SOURCE!I429&amp;", "&amp; IF(SOURCE!$U$2-LEN(SOURCE!I429) &gt;= 0, REPT(" ",SOURCE!$U$2-LEN(SOURCE!I429)), "")&amp;
      SOURCE!J429&amp;      IF(SOURCE!$V$2-LEN(SOURCE!J429) &gt;= 0, REPT(" ",SOURCE!$V$2-LEN(SOURCE!J429)), "")&amp;
      "},"&amp;IF(SOURCE!L429&lt;&gt;"","   "&amp;SOURCE!L429,"")
 )
)</f>
        <v>/*  426 */  { itemToBeCoded,               NOPARAM,                     "Norml" STD_SUB_p,                             "Norml" STD_SUB_p,                             0,       0,       CAT_FNCT, SLS_UNCHANGED},</v>
      </c>
    </row>
    <row r="430" spans="1:1">
      <c r="A430" s="16" t="str">
        <f>IF(SOURCE!B430&lt;0,VLOOKUP(SOURCE!B430,lookups!A$1:B$25,2,0),
  IF(ISBLANK(SOURCE!B430),
    "",
    "/* "&amp;TEXT(SOURCE!B430,"???0")&amp;" *"&amp;
      SOURCE!C430&amp;", "&amp; IF(SOURCE!$O$2-LEN(SOURCE!C430) &gt;= 0, REPT(" ",SOURCE!$O$2-LEN(SOURCE!C430)), "")&amp;
      SOURCE!D430&amp;", "&amp; IF(SOURCE!$P$2-LEN(SOURCE!D430) &gt;= 0, REPT(" ",SOURCE!$P$2-LEN(SOURCE!D430)), "")&amp;
      SOURCE!E430&amp;", "&amp; IF(SOURCE!$Q$2-LEN(SOURCE!E430) &gt;=0, REPT(" ",SOURCE!$Q$2-LEN(SOURCE!E430)), "")&amp;
      SOURCE!F430&amp;", "&amp; IF(SOURCE!$R$2-LEN(SOURCE!F430) &gt;= 0, REPT(" ",SOURCE!$R$2-LEN(SOURCE!F430)), "")&amp;
      TEXT(SOURCE!G430,"??0")&amp;", "&amp; IF(SOURCE!$S$2-3 &gt;= 0, REPT(" ",SOURCE!$S$2-3), "")&amp;
      TEXT(SOURCE!H430,"??0")&amp;", "&amp; IF(SOURCE!$T$2-3 &gt;= 0, REPT(" ",SOURCE!$T$2-3), "")&amp;
      SOURCE!I430&amp;", "&amp; IF(SOURCE!$U$2-LEN(SOURCE!I430) &gt;= 0, REPT(" ",SOURCE!$U$2-LEN(SOURCE!I430)), "")&amp;
      SOURCE!J430&amp;      IF(SOURCE!$V$2-LEN(SOURCE!J430) &gt;= 0, REPT(" ",SOURCE!$V$2-LEN(SOURCE!J430)), "")&amp;
      "},"&amp;IF(SOURCE!L430&lt;&gt;"","   "&amp;SOURCE!L430,"")
 )
)</f>
        <v>/*  427 */  { itemToBeCoded,               NOPARAM,                     "Norml" STD_GAUSS_BLACK_L STD_GAUSS_WHITE_R,   "Norml" STD_GAUSS_BLACK_L STD_GAUSS_WHITE_R,   0,       0,       CAT_FNCT, SLS_UNCHANGED},</v>
      </c>
    </row>
    <row r="431" spans="1:1">
      <c r="A431" s="16" t="str">
        <f>IF(SOURCE!B431&lt;0,VLOOKUP(SOURCE!B431,lookups!A$1:B$25,2,0),
  IF(ISBLANK(SOURCE!B431),
    "",
    "/* "&amp;TEXT(SOURCE!B431,"???0")&amp;" *"&amp;
      SOURCE!C431&amp;", "&amp; IF(SOURCE!$O$2-LEN(SOURCE!C431) &gt;= 0, REPT(" ",SOURCE!$O$2-LEN(SOURCE!C431)), "")&amp;
      SOURCE!D431&amp;", "&amp; IF(SOURCE!$P$2-LEN(SOURCE!D431) &gt;= 0, REPT(" ",SOURCE!$P$2-LEN(SOURCE!D431)), "")&amp;
      SOURCE!E431&amp;", "&amp; IF(SOURCE!$Q$2-LEN(SOURCE!E431) &gt;=0, REPT(" ",SOURCE!$Q$2-LEN(SOURCE!E431)), "")&amp;
      SOURCE!F431&amp;", "&amp; IF(SOURCE!$R$2-LEN(SOURCE!F431) &gt;= 0, REPT(" ",SOURCE!$R$2-LEN(SOURCE!F431)), "")&amp;
      TEXT(SOURCE!G431,"??0")&amp;", "&amp; IF(SOURCE!$S$2-3 &gt;= 0, REPT(" ",SOURCE!$S$2-3), "")&amp;
      TEXT(SOURCE!H431,"??0")&amp;", "&amp; IF(SOURCE!$T$2-3 &gt;= 0, REPT(" ",SOURCE!$T$2-3), "")&amp;
      SOURCE!I431&amp;", "&amp; IF(SOURCE!$U$2-LEN(SOURCE!I431) &gt;= 0, REPT(" ",SOURCE!$U$2-LEN(SOURCE!I431)), "")&amp;
      SOURCE!J431&amp;      IF(SOURCE!$V$2-LEN(SOURCE!J431) &gt;= 0, REPT(" ",SOURCE!$V$2-LEN(SOURCE!J431)), "")&amp;
      "},"&amp;IF(SOURCE!L431&lt;&gt;"","   "&amp;SOURCE!L431,"")
 )
)</f>
        <v>/*  428 */  { itemToBeCoded,               NOPARAM,                     "Norml" STD_GAUSS_WHITE_L STD_GAUSS_BLACK_R,   "Norml" STD_GAUSS_WHITE_L STD_GAUSS_BLACK_R,   0,       0,       CAT_FNCT, SLS_UNCHANGED},</v>
      </c>
    </row>
    <row r="432" spans="1:1">
      <c r="A432" s="16" t="str">
        <f>IF(SOURCE!B432&lt;0,VLOOKUP(SOURCE!B432,lookups!A$1:B$25,2,0),
  IF(ISBLANK(SOURCE!B432),
    "",
    "/* "&amp;TEXT(SOURCE!B432,"???0")&amp;" *"&amp;
      SOURCE!C432&amp;", "&amp; IF(SOURCE!$O$2-LEN(SOURCE!C432) &gt;= 0, REPT(" ",SOURCE!$O$2-LEN(SOURCE!C432)), "")&amp;
      SOURCE!D432&amp;", "&amp; IF(SOURCE!$P$2-LEN(SOURCE!D432) &gt;= 0, REPT(" ",SOURCE!$P$2-LEN(SOURCE!D432)), "")&amp;
      SOURCE!E432&amp;", "&amp; IF(SOURCE!$Q$2-LEN(SOURCE!E432) &gt;=0, REPT(" ",SOURCE!$Q$2-LEN(SOURCE!E432)), "")&amp;
      SOURCE!F432&amp;", "&amp; IF(SOURCE!$R$2-LEN(SOURCE!F432) &gt;= 0, REPT(" ",SOURCE!$R$2-LEN(SOURCE!F432)), "")&amp;
      TEXT(SOURCE!G432,"??0")&amp;", "&amp; IF(SOURCE!$S$2-3 &gt;= 0, REPT(" ",SOURCE!$S$2-3), "")&amp;
      TEXT(SOURCE!H432,"??0")&amp;", "&amp; IF(SOURCE!$T$2-3 &gt;= 0, REPT(" ",SOURCE!$T$2-3), "")&amp;
      SOURCE!I432&amp;", "&amp; IF(SOURCE!$U$2-LEN(SOURCE!I432) &gt;= 0, REPT(" ",SOURCE!$U$2-LEN(SOURCE!I432)), "")&amp;
      SOURCE!J432&amp;      IF(SOURCE!$V$2-LEN(SOURCE!J432) &gt;= 0, REPT(" ",SOURCE!$V$2-LEN(SOURCE!J432)), "")&amp;
      "},"&amp;IF(SOURCE!L432&lt;&gt;"","   "&amp;SOURCE!L432,"")
 )
)</f>
        <v>/*  429 */  { itemToBeCoded,               NOPARAM,                     "Norml" STD_SUP_MINUS_1,                       "Norml" STD_SUP_MINUS_1,                       0,       0,       CAT_FNCT, SLS_UNCHANGED},</v>
      </c>
    </row>
    <row r="433" spans="1:1">
      <c r="A433" s="16" t="str">
        <f>IF(SOURCE!B433&lt;0,VLOOKUP(SOURCE!B433,lookups!A$1:B$25,2,0),
  IF(ISBLANK(SOURCE!B433),
    "",
    "/* "&amp;TEXT(SOURCE!B433,"???0")&amp;" *"&amp;
      SOURCE!C433&amp;", "&amp; IF(SOURCE!$O$2-LEN(SOURCE!C433) &gt;= 0, REPT(" ",SOURCE!$O$2-LEN(SOURCE!C433)), "")&amp;
      SOURCE!D433&amp;", "&amp; IF(SOURCE!$P$2-LEN(SOURCE!D433) &gt;= 0, REPT(" ",SOURCE!$P$2-LEN(SOURCE!D433)), "")&amp;
      SOURCE!E433&amp;", "&amp; IF(SOURCE!$Q$2-LEN(SOURCE!E433) &gt;=0, REPT(" ",SOURCE!$Q$2-LEN(SOURCE!E433)), "")&amp;
      SOURCE!F433&amp;", "&amp; IF(SOURCE!$R$2-LEN(SOURCE!F433) &gt;= 0, REPT(" ",SOURCE!$R$2-LEN(SOURCE!F433)), "")&amp;
      TEXT(SOURCE!G433,"??0")&amp;", "&amp; IF(SOURCE!$S$2-3 &gt;= 0, REPT(" ",SOURCE!$S$2-3), "")&amp;
      TEXT(SOURCE!H433,"??0")&amp;", "&amp; IF(SOURCE!$T$2-3 &gt;= 0, REPT(" ",SOURCE!$T$2-3), "")&amp;
      SOURCE!I433&amp;", "&amp; IF(SOURCE!$U$2-LEN(SOURCE!I433) &gt;= 0, REPT(" ",SOURCE!$U$2-LEN(SOURCE!I433)), "")&amp;
      SOURCE!J433&amp;      IF(SOURCE!$V$2-LEN(SOURCE!J433) &gt;= 0, REPT(" ",SOURCE!$V$2-LEN(SOURCE!J433)), "")&amp;
      "},"&amp;IF(SOURCE!L433&lt;&gt;"","   "&amp;SOURCE!L433,"")
 )
)</f>
        <v>/*  430 */  { itemToBeCoded,               NOPARAM,                     "Norml:",                                      "Norml:",                                      0,       0,       CAT_MENU, SLS_UNCHANGED},</v>
      </c>
    </row>
    <row r="434" spans="1:1">
      <c r="A434" s="16" t="str">
        <f>IF(SOURCE!B434&lt;0,VLOOKUP(SOURCE!B434,lookups!A$1:B$25,2,0),
  IF(ISBLANK(SOURCE!B434),
    "",
    "/* "&amp;TEXT(SOURCE!B434,"???0")&amp;" *"&amp;
      SOURCE!C434&amp;", "&amp; IF(SOURCE!$O$2-LEN(SOURCE!C434) &gt;= 0, REPT(" ",SOURCE!$O$2-LEN(SOURCE!C434)), "")&amp;
      SOURCE!D434&amp;", "&amp; IF(SOURCE!$P$2-LEN(SOURCE!D434) &gt;= 0, REPT(" ",SOURCE!$P$2-LEN(SOURCE!D434)), "")&amp;
      SOURCE!E434&amp;", "&amp; IF(SOURCE!$Q$2-LEN(SOURCE!E434) &gt;=0, REPT(" ",SOURCE!$Q$2-LEN(SOURCE!E434)), "")&amp;
      SOURCE!F434&amp;", "&amp; IF(SOURCE!$R$2-LEN(SOURCE!F434) &gt;= 0, REPT(" ",SOURCE!$R$2-LEN(SOURCE!F434)), "")&amp;
      TEXT(SOURCE!G434,"??0")&amp;", "&amp; IF(SOURCE!$S$2-3 &gt;= 0, REPT(" ",SOURCE!$S$2-3), "")&amp;
      TEXT(SOURCE!H434,"??0")&amp;", "&amp; IF(SOURCE!$T$2-3 &gt;= 0, REPT(" ",SOURCE!$T$2-3), "")&amp;
      SOURCE!I434&amp;", "&amp; IF(SOURCE!$U$2-LEN(SOURCE!I434) &gt;= 0, REPT(" ",SOURCE!$U$2-LEN(SOURCE!I434)), "")&amp;
      SOURCE!J434&amp;      IF(SOURCE!$V$2-LEN(SOURCE!J434) &gt;= 0, REPT(" ",SOURCE!$V$2-LEN(SOURCE!J434)), "")&amp;
      "},"&amp;IF(SOURCE!L434&lt;&gt;"","   "&amp;SOURCE!L434,"")
 )
)</f>
        <v>/*  431 */  { fnLogicalNot,                NOPARAM,                     "NOT",                                         "NOT",                                         0,       0,       CAT_FNCT, SLS_ENABLED  },</v>
      </c>
    </row>
    <row r="435" spans="1:1">
      <c r="A435" s="16" t="str">
        <f>IF(SOURCE!B435&lt;0,VLOOKUP(SOURCE!B435,lookups!A$1:B$25,2,0),
  IF(ISBLANK(SOURCE!B435),
    "",
    "/* "&amp;TEXT(SOURCE!B435,"???0")&amp;" *"&amp;
      SOURCE!C435&amp;", "&amp; IF(SOURCE!$O$2-LEN(SOURCE!C435) &gt;= 0, REPT(" ",SOURCE!$O$2-LEN(SOURCE!C435)), "")&amp;
      SOURCE!D435&amp;", "&amp; IF(SOURCE!$P$2-LEN(SOURCE!D435) &gt;= 0, REPT(" ",SOURCE!$P$2-LEN(SOURCE!D435)), "")&amp;
      SOURCE!E435&amp;", "&amp; IF(SOURCE!$Q$2-LEN(SOURCE!E435) &gt;=0, REPT(" ",SOURCE!$Q$2-LEN(SOURCE!E435)), "")&amp;
      SOURCE!F435&amp;", "&amp; IF(SOURCE!$R$2-LEN(SOURCE!F435) &gt;= 0, REPT(" ",SOURCE!$R$2-LEN(SOURCE!F435)), "")&amp;
      TEXT(SOURCE!G435,"??0")&amp;", "&amp; IF(SOURCE!$S$2-3 &gt;= 0, REPT(" ",SOURCE!$S$2-3), "")&amp;
      TEXT(SOURCE!H435,"??0")&amp;", "&amp; IF(SOURCE!$T$2-3 &gt;= 0, REPT(" ",SOURCE!$T$2-3), "")&amp;
      SOURCE!I435&amp;", "&amp; IF(SOURCE!$U$2-LEN(SOURCE!I435) &gt;= 0, REPT(" ",SOURCE!$U$2-LEN(SOURCE!I435)), "")&amp;
      SOURCE!J435&amp;      IF(SOURCE!$V$2-LEN(SOURCE!J435) &gt;= 0, REPT(" ",SOURCE!$V$2-LEN(SOURCE!J435)), "")&amp;
      "},"&amp;IF(SOURCE!L435&lt;&gt;"","   "&amp;SOURCE!L435,"")
 )
)</f>
        <v>/*  432 */  { itemToBeCoded,               NOPARAM,                     "NPER",                                        "n" STD_SUB_P STD_SUB_E STD_SUB_R,             0,       0,       CAT_RVAR, SLS_UNCHANGED},</v>
      </c>
    </row>
    <row r="436" spans="1:1">
      <c r="A436" s="16" t="str">
        <f>IF(SOURCE!B436&lt;0,VLOOKUP(SOURCE!B436,lookups!A$1:B$25,2,0),
  IF(ISBLANK(SOURCE!B436),
    "",
    "/* "&amp;TEXT(SOURCE!B436,"???0")&amp;" *"&amp;
      SOURCE!C436&amp;", "&amp; IF(SOURCE!$O$2-LEN(SOURCE!C436) &gt;= 0, REPT(" ",SOURCE!$O$2-LEN(SOURCE!C436)), "")&amp;
      SOURCE!D436&amp;", "&amp; IF(SOURCE!$P$2-LEN(SOURCE!D436) &gt;= 0, REPT(" ",SOURCE!$P$2-LEN(SOURCE!D436)), "")&amp;
      SOURCE!E436&amp;", "&amp; IF(SOURCE!$Q$2-LEN(SOURCE!E436) &gt;=0, REPT(" ",SOURCE!$Q$2-LEN(SOURCE!E436)), "")&amp;
      SOURCE!F436&amp;", "&amp; IF(SOURCE!$R$2-LEN(SOURCE!F436) &gt;= 0, REPT(" ",SOURCE!$R$2-LEN(SOURCE!F436)), "")&amp;
      TEXT(SOURCE!G436,"??0")&amp;", "&amp; IF(SOURCE!$S$2-3 &gt;= 0, REPT(" ",SOURCE!$S$2-3), "")&amp;
      TEXT(SOURCE!H436,"??0")&amp;", "&amp; IF(SOURCE!$T$2-3 &gt;= 0, REPT(" ",SOURCE!$T$2-3), "")&amp;
      SOURCE!I436&amp;", "&amp; IF(SOURCE!$U$2-LEN(SOURCE!I436) &gt;= 0, REPT(" ",SOURCE!$U$2-LEN(SOURCE!I436)), "")&amp;
      SOURCE!J436&amp;      IF(SOURCE!$V$2-LEN(SOURCE!J436) &gt;= 0, REPT(" ",SOURCE!$V$2-LEN(SOURCE!J436)), "")&amp;
      "},"&amp;IF(SOURCE!L436&lt;&gt;"","   "&amp;SOURCE!L436,"")
 )
)</f>
        <v>/*  433 */  { fnStatSum,                   0,                           "n" STD_SIGMA,                                 "n",                                           0,       0,       CAT_FNCT, SLS_ENABLED  },</v>
      </c>
    </row>
    <row r="437" spans="1:1">
      <c r="A437" s="16" t="str">
        <f>IF(SOURCE!B437&lt;0,VLOOKUP(SOURCE!B437,lookups!A$1:B$25,2,0),
  IF(ISBLANK(SOURCE!B437),
    "",
    "/* "&amp;TEXT(SOURCE!B437,"???0")&amp;" *"&amp;
      SOURCE!C437&amp;", "&amp; IF(SOURCE!$O$2-LEN(SOURCE!C437) &gt;= 0, REPT(" ",SOURCE!$O$2-LEN(SOURCE!C437)), "")&amp;
      SOURCE!D437&amp;", "&amp; IF(SOURCE!$P$2-LEN(SOURCE!D437) &gt;= 0, REPT(" ",SOURCE!$P$2-LEN(SOURCE!D437)), "")&amp;
      SOURCE!E437&amp;", "&amp; IF(SOURCE!$Q$2-LEN(SOURCE!E437) &gt;=0, REPT(" ",SOURCE!$Q$2-LEN(SOURCE!E437)), "")&amp;
      SOURCE!F437&amp;", "&amp; IF(SOURCE!$R$2-LEN(SOURCE!F437) &gt;= 0, REPT(" ",SOURCE!$R$2-LEN(SOURCE!F437)), "")&amp;
      TEXT(SOURCE!G437,"??0")&amp;", "&amp; IF(SOURCE!$S$2-3 &gt;= 0, REPT(" ",SOURCE!$S$2-3), "")&amp;
      TEXT(SOURCE!H437,"??0")&amp;", "&amp; IF(SOURCE!$T$2-3 &gt;= 0, REPT(" ",SOURCE!$T$2-3), "")&amp;
      SOURCE!I437&amp;", "&amp; IF(SOURCE!$U$2-LEN(SOURCE!I437) &gt;= 0, REPT(" ",SOURCE!$U$2-LEN(SOURCE!I437)), "")&amp;
      SOURCE!J437&amp;      IF(SOURCE!$V$2-LEN(SOURCE!J437) &gt;= 0, REPT(" ",SOURCE!$V$2-LEN(SOURCE!J437)), "")&amp;
      "},"&amp;IF(SOURCE!L437&lt;&gt;"","   "&amp;SOURCE!L437,"")
 )
)</f>
        <v>/*  434 */  { fnCvtLbfN,                   divide,                      "N" STD_RIGHT_ARROW "lbf",                     "N" STD_RIGHT_ARROW "lbf",                     0,       0,       CAT_FNCT, SLS_ENABLED  },</v>
      </c>
    </row>
    <row r="438" spans="1:1">
      <c r="A438" s="16" t="str">
        <f>IF(SOURCE!B438&lt;0,VLOOKUP(SOURCE!B438,lookups!A$1:B$25,2,0),
  IF(ISBLANK(SOURCE!B438),
    "",
    "/* "&amp;TEXT(SOURCE!B438,"???0")&amp;" *"&amp;
      SOURCE!C438&amp;", "&amp; IF(SOURCE!$O$2-LEN(SOURCE!C438) &gt;= 0, REPT(" ",SOURCE!$O$2-LEN(SOURCE!C438)), "")&amp;
      SOURCE!D438&amp;", "&amp; IF(SOURCE!$P$2-LEN(SOURCE!D438) &gt;= 0, REPT(" ",SOURCE!$P$2-LEN(SOURCE!D438)), "")&amp;
      SOURCE!E438&amp;", "&amp; IF(SOURCE!$Q$2-LEN(SOURCE!E438) &gt;=0, REPT(" ",SOURCE!$Q$2-LEN(SOURCE!E438)), "")&amp;
      SOURCE!F438&amp;", "&amp; IF(SOURCE!$R$2-LEN(SOURCE!F438) &gt;= 0, REPT(" ",SOURCE!$R$2-LEN(SOURCE!F438)), "")&amp;
      TEXT(SOURCE!G438,"??0")&amp;", "&amp; IF(SOURCE!$S$2-3 &gt;= 0, REPT(" ",SOURCE!$S$2-3), "")&amp;
      TEXT(SOURCE!H438,"??0")&amp;", "&amp; IF(SOURCE!$T$2-3 &gt;= 0, REPT(" ",SOURCE!$T$2-3), "")&amp;
      SOURCE!I438&amp;", "&amp; IF(SOURCE!$U$2-LEN(SOURCE!I438) &gt;= 0, REPT(" ",SOURCE!$U$2-LEN(SOURCE!I438)), "")&amp;
      SOURCE!J438&amp;      IF(SOURCE!$V$2-LEN(SOURCE!J438) &gt;= 0, REPT(" ",SOURCE!$V$2-LEN(SOURCE!J438)), "")&amp;
      "},"&amp;IF(SOURCE!L438&lt;&gt;"","   "&amp;SOURCE!L438,"")
 )
)</f>
        <v>/*  435 */  { itemToBeCoded,               NOPARAM,                     "ODD?",                                        "ODD?",                                        0,       0,       CAT_FNCT, SLS_UNCHANGED},</v>
      </c>
    </row>
    <row r="439" spans="1:1">
      <c r="A439" s="16" t="str">
        <f>IF(SOURCE!B439&lt;0,VLOOKUP(SOURCE!B439,lookups!A$1:B$25,2,0),
  IF(ISBLANK(SOURCE!B439),
    "",
    "/* "&amp;TEXT(SOURCE!B439,"???0")&amp;" *"&amp;
      SOURCE!C439&amp;", "&amp; IF(SOURCE!$O$2-LEN(SOURCE!C439) &gt;= 0, REPT(" ",SOURCE!$O$2-LEN(SOURCE!C439)), "")&amp;
      SOURCE!D439&amp;", "&amp; IF(SOURCE!$P$2-LEN(SOURCE!D439) &gt;= 0, REPT(" ",SOURCE!$P$2-LEN(SOURCE!D439)), "")&amp;
      SOURCE!E439&amp;", "&amp; IF(SOURCE!$Q$2-LEN(SOURCE!E439) &gt;=0, REPT(" ",SOURCE!$Q$2-LEN(SOURCE!E439)), "")&amp;
      SOURCE!F439&amp;", "&amp; IF(SOURCE!$R$2-LEN(SOURCE!F439) &gt;= 0, REPT(" ",SOURCE!$R$2-LEN(SOURCE!F439)), "")&amp;
      TEXT(SOURCE!G439,"??0")&amp;", "&amp; IF(SOURCE!$S$2-3 &gt;= 0, REPT(" ",SOURCE!$S$2-3), "")&amp;
      TEXT(SOURCE!H439,"??0")&amp;", "&amp; IF(SOURCE!$T$2-3 &gt;= 0, REPT(" ",SOURCE!$T$2-3), "")&amp;
      SOURCE!I439&amp;", "&amp; IF(SOURCE!$U$2-LEN(SOURCE!I439) &gt;= 0, REPT(" ",SOURCE!$U$2-LEN(SOURCE!I439)), "")&amp;
      SOURCE!J439&amp;      IF(SOURCE!$V$2-LEN(SOURCE!J439) &gt;= 0, REPT(" ",SOURCE!$V$2-LEN(SOURCE!J439)), "")&amp;
      "},"&amp;IF(SOURCE!L439&lt;&gt;"","   "&amp;SOURCE!L439,"")
 )
)</f>
        <v>/*  436 */  { fnOff,                       NOPARAM,                     "OFF",                                         "OFF",                                         0,       0,       CAT_FNCT, SLS_UNCHANGED},</v>
      </c>
    </row>
    <row r="440" spans="1:1">
      <c r="A440" s="16" t="str">
        <f>IF(SOURCE!B440&lt;0,VLOOKUP(SOURCE!B440,lookups!A$1:B$25,2,0),
  IF(ISBLANK(SOURCE!B440),
    "",
    "/* "&amp;TEXT(SOURCE!B440,"???0")&amp;" *"&amp;
      SOURCE!C440&amp;", "&amp; IF(SOURCE!$O$2-LEN(SOURCE!C440) &gt;= 0, REPT(" ",SOURCE!$O$2-LEN(SOURCE!C440)), "")&amp;
      SOURCE!D440&amp;", "&amp; IF(SOURCE!$P$2-LEN(SOURCE!D440) &gt;= 0, REPT(" ",SOURCE!$P$2-LEN(SOURCE!D440)), "")&amp;
      SOURCE!E440&amp;", "&amp; IF(SOURCE!$Q$2-LEN(SOURCE!E440) &gt;=0, REPT(" ",SOURCE!$Q$2-LEN(SOURCE!E440)), "")&amp;
      SOURCE!F440&amp;", "&amp; IF(SOURCE!$R$2-LEN(SOURCE!F440) &gt;= 0, REPT(" ",SOURCE!$R$2-LEN(SOURCE!F440)), "")&amp;
      TEXT(SOURCE!G440,"??0")&amp;", "&amp; IF(SOURCE!$S$2-3 &gt;= 0, REPT(" ",SOURCE!$S$2-3), "")&amp;
      TEXT(SOURCE!H440,"??0")&amp;", "&amp; IF(SOURCE!$T$2-3 &gt;= 0, REPT(" ",SOURCE!$T$2-3), "")&amp;
      SOURCE!I440&amp;", "&amp; IF(SOURCE!$U$2-LEN(SOURCE!I440) &gt;= 0, REPT(" ",SOURCE!$U$2-LEN(SOURCE!I440)), "")&amp;
      SOURCE!J440&amp;      IF(SOURCE!$V$2-LEN(SOURCE!J440) &gt;= 0, REPT(" ",SOURCE!$V$2-LEN(SOURCE!J440)), "")&amp;
      "},"&amp;IF(SOURCE!L440&lt;&gt;"","   "&amp;SOURCE!L440,"")
 )
)</f>
        <v>/*  437 */  { fnLogicalOr,                 NOPARAM,                     "OR",                                          "OR",                                          0,       0,       CAT_FNCT, SLS_ENABLED  },</v>
      </c>
    </row>
    <row r="441" spans="1:1">
      <c r="A441" s="16" t="str">
        <f>IF(SOURCE!B441&lt;0,VLOOKUP(SOURCE!B441,lookups!A$1:B$25,2,0),
  IF(ISBLANK(SOURCE!B441),
    "",
    "/* "&amp;TEXT(SOURCE!B441,"???0")&amp;" *"&amp;
      SOURCE!C441&amp;", "&amp; IF(SOURCE!$O$2-LEN(SOURCE!C441) &gt;= 0, REPT(" ",SOURCE!$O$2-LEN(SOURCE!C441)), "")&amp;
      SOURCE!D441&amp;", "&amp; IF(SOURCE!$P$2-LEN(SOURCE!D441) &gt;= 0, REPT(" ",SOURCE!$P$2-LEN(SOURCE!D441)), "")&amp;
      SOURCE!E441&amp;", "&amp; IF(SOURCE!$Q$2-LEN(SOURCE!E441) &gt;=0, REPT(" ",SOURCE!$Q$2-LEN(SOURCE!E441)), "")&amp;
      SOURCE!F441&amp;", "&amp; IF(SOURCE!$R$2-LEN(SOURCE!F441) &gt;= 0, REPT(" ",SOURCE!$R$2-LEN(SOURCE!F441)), "")&amp;
      TEXT(SOURCE!G441,"??0")&amp;", "&amp; IF(SOURCE!$S$2-3 &gt;= 0, REPT(" ",SOURCE!$S$2-3), "")&amp;
      TEXT(SOURCE!H441,"??0")&amp;", "&amp; IF(SOURCE!$T$2-3 &gt;= 0, REPT(" ",SOURCE!$T$2-3), "")&amp;
      SOURCE!I441&amp;", "&amp; IF(SOURCE!$U$2-LEN(SOURCE!I441) &gt;= 0, REPT(" ",SOURCE!$U$2-LEN(SOURCE!I441)), "")&amp;
      SOURCE!J441&amp;      IF(SOURCE!$V$2-LEN(SOURCE!J441) &gt;= 0, REPT(" ",SOURCE!$V$2-LEN(SOURCE!J441)), "")&amp;
      "},"&amp;IF(SOURCE!L441&lt;&gt;"","   "&amp;SOURCE!L441,"")
 )
)</f>
        <v>/*  438 */  { itemToBeCoded,               NOPARAM,                     "OrthoF",                                      "OrthoF",                                      0,       0,       CAT_FNCT, SLS_UNCHANGED},</v>
      </c>
    </row>
    <row r="442" spans="1:1">
      <c r="A442" s="16" t="str">
        <f>IF(SOURCE!B442&lt;0,VLOOKUP(SOURCE!B442,lookups!A$1:B$25,2,0),
  IF(ISBLANK(SOURCE!B442),
    "",
    "/* "&amp;TEXT(SOURCE!B442,"???0")&amp;" *"&amp;
      SOURCE!C442&amp;", "&amp; IF(SOURCE!$O$2-LEN(SOURCE!C442) &gt;= 0, REPT(" ",SOURCE!$O$2-LEN(SOURCE!C442)), "")&amp;
      SOURCE!D442&amp;", "&amp; IF(SOURCE!$P$2-LEN(SOURCE!D442) &gt;= 0, REPT(" ",SOURCE!$P$2-LEN(SOURCE!D442)), "")&amp;
      SOURCE!E442&amp;", "&amp; IF(SOURCE!$Q$2-LEN(SOURCE!E442) &gt;=0, REPT(" ",SOURCE!$Q$2-LEN(SOURCE!E442)), "")&amp;
      SOURCE!F442&amp;", "&amp; IF(SOURCE!$R$2-LEN(SOURCE!F442) &gt;= 0, REPT(" ",SOURCE!$R$2-LEN(SOURCE!F442)), "")&amp;
      TEXT(SOURCE!G442,"??0")&amp;", "&amp; IF(SOURCE!$S$2-3 &gt;= 0, REPT(" ",SOURCE!$S$2-3), "")&amp;
      TEXT(SOURCE!H442,"??0")&amp;", "&amp; IF(SOURCE!$T$2-3 &gt;= 0, REPT(" ",SOURCE!$T$2-3), "")&amp;
      SOURCE!I442&amp;", "&amp; IF(SOURCE!$U$2-LEN(SOURCE!I442) &gt;= 0, REPT(" ",SOURCE!$U$2-LEN(SOURCE!I442)), "")&amp;
      SOURCE!J442&amp;      IF(SOURCE!$V$2-LEN(SOURCE!J442) &gt;= 0, REPT(" ",SOURCE!$V$2-LEN(SOURCE!J442)), "")&amp;
      "},"&amp;IF(SOURCE!L442&lt;&gt;"","   "&amp;SOURCE!L442,"")
 )
)</f>
        <v>/*  439 */  { itemToBeCoded,               NOPARAM,                     "ORTHOG",                                      "Orthog",                                      0,       0,       CAT_MENU, SLS_UNCHANGED},</v>
      </c>
    </row>
    <row r="443" spans="1:1">
      <c r="A443" s="16" t="str">
        <f>IF(SOURCE!B443&lt;0,VLOOKUP(SOURCE!B443,lookups!A$1:B$25,2,0),
  IF(ISBLANK(SOURCE!B443),
    "",
    "/* "&amp;TEXT(SOURCE!B443,"???0")&amp;" *"&amp;
      SOURCE!C443&amp;", "&amp; IF(SOURCE!$O$2-LEN(SOURCE!C443) &gt;= 0, REPT(" ",SOURCE!$O$2-LEN(SOURCE!C443)), "")&amp;
      SOURCE!D443&amp;", "&amp; IF(SOURCE!$P$2-LEN(SOURCE!D443) &gt;= 0, REPT(" ",SOURCE!$P$2-LEN(SOURCE!D443)), "")&amp;
      SOURCE!E443&amp;", "&amp; IF(SOURCE!$Q$2-LEN(SOURCE!E443) &gt;=0, REPT(" ",SOURCE!$Q$2-LEN(SOURCE!E443)), "")&amp;
      SOURCE!F443&amp;", "&amp; IF(SOURCE!$R$2-LEN(SOURCE!F443) &gt;= 0, REPT(" ",SOURCE!$R$2-LEN(SOURCE!F443)), "")&amp;
      TEXT(SOURCE!G443,"??0")&amp;", "&amp; IF(SOURCE!$S$2-3 &gt;= 0, REPT(" ",SOURCE!$S$2-3), "")&amp;
      TEXT(SOURCE!H443,"??0")&amp;", "&amp; IF(SOURCE!$T$2-3 &gt;= 0, REPT(" ",SOURCE!$T$2-3), "")&amp;
      SOURCE!I443&amp;", "&amp; IF(SOURCE!$U$2-LEN(SOURCE!I443) &gt;= 0, REPT(" ",SOURCE!$U$2-LEN(SOURCE!I443)), "")&amp;
      SOURCE!J443&amp;      IF(SOURCE!$V$2-LEN(SOURCE!J443) &gt;= 0, REPT(" ",SOURCE!$V$2-LEN(SOURCE!J443)), "")&amp;
      "},"&amp;IF(SOURCE!L443&lt;&gt;"","   "&amp;SOURCE!L443,"")
 )
)</f>
        <v>/*  440 */  { fnCvtOzKg,                   multiply,                    "oz" STD_RIGHT_ARROW "kg",                     "oz" STD_RIGHT_ARROW "kg",                     0,       0,       CAT_FNCT, SLS_ENABLED  },</v>
      </c>
    </row>
    <row r="444" spans="1:1">
      <c r="A444" s="16" t="str">
        <f>IF(SOURCE!B444&lt;0,VLOOKUP(SOURCE!B444,lookups!A$1:B$25,2,0),
  IF(ISBLANK(SOURCE!B444),
    "",
    "/* "&amp;TEXT(SOURCE!B444,"???0")&amp;" *"&amp;
      SOURCE!C444&amp;", "&amp; IF(SOURCE!$O$2-LEN(SOURCE!C444) &gt;= 0, REPT(" ",SOURCE!$O$2-LEN(SOURCE!C444)), "")&amp;
      SOURCE!D444&amp;", "&amp; IF(SOURCE!$P$2-LEN(SOURCE!D444) &gt;= 0, REPT(" ",SOURCE!$P$2-LEN(SOURCE!D444)), "")&amp;
      SOURCE!E444&amp;", "&amp; IF(SOURCE!$Q$2-LEN(SOURCE!E444) &gt;=0, REPT(" ",SOURCE!$Q$2-LEN(SOURCE!E444)), "")&amp;
      SOURCE!F444&amp;", "&amp; IF(SOURCE!$R$2-LEN(SOURCE!F444) &gt;= 0, REPT(" ",SOURCE!$R$2-LEN(SOURCE!F444)), "")&amp;
      TEXT(SOURCE!G444,"??0")&amp;", "&amp; IF(SOURCE!$S$2-3 &gt;= 0, REPT(" ",SOURCE!$S$2-3), "")&amp;
      TEXT(SOURCE!H444,"??0")&amp;", "&amp; IF(SOURCE!$T$2-3 &gt;= 0, REPT(" ",SOURCE!$T$2-3), "")&amp;
      SOURCE!I444&amp;", "&amp; IF(SOURCE!$U$2-LEN(SOURCE!I444) &gt;= 0, REPT(" ",SOURCE!$U$2-LEN(SOURCE!I444)), "")&amp;
      SOURCE!J444&amp;      IF(SOURCE!$V$2-LEN(SOURCE!J444) &gt;= 0, REPT(" ",SOURCE!$V$2-LEN(SOURCE!J444)), "")&amp;
      "},"&amp;IF(SOURCE!L444&lt;&gt;"","   "&amp;SOURCE!L444,"")
 )
)</f>
        <v>/*  441 */  { fnConstant,                  37,                          "p" STD_SUB_0,                                 "p" STD_SUB_0,                                 0,       0,       CAT_CNST, SLS_ENABLED  },</v>
      </c>
    </row>
    <row r="445" spans="1:1">
      <c r="A445" s="16" t="str">
        <f>IF(SOURCE!B445&lt;0,VLOOKUP(SOURCE!B445,lookups!A$1:B$25,2,0),
  IF(ISBLANK(SOURCE!B445),
    "",
    "/* "&amp;TEXT(SOURCE!B445,"???0")&amp;" *"&amp;
      SOURCE!C445&amp;", "&amp; IF(SOURCE!$O$2-LEN(SOURCE!C445) &gt;= 0, REPT(" ",SOURCE!$O$2-LEN(SOURCE!C445)), "")&amp;
      SOURCE!D445&amp;", "&amp; IF(SOURCE!$P$2-LEN(SOURCE!D445) &gt;= 0, REPT(" ",SOURCE!$P$2-LEN(SOURCE!D445)), "")&amp;
      SOURCE!E445&amp;", "&amp; IF(SOURCE!$Q$2-LEN(SOURCE!E445) &gt;=0, REPT(" ",SOURCE!$Q$2-LEN(SOURCE!E445)), "")&amp;
      SOURCE!F445&amp;", "&amp; IF(SOURCE!$R$2-LEN(SOURCE!F445) &gt;= 0, REPT(" ",SOURCE!$R$2-LEN(SOURCE!F445)), "")&amp;
      TEXT(SOURCE!G445,"??0")&amp;", "&amp; IF(SOURCE!$S$2-3 &gt;= 0, REPT(" ",SOURCE!$S$2-3), "")&amp;
      TEXT(SOURCE!H445,"??0")&amp;", "&amp; IF(SOURCE!$T$2-3 &gt;= 0, REPT(" ",SOURCE!$T$2-3), "")&amp;
      SOURCE!I445&amp;", "&amp; IF(SOURCE!$U$2-LEN(SOURCE!I445) &gt;= 0, REPT(" ",SOURCE!$U$2-LEN(SOURCE!I445)), "")&amp;
      SOURCE!J445&amp;      IF(SOURCE!$V$2-LEN(SOURCE!J445) &gt;= 0, REPT(" ",SOURCE!$V$2-LEN(SOURCE!J445)), "")&amp;
      "},"&amp;IF(SOURCE!L445&lt;&gt;"","   "&amp;SOURCE!L445,"")
 )
)</f>
        <v>/*  442 */  { itemToBeCoded,               NOPARAM,                     "PAUSE",                                       "PAUSE",                                       0,       0,       CAT_FNCT, SLS_UNCHANGED},</v>
      </c>
    </row>
    <row r="446" spans="1:1">
      <c r="A446" s="16" t="str">
        <f>IF(SOURCE!B446&lt;0,VLOOKUP(SOURCE!B446,lookups!A$1:B$25,2,0),
  IF(ISBLANK(SOURCE!B446),
    "",
    "/* "&amp;TEXT(SOURCE!B446,"???0")&amp;" *"&amp;
      SOURCE!C446&amp;", "&amp; IF(SOURCE!$O$2-LEN(SOURCE!C446) &gt;= 0, REPT(" ",SOURCE!$O$2-LEN(SOURCE!C446)), "")&amp;
      SOURCE!D446&amp;", "&amp; IF(SOURCE!$P$2-LEN(SOURCE!D446) &gt;= 0, REPT(" ",SOURCE!$P$2-LEN(SOURCE!D446)), "")&amp;
      SOURCE!E446&amp;", "&amp; IF(SOURCE!$Q$2-LEN(SOURCE!E446) &gt;=0, REPT(" ",SOURCE!$Q$2-LEN(SOURCE!E446)), "")&amp;
      SOURCE!F446&amp;", "&amp; IF(SOURCE!$R$2-LEN(SOURCE!F446) &gt;= 0, REPT(" ",SOURCE!$R$2-LEN(SOURCE!F446)), "")&amp;
      TEXT(SOURCE!G446,"??0")&amp;", "&amp; IF(SOURCE!$S$2-3 &gt;= 0, REPT(" ",SOURCE!$S$2-3), "")&amp;
      TEXT(SOURCE!H446,"??0")&amp;", "&amp; IF(SOURCE!$T$2-3 &gt;= 0, REPT(" ",SOURCE!$T$2-3), "")&amp;
      SOURCE!I446&amp;", "&amp; IF(SOURCE!$U$2-LEN(SOURCE!I446) &gt;= 0, REPT(" ",SOURCE!$U$2-LEN(SOURCE!I446)), "")&amp;
      SOURCE!J446&amp;      IF(SOURCE!$V$2-LEN(SOURCE!J446) &gt;= 0, REPT(" ",SOURCE!$V$2-LEN(SOURCE!J446)), "")&amp;
      "},"&amp;IF(SOURCE!L446&lt;&gt;"","   "&amp;SOURCE!L446,"")
 )
)</f>
        <v>/*  443 */  { fnCvtAtmPa,                  divide,                      "Pa" STD_RIGHT_ARROW "atm",                    "Pa" STD_RIGHT_ARROW "atm",                    0,       0,       CAT_FNCT, SLS_ENABLED  },</v>
      </c>
    </row>
    <row r="447" spans="1:1">
      <c r="A447" s="16" t="str">
        <f>IF(SOURCE!B447&lt;0,VLOOKUP(SOURCE!B447,lookups!A$1:B$25,2,0),
  IF(ISBLANK(SOURCE!B447),
    "",
    "/* "&amp;TEXT(SOURCE!B447,"???0")&amp;" *"&amp;
      SOURCE!C447&amp;", "&amp; IF(SOURCE!$O$2-LEN(SOURCE!C447) &gt;= 0, REPT(" ",SOURCE!$O$2-LEN(SOURCE!C447)), "")&amp;
      SOURCE!D447&amp;", "&amp; IF(SOURCE!$P$2-LEN(SOURCE!D447) &gt;= 0, REPT(" ",SOURCE!$P$2-LEN(SOURCE!D447)), "")&amp;
      SOURCE!E447&amp;", "&amp; IF(SOURCE!$Q$2-LEN(SOURCE!E447) &gt;=0, REPT(" ",SOURCE!$Q$2-LEN(SOURCE!E447)), "")&amp;
      SOURCE!F447&amp;", "&amp; IF(SOURCE!$R$2-LEN(SOURCE!F447) &gt;= 0, REPT(" ",SOURCE!$R$2-LEN(SOURCE!F447)), "")&amp;
      TEXT(SOURCE!G447,"??0")&amp;", "&amp; IF(SOURCE!$S$2-3 &gt;= 0, REPT(" ",SOURCE!$S$2-3), "")&amp;
      TEXT(SOURCE!H447,"??0")&amp;", "&amp; IF(SOURCE!$T$2-3 &gt;= 0, REPT(" ",SOURCE!$T$2-3), "")&amp;
      SOURCE!I447&amp;", "&amp; IF(SOURCE!$U$2-LEN(SOURCE!I447) &gt;= 0, REPT(" ",SOURCE!$U$2-LEN(SOURCE!I447)), "")&amp;
      SOURCE!J447&amp;      IF(SOURCE!$V$2-LEN(SOURCE!J447) &gt;= 0, REPT(" ",SOURCE!$V$2-LEN(SOURCE!J447)), "")&amp;
      "},"&amp;IF(SOURCE!L447&lt;&gt;"","   "&amp;SOURCE!L447,"")
 )
)</f>
        <v>/*  444 */  { fnCvtBarPa,                  divide,                      "Pa" STD_RIGHT_ARROW "bar",                    "Pa" STD_RIGHT_ARROW "bar",                    0,       0,       CAT_FNCT, SLS_ENABLED  },</v>
      </c>
    </row>
    <row r="448" spans="1:1">
      <c r="A448" s="16" t="str">
        <f>IF(SOURCE!B448&lt;0,VLOOKUP(SOURCE!B448,lookups!A$1:B$25,2,0),
  IF(ISBLANK(SOURCE!B448),
    "",
    "/* "&amp;TEXT(SOURCE!B448,"???0")&amp;" *"&amp;
      SOURCE!C448&amp;", "&amp; IF(SOURCE!$O$2-LEN(SOURCE!C448) &gt;= 0, REPT(" ",SOURCE!$O$2-LEN(SOURCE!C448)), "")&amp;
      SOURCE!D448&amp;", "&amp; IF(SOURCE!$P$2-LEN(SOURCE!D448) &gt;= 0, REPT(" ",SOURCE!$P$2-LEN(SOURCE!D448)), "")&amp;
      SOURCE!E448&amp;", "&amp; IF(SOURCE!$Q$2-LEN(SOURCE!E448) &gt;=0, REPT(" ",SOURCE!$Q$2-LEN(SOURCE!E448)), "")&amp;
      SOURCE!F448&amp;", "&amp; IF(SOURCE!$R$2-LEN(SOURCE!F448) &gt;= 0, REPT(" ",SOURCE!$R$2-LEN(SOURCE!F448)), "")&amp;
      TEXT(SOURCE!G448,"??0")&amp;", "&amp; IF(SOURCE!$S$2-3 &gt;= 0, REPT(" ",SOURCE!$S$2-3), "")&amp;
      TEXT(SOURCE!H448,"??0")&amp;", "&amp; IF(SOURCE!$T$2-3 &gt;= 0, REPT(" ",SOURCE!$T$2-3), "")&amp;
      SOURCE!I448&amp;", "&amp; IF(SOURCE!$U$2-LEN(SOURCE!I448) &gt;= 0, REPT(" ",SOURCE!$U$2-LEN(SOURCE!I448)), "")&amp;
      SOURCE!J448&amp;      IF(SOURCE!$V$2-LEN(SOURCE!J448) &gt;= 0, REPT(" ",SOURCE!$V$2-LEN(SOURCE!J448)), "")&amp;
      "},"&amp;IF(SOURCE!L448&lt;&gt;"","   "&amp;SOURCE!L448,"")
 )
)</f>
        <v>/*  445 */  { fnCvtInhgPa,                 divide,                      "Pa" STD_RIGHT_ARROW "iHg",                    "Pa" STD_RIGHT_ARROW,                          0,       0,       CAT_FNCT, SLS_ENABLED  },</v>
      </c>
    </row>
    <row r="449" spans="1:1">
      <c r="A449" s="16" t="str">
        <f>IF(SOURCE!B449&lt;0,VLOOKUP(SOURCE!B449,lookups!A$1:B$25,2,0),
  IF(ISBLANK(SOURCE!B449),
    "",
    "/* "&amp;TEXT(SOURCE!B449,"???0")&amp;" *"&amp;
      SOURCE!C449&amp;", "&amp; IF(SOURCE!$O$2-LEN(SOURCE!C449) &gt;= 0, REPT(" ",SOURCE!$O$2-LEN(SOURCE!C449)), "")&amp;
      SOURCE!D449&amp;", "&amp; IF(SOURCE!$P$2-LEN(SOURCE!D449) &gt;= 0, REPT(" ",SOURCE!$P$2-LEN(SOURCE!D449)), "")&amp;
      SOURCE!E449&amp;", "&amp; IF(SOURCE!$Q$2-LEN(SOURCE!E449) &gt;=0, REPT(" ",SOURCE!$Q$2-LEN(SOURCE!E449)), "")&amp;
      SOURCE!F449&amp;", "&amp; IF(SOURCE!$R$2-LEN(SOURCE!F449) &gt;= 0, REPT(" ",SOURCE!$R$2-LEN(SOURCE!F449)), "")&amp;
      TEXT(SOURCE!G449,"??0")&amp;", "&amp; IF(SOURCE!$S$2-3 &gt;= 0, REPT(" ",SOURCE!$S$2-3), "")&amp;
      TEXT(SOURCE!H449,"??0")&amp;", "&amp; IF(SOURCE!$T$2-3 &gt;= 0, REPT(" ",SOURCE!$T$2-3), "")&amp;
      SOURCE!I449&amp;", "&amp; IF(SOURCE!$U$2-LEN(SOURCE!I449) &gt;= 0, REPT(" ",SOURCE!$U$2-LEN(SOURCE!I449)), "")&amp;
      SOURCE!J449&amp;      IF(SOURCE!$V$2-LEN(SOURCE!J449) &gt;= 0, REPT(" ",SOURCE!$V$2-LEN(SOURCE!J449)), "")&amp;
      "},"&amp;IF(SOURCE!L449&lt;&gt;"","   "&amp;SOURCE!L449,"")
 )
)</f>
        <v>/*  446 */  { fnCvtPsiPa,                  divide,                      "Pa" STD_RIGHT_ARROW "psi",                    "Pa" STD_RIGHT_ARROW "psi",                    0,       0,       CAT_FNCT, SLS_ENABLED  },</v>
      </c>
    </row>
    <row r="450" spans="1:1">
      <c r="A450" s="16" t="str">
        <f>IF(SOURCE!B450&lt;0,VLOOKUP(SOURCE!B450,lookups!A$1:B$25,2,0),
  IF(ISBLANK(SOURCE!B450),
    "",
    "/* "&amp;TEXT(SOURCE!B450,"???0")&amp;" *"&amp;
      SOURCE!C450&amp;", "&amp; IF(SOURCE!$O$2-LEN(SOURCE!C450) &gt;= 0, REPT(" ",SOURCE!$O$2-LEN(SOURCE!C450)), "")&amp;
      SOURCE!D450&amp;", "&amp; IF(SOURCE!$P$2-LEN(SOURCE!D450) &gt;= 0, REPT(" ",SOURCE!$P$2-LEN(SOURCE!D450)), "")&amp;
      SOURCE!E450&amp;", "&amp; IF(SOURCE!$Q$2-LEN(SOURCE!E450) &gt;=0, REPT(" ",SOURCE!$Q$2-LEN(SOURCE!E450)), "")&amp;
      SOURCE!F450&amp;", "&amp; IF(SOURCE!$R$2-LEN(SOURCE!F450) &gt;= 0, REPT(" ",SOURCE!$R$2-LEN(SOURCE!F450)), "")&amp;
      TEXT(SOURCE!G450,"??0")&amp;", "&amp; IF(SOURCE!$S$2-3 &gt;= 0, REPT(" ",SOURCE!$S$2-3), "")&amp;
      TEXT(SOURCE!H450,"??0")&amp;", "&amp; IF(SOURCE!$T$2-3 &gt;= 0, REPT(" ",SOURCE!$T$2-3), "")&amp;
      SOURCE!I450&amp;", "&amp; IF(SOURCE!$U$2-LEN(SOURCE!I450) &gt;= 0, REPT(" ",SOURCE!$U$2-LEN(SOURCE!I450)), "")&amp;
      SOURCE!J450&amp;      IF(SOURCE!$V$2-LEN(SOURCE!J450) &gt;= 0, REPT(" ",SOURCE!$V$2-LEN(SOURCE!J450)), "")&amp;
      "},"&amp;IF(SOURCE!L450&lt;&gt;"","   "&amp;SOURCE!L450,"")
 )
)</f>
        <v>/*  447 */  { fnCvtTorrPa,                 divide,                      "Pa" STD_RIGHT_ARROW "tor",                    "Pa " STD_RIGHT_ARROW,                         0,       0,       CAT_FNCT, SLS_ENABLED  },</v>
      </c>
    </row>
    <row r="451" spans="1:1">
      <c r="A451" s="16" t="str">
        <f>IF(SOURCE!B451&lt;0,VLOOKUP(SOURCE!B451,lookups!A$1:B$25,2,0),
  IF(ISBLANK(SOURCE!B451),
    "",
    "/* "&amp;TEXT(SOURCE!B451,"???0")&amp;" *"&amp;
      SOURCE!C451&amp;", "&amp; IF(SOURCE!$O$2-LEN(SOURCE!C451) &gt;= 0, REPT(" ",SOURCE!$O$2-LEN(SOURCE!C451)), "")&amp;
      SOURCE!D451&amp;", "&amp; IF(SOURCE!$P$2-LEN(SOURCE!D451) &gt;= 0, REPT(" ",SOURCE!$P$2-LEN(SOURCE!D451)), "")&amp;
      SOURCE!E451&amp;", "&amp; IF(SOURCE!$Q$2-LEN(SOURCE!E451) &gt;=0, REPT(" ",SOURCE!$Q$2-LEN(SOURCE!E451)), "")&amp;
      SOURCE!F451&amp;", "&amp; IF(SOURCE!$R$2-LEN(SOURCE!F451) &gt;= 0, REPT(" ",SOURCE!$R$2-LEN(SOURCE!F451)), "")&amp;
      TEXT(SOURCE!G451,"??0")&amp;", "&amp; IF(SOURCE!$S$2-3 &gt;= 0, REPT(" ",SOURCE!$S$2-3), "")&amp;
      TEXT(SOURCE!H451,"??0")&amp;", "&amp; IF(SOURCE!$T$2-3 &gt;= 0, REPT(" ",SOURCE!$T$2-3), "")&amp;
      SOURCE!I451&amp;", "&amp; IF(SOURCE!$U$2-LEN(SOURCE!I451) &gt;= 0, REPT(" ",SOURCE!$U$2-LEN(SOURCE!I451)), "")&amp;
      SOURCE!J451&amp;      IF(SOURCE!$V$2-LEN(SOURCE!J451) &gt;= 0, REPT(" ",SOURCE!$V$2-LEN(SOURCE!J451)), "")&amp;
      "},"&amp;IF(SOURCE!L451&lt;&gt;"","   "&amp;SOURCE!L451,"")
 )
)</f>
        <v>/*  448 */  { itemToBeCoded,               NOPARAM,                     "PARTS",                                       "PARTS",                                       0,       0,       CAT_MENU, SLS_UNCHANGED},</v>
      </c>
    </row>
    <row r="452" spans="1:1">
      <c r="A452" s="16" t="str">
        <f>IF(SOURCE!B452&lt;0,VLOOKUP(SOURCE!B452,lookups!A$1:B$25,2,0),
  IF(ISBLANK(SOURCE!B452),
    "",
    "/* "&amp;TEXT(SOURCE!B452,"???0")&amp;" *"&amp;
      SOURCE!C452&amp;", "&amp; IF(SOURCE!$O$2-LEN(SOURCE!C452) &gt;= 0, REPT(" ",SOURCE!$O$2-LEN(SOURCE!C452)), "")&amp;
      SOURCE!D452&amp;", "&amp; IF(SOURCE!$P$2-LEN(SOURCE!D452) &gt;= 0, REPT(" ",SOURCE!$P$2-LEN(SOURCE!D452)), "")&amp;
      SOURCE!E452&amp;", "&amp; IF(SOURCE!$Q$2-LEN(SOURCE!E452) &gt;=0, REPT(" ",SOURCE!$Q$2-LEN(SOURCE!E452)), "")&amp;
      SOURCE!F452&amp;", "&amp; IF(SOURCE!$R$2-LEN(SOURCE!F452) &gt;= 0, REPT(" ",SOURCE!$R$2-LEN(SOURCE!F452)), "")&amp;
      TEXT(SOURCE!G452,"??0")&amp;", "&amp; IF(SOURCE!$S$2-3 &gt;= 0, REPT(" ",SOURCE!$S$2-3), "")&amp;
      TEXT(SOURCE!H452,"??0")&amp;", "&amp; IF(SOURCE!$T$2-3 &gt;= 0, REPT(" ",SOURCE!$T$2-3), "")&amp;
      SOURCE!I452&amp;", "&amp; IF(SOURCE!$U$2-LEN(SOURCE!I452) &gt;= 0, REPT(" ",SOURCE!$U$2-LEN(SOURCE!I452)), "")&amp;
      SOURCE!J452&amp;      IF(SOURCE!$V$2-LEN(SOURCE!J452) &gt;= 0, REPT(" ",SOURCE!$V$2-LEN(SOURCE!J452)), "")&amp;
      "},"&amp;IF(SOURCE!L452&lt;&gt;"","   "&amp;SOURCE!L452,"")
 )
)</f>
        <v>/*  449 */  { fnCvtPcM,                    multiply,                    "pc" STD_RIGHT_ARROW "m",                      "pc" STD_RIGHT_ARROW "m",                      0,       0,       CAT_FNCT, SLS_ENABLED  },</v>
      </c>
    </row>
    <row r="453" spans="1:1">
      <c r="A453" s="16" t="str">
        <f>IF(SOURCE!B453&lt;0,VLOOKUP(SOURCE!B453,lookups!A$1:B$25,2,0),
  IF(ISBLANK(SOURCE!B453),
    "",
    "/* "&amp;TEXT(SOURCE!B453,"???0")&amp;" *"&amp;
      SOURCE!C453&amp;", "&amp; IF(SOURCE!$O$2-LEN(SOURCE!C453) &gt;= 0, REPT(" ",SOURCE!$O$2-LEN(SOURCE!C453)), "")&amp;
      SOURCE!D453&amp;", "&amp; IF(SOURCE!$P$2-LEN(SOURCE!D453) &gt;= 0, REPT(" ",SOURCE!$P$2-LEN(SOURCE!D453)), "")&amp;
      SOURCE!E453&amp;", "&amp; IF(SOURCE!$Q$2-LEN(SOURCE!E453) &gt;=0, REPT(" ",SOURCE!$Q$2-LEN(SOURCE!E453)), "")&amp;
      SOURCE!F453&amp;", "&amp; IF(SOURCE!$R$2-LEN(SOURCE!F453) &gt;= 0, REPT(" ",SOURCE!$R$2-LEN(SOURCE!F453)), "")&amp;
      TEXT(SOURCE!G453,"??0")&amp;", "&amp; IF(SOURCE!$S$2-3 &gt;= 0, REPT(" ",SOURCE!$S$2-3), "")&amp;
      TEXT(SOURCE!H453,"??0")&amp;", "&amp; IF(SOURCE!$T$2-3 &gt;= 0, REPT(" ",SOURCE!$T$2-3), "")&amp;
      SOURCE!I453&amp;", "&amp; IF(SOURCE!$U$2-LEN(SOURCE!I453) &gt;= 0, REPT(" ",SOURCE!$U$2-LEN(SOURCE!I453)), "")&amp;
      SOURCE!J453&amp;      IF(SOURCE!$V$2-LEN(SOURCE!J453) &gt;= 0, REPT(" ",SOURCE!$V$2-LEN(SOURCE!J453)), "")&amp;
      "},"&amp;IF(SOURCE!L453&lt;&gt;"","   "&amp;SOURCE!L453,"")
 )
)</f>
        <v>/*  450 */  { fnPyx,                       NOPARAM,                     "PERM",                                        "P" STD_SUB_y STD_SUB_x,                       0,       0,       CAT_FNCT, SLS_ENABLED  },</v>
      </c>
    </row>
    <row r="454" spans="1:1">
      <c r="A454" s="16" t="str">
        <f>IF(SOURCE!B454&lt;0,VLOOKUP(SOURCE!B454,lookups!A$1:B$25,2,0),
  IF(ISBLANK(SOURCE!B454),
    "",
    "/* "&amp;TEXT(SOURCE!B454,"???0")&amp;" *"&amp;
      SOURCE!C454&amp;", "&amp; IF(SOURCE!$O$2-LEN(SOURCE!C454) &gt;= 0, REPT(" ",SOURCE!$O$2-LEN(SOURCE!C454)), "")&amp;
      SOURCE!D454&amp;", "&amp; IF(SOURCE!$P$2-LEN(SOURCE!D454) &gt;= 0, REPT(" ",SOURCE!$P$2-LEN(SOURCE!D454)), "")&amp;
      SOURCE!E454&amp;", "&amp; IF(SOURCE!$Q$2-LEN(SOURCE!E454) &gt;=0, REPT(" ",SOURCE!$Q$2-LEN(SOURCE!E454)), "")&amp;
      SOURCE!F454&amp;", "&amp; IF(SOURCE!$R$2-LEN(SOURCE!F454) &gt;= 0, REPT(" ",SOURCE!$R$2-LEN(SOURCE!F454)), "")&amp;
      TEXT(SOURCE!G454,"??0")&amp;", "&amp; IF(SOURCE!$S$2-3 &gt;= 0, REPT(" ",SOURCE!$S$2-3), "")&amp;
      TEXT(SOURCE!H454,"??0")&amp;", "&amp; IF(SOURCE!$T$2-3 &gt;= 0, REPT(" ",SOURCE!$T$2-3), "")&amp;
      SOURCE!I454&amp;", "&amp; IF(SOURCE!$U$2-LEN(SOURCE!I454) &gt;= 0, REPT(" ",SOURCE!$U$2-LEN(SOURCE!I454)), "")&amp;
      SOURCE!J454&amp;      IF(SOURCE!$V$2-LEN(SOURCE!J454) &gt;= 0, REPT(" ",SOURCE!$V$2-LEN(SOURCE!J454)), "")&amp;
      "},"&amp;IF(SOURCE!L454&lt;&gt;"","   "&amp;SOURCE!L454,"")
 )
)</f>
        <v>/*  451 */  { itemToBeCoded,               NOPARAM,                     "PER/a",                                       "per/a",                                       0,       0,       CAT_RVAR, SLS_UNCHANGED},</v>
      </c>
    </row>
    <row r="455" spans="1:1">
      <c r="A455" s="16" t="str">
        <f>IF(SOURCE!B455&lt;0,VLOOKUP(SOURCE!B455,lookups!A$1:B$25,2,0),
  IF(ISBLANK(SOURCE!B455),
    "",
    "/* "&amp;TEXT(SOURCE!B455,"???0")&amp;" *"&amp;
      SOURCE!C455&amp;", "&amp; IF(SOURCE!$O$2-LEN(SOURCE!C455) &gt;= 0, REPT(" ",SOURCE!$O$2-LEN(SOURCE!C455)), "")&amp;
      SOURCE!D455&amp;", "&amp; IF(SOURCE!$P$2-LEN(SOURCE!D455) &gt;= 0, REPT(" ",SOURCE!$P$2-LEN(SOURCE!D455)), "")&amp;
      SOURCE!E455&amp;", "&amp; IF(SOURCE!$Q$2-LEN(SOURCE!E455) &gt;=0, REPT(" ",SOURCE!$Q$2-LEN(SOURCE!E455)), "")&amp;
      SOURCE!F455&amp;", "&amp; IF(SOURCE!$R$2-LEN(SOURCE!F455) &gt;= 0, REPT(" ",SOURCE!$R$2-LEN(SOURCE!F455)), "")&amp;
      TEXT(SOURCE!G455,"??0")&amp;", "&amp; IF(SOURCE!$S$2-3 &gt;= 0, REPT(" ",SOURCE!$S$2-3), "")&amp;
      TEXT(SOURCE!H455,"??0")&amp;", "&amp; IF(SOURCE!$T$2-3 &gt;= 0, REPT(" ",SOURCE!$T$2-3), "")&amp;
      SOURCE!I455&amp;", "&amp; IF(SOURCE!$U$2-LEN(SOURCE!I455) &gt;= 0, REPT(" ",SOURCE!$U$2-LEN(SOURCE!I455)), "")&amp;
      SOURCE!J455&amp;      IF(SOURCE!$V$2-LEN(SOURCE!J455) &gt;= 0, REPT(" ",SOURCE!$V$2-LEN(SOURCE!J455)), "")&amp;
      "},"&amp;IF(SOURCE!L455&lt;&gt;"","   "&amp;SOURCE!L455,"")
 )
)</f>
        <v>/*  452 */  { itemToBeCoded,               NOPARAM,                     "PGMINT",                                      "PGMINT",                                      0,       0,       CAT_FNCT, SLS_UNCHANGED},</v>
      </c>
    </row>
    <row r="456" spans="1:1">
      <c r="A456" s="16" t="str">
        <f>IF(SOURCE!B456&lt;0,VLOOKUP(SOURCE!B456,lookups!A$1:B$25,2,0),
  IF(ISBLANK(SOURCE!B456),
    "",
    "/* "&amp;TEXT(SOURCE!B456,"???0")&amp;" *"&amp;
      SOURCE!C456&amp;", "&amp; IF(SOURCE!$O$2-LEN(SOURCE!C456) &gt;= 0, REPT(" ",SOURCE!$O$2-LEN(SOURCE!C456)), "")&amp;
      SOURCE!D456&amp;", "&amp; IF(SOURCE!$P$2-LEN(SOURCE!D456) &gt;= 0, REPT(" ",SOURCE!$P$2-LEN(SOURCE!D456)), "")&amp;
      SOURCE!E456&amp;", "&amp; IF(SOURCE!$Q$2-LEN(SOURCE!E456) &gt;=0, REPT(" ",SOURCE!$Q$2-LEN(SOURCE!E456)), "")&amp;
      SOURCE!F456&amp;", "&amp; IF(SOURCE!$R$2-LEN(SOURCE!F456) &gt;= 0, REPT(" ",SOURCE!$R$2-LEN(SOURCE!F456)), "")&amp;
      TEXT(SOURCE!G456,"??0")&amp;", "&amp; IF(SOURCE!$S$2-3 &gt;= 0, REPT(" ",SOURCE!$S$2-3), "")&amp;
      TEXT(SOURCE!H456,"??0")&amp;", "&amp; IF(SOURCE!$T$2-3 &gt;= 0, REPT(" ",SOURCE!$T$2-3), "")&amp;
      SOURCE!I456&amp;", "&amp; IF(SOURCE!$U$2-LEN(SOURCE!I456) &gt;= 0, REPT(" ",SOURCE!$U$2-LEN(SOURCE!I456)), "")&amp;
      SOURCE!J456&amp;      IF(SOURCE!$V$2-LEN(SOURCE!J456) &gt;= 0, REPT(" ",SOURCE!$V$2-LEN(SOURCE!J456)), "")&amp;
      "},"&amp;IF(SOURCE!L456&lt;&gt;"","   "&amp;SOURCE!L456,"")
 )
)</f>
        <v>/*  453 */  { itemToBeCoded,               NOPARAM,                     "PGMSLV",                                      "PGMSLV",                                      0,       0,       CAT_FNCT, SLS_UNCHANGED},</v>
      </c>
    </row>
    <row r="457" spans="1:1">
      <c r="A457" s="16" t="str">
        <f>IF(SOURCE!B457&lt;0,VLOOKUP(SOURCE!B457,lookups!A$1:B$25,2,0),
  IF(ISBLANK(SOURCE!B457),
    "",
    "/* "&amp;TEXT(SOURCE!B457,"???0")&amp;" *"&amp;
      SOURCE!C457&amp;", "&amp; IF(SOURCE!$O$2-LEN(SOURCE!C457) &gt;= 0, REPT(" ",SOURCE!$O$2-LEN(SOURCE!C457)), "")&amp;
      SOURCE!D457&amp;", "&amp; IF(SOURCE!$P$2-LEN(SOURCE!D457) &gt;= 0, REPT(" ",SOURCE!$P$2-LEN(SOURCE!D457)), "")&amp;
      SOURCE!E457&amp;", "&amp; IF(SOURCE!$Q$2-LEN(SOURCE!E457) &gt;=0, REPT(" ",SOURCE!$Q$2-LEN(SOURCE!E457)), "")&amp;
      SOURCE!F457&amp;", "&amp; IF(SOURCE!$R$2-LEN(SOURCE!F457) &gt;= 0, REPT(" ",SOURCE!$R$2-LEN(SOURCE!F457)), "")&amp;
      TEXT(SOURCE!G457,"??0")&amp;", "&amp; IF(SOURCE!$S$2-3 &gt;= 0, REPT(" ",SOURCE!$S$2-3), "")&amp;
      TEXT(SOURCE!H457,"??0")&amp;", "&amp; IF(SOURCE!$T$2-3 &gt;= 0, REPT(" ",SOURCE!$T$2-3), "")&amp;
      SOURCE!I457&amp;", "&amp; IF(SOURCE!$U$2-LEN(SOURCE!I457) &gt;= 0, REPT(" ",SOURCE!$U$2-LEN(SOURCE!I457)), "")&amp;
      SOURCE!J457&amp;      IF(SOURCE!$V$2-LEN(SOURCE!J457) &gt;= 0, REPT(" ",SOURCE!$V$2-LEN(SOURCE!J457)), "")&amp;
      "},"&amp;IF(SOURCE!L457&lt;&gt;"","   "&amp;SOURCE!L457,"")
 )
)</f>
        <v>/*  454 */  { itemToBeCoded,               NOPARAM,                     "PIXEL",                                       "PIXEL",                                       0,       0,       CAT_FNCT, SLS_UNCHANGED},</v>
      </c>
    </row>
    <row r="458" spans="1:1">
      <c r="A458" s="16" t="str">
        <f>IF(SOURCE!B458&lt;0,VLOOKUP(SOURCE!B458,lookups!A$1:B$25,2,0),
  IF(ISBLANK(SOURCE!B458),
    "",
    "/* "&amp;TEXT(SOURCE!B458,"???0")&amp;" *"&amp;
      SOURCE!C458&amp;", "&amp; IF(SOURCE!$O$2-LEN(SOURCE!C458) &gt;= 0, REPT(" ",SOURCE!$O$2-LEN(SOURCE!C458)), "")&amp;
      SOURCE!D458&amp;", "&amp; IF(SOURCE!$P$2-LEN(SOURCE!D458) &gt;= 0, REPT(" ",SOURCE!$P$2-LEN(SOURCE!D458)), "")&amp;
      SOURCE!E458&amp;", "&amp; IF(SOURCE!$Q$2-LEN(SOURCE!E458) &gt;=0, REPT(" ",SOURCE!$Q$2-LEN(SOURCE!E458)), "")&amp;
      SOURCE!F458&amp;", "&amp; IF(SOURCE!$R$2-LEN(SOURCE!F458) &gt;= 0, REPT(" ",SOURCE!$R$2-LEN(SOURCE!F458)), "")&amp;
      TEXT(SOURCE!G458,"??0")&amp;", "&amp; IF(SOURCE!$S$2-3 &gt;= 0, REPT(" ",SOURCE!$S$2-3), "")&amp;
      TEXT(SOURCE!H458,"??0")&amp;", "&amp; IF(SOURCE!$T$2-3 &gt;= 0, REPT(" ",SOURCE!$T$2-3), "")&amp;
      SOURCE!I458&amp;", "&amp; IF(SOURCE!$U$2-LEN(SOURCE!I458) &gt;= 0, REPT(" ",SOURCE!$U$2-LEN(SOURCE!I458)), "")&amp;
      SOURCE!J458&amp;      IF(SOURCE!$V$2-LEN(SOURCE!J458) &gt;= 0, REPT(" ",SOURCE!$V$2-LEN(SOURCE!J458)), "")&amp;
      "},"&amp;IF(SOURCE!L458&lt;&gt;"","   "&amp;SOURCE!L458,"")
 )
)</f>
        <v>/*  455 */  { fnGraph,                     4              /*# JM #*/,   "PLOT",                                        "PLOT",                                        0,       0,       CAT_FNCT, SLS_UNCHANGED},</v>
      </c>
    </row>
    <row r="459" spans="1:1">
      <c r="A459" s="16" t="str">
        <f>IF(SOURCE!B459&lt;0,VLOOKUP(SOURCE!B459,lookups!A$1:B$25,2,0),
  IF(ISBLANK(SOURCE!B459),
    "",
    "/* "&amp;TEXT(SOURCE!B459,"???0")&amp;" *"&amp;
      SOURCE!C459&amp;", "&amp; IF(SOURCE!$O$2-LEN(SOURCE!C459) &gt;= 0, REPT(" ",SOURCE!$O$2-LEN(SOURCE!C459)), "")&amp;
      SOURCE!D459&amp;", "&amp; IF(SOURCE!$P$2-LEN(SOURCE!D459) &gt;= 0, REPT(" ",SOURCE!$P$2-LEN(SOURCE!D459)), "")&amp;
      SOURCE!E459&amp;", "&amp; IF(SOURCE!$Q$2-LEN(SOURCE!E459) &gt;=0, REPT(" ",SOURCE!$Q$2-LEN(SOURCE!E459)), "")&amp;
      SOURCE!F459&amp;", "&amp; IF(SOURCE!$R$2-LEN(SOURCE!F459) &gt;= 0, REPT(" ",SOURCE!$R$2-LEN(SOURCE!F459)), "")&amp;
      TEXT(SOURCE!G459,"??0")&amp;", "&amp; IF(SOURCE!$S$2-3 &gt;= 0, REPT(" ",SOURCE!$S$2-3), "")&amp;
      TEXT(SOURCE!H459,"??0")&amp;", "&amp; IF(SOURCE!$T$2-3 &gt;= 0, REPT(" ",SOURCE!$T$2-3), "")&amp;
      SOURCE!I459&amp;", "&amp; IF(SOURCE!$U$2-LEN(SOURCE!I459) &gt;= 0, REPT(" ",SOURCE!$U$2-LEN(SOURCE!I459)), "")&amp;
      SOURCE!J459&amp;      IF(SOURCE!$V$2-LEN(SOURCE!J459) &gt;= 0, REPT(" ",SOURCE!$V$2-LEN(SOURCE!J459)), "")&amp;
      "},"&amp;IF(SOURCE!L459&lt;&gt;"","   "&amp;SOURCE!L459,"")
 )
)</f>
        <v>/*  456 */  { itemToBeCoded,               NOPARAM,                     "PMT",                                         "PMT",                                         0,       0,       CAT_RVAR, SLS_UNCHANGED},</v>
      </c>
    </row>
    <row r="460" spans="1:1">
      <c r="A460" s="16" t="str">
        <f>IF(SOURCE!B460&lt;0,VLOOKUP(SOURCE!B460,lookups!A$1:B$25,2,0),
  IF(ISBLANK(SOURCE!B460),
    "",
    "/* "&amp;TEXT(SOURCE!B460,"???0")&amp;" *"&amp;
      SOURCE!C460&amp;", "&amp; IF(SOURCE!$O$2-LEN(SOURCE!C460) &gt;= 0, REPT(" ",SOURCE!$O$2-LEN(SOURCE!C460)), "")&amp;
      SOURCE!D460&amp;", "&amp; IF(SOURCE!$P$2-LEN(SOURCE!D460) &gt;= 0, REPT(" ",SOURCE!$P$2-LEN(SOURCE!D460)), "")&amp;
      SOURCE!E460&amp;", "&amp; IF(SOURCE!$Q$2-LEN(SOURCE!E460) &gt;=0, REPT(" ",SOURCE!$Q$2-LEN(SOURCE!E460)), "")&amp;
      SOURCE!F460&amp;", "&amp; IF(SOURCE!$R$2-LEN(SOURCE!F460) &gt;= 0, REPT(" ",SOURCE!$R$2-LEN(SOURCE!F460)), "")&amp;
      TEXT(SOURCE!G460,"??0")&amp;", "&amp; IF(SOURCE!$S$2-3 &gt;= 0, REPT(" ",SOURCE!$S$2-3), "")&amp;
      TEXT(SOURCE!H460,"??0")&amp;", "&amp; IF(SOURCE!$T$2-3 &gt;= 0, REPT(" ",SOURCE!$T$2-3), "")&amp;
      SOURCE!I460&amp;", "&amp; IF(SOURCE!$U$2-LEN(SOURCE!I460) &gt;= 0, REPT(" ",SOURCE!$U$2-LEN(SOURCE!I460)), "")&amp;
      SOURCE!J460&amp;      IF(SOURCE!$V$2-LEN(SOURCE!J460) &gt;= 0, REPT(" ",SOURCE!$V$2-LEN(SOURCE!J460)), "")&amp;
      "},"&amp;IF(SOURCE!L460&lt;&gt;"","   "&amp;SOURCE!L460,"")
 )
)</f>
        <v>/*  457 */  { itemToBeCoded,               NOPARAM,                     "P" STD_SUB_n,                                 "P" STD_SUB_n,                                 0,       0,       CAT_FNCT, SLS_UNCHANGED},</v>
      </c>
    </row>
    <row r="461" spans="1:1">
      <c r="A461" s="16" t="str">
        <f>IF(SOURCE!B461&lt;0,VLOOKUP(SOURCE!B461,lookups!A$1:B$25,2,0),
  IF(ISBLANK(SOURCE!B461),
    "",
    "/* "&amp;TEXT(SOURCE!B461,"???0")&amp;" *"&amp;
      SOURCE!C461&amp;", "&amp; IF(SOURCE!$O$2-LEN(SOURCE!C461) &gt;= 0, REPT(" ",SOURCE!$O$2-LEN(SOURCE!C461)), "")&amp;
      SOURCE!D461&amp;", "&amp; IF(SOURCE!$P$2-LEN(SOURCE!D461) &gt;= 0, REPT(" ",SOURCE!$P$2-LEN(SOURCE!D461)), "")&amp;
      SOURCE!E461&amp;", "&amp; IF(SOURCE!$Q$2-LEN(SOURCE!E461) &gt;=0, REPT(" ",SOURCE!$Q$2-LEN(SOURCE!E461)), "")&amp;
      SOURCE!F461&amp;", "&amp; IF(SOURCE!$R$2-LEN(SOURCE!F461) &gt;= 0, REPT(" ",SOURCE!$R$2-LEN(SOURCE!F461)), "")&amp;
      TEXT(SOURCE!G461,"??0")&amp;", "&amp; IF(SOURCE!$S$2-3 &gt;= 0, REPT(" ",SOURCE!$S$2-3), "")&amp;
      TEXT(SOURCE!H461,"??0")&amp;", "&amp; IF(SOURCE!$T$2-3 &gt;= 0, REPT(" ",SOURCE!$T$2-3), "")&amp;
      SOURCE!I461&amp;", "&amp; IF(SOURCE!$U$2-LEN(SOURCE!I461) &gt;= 0, REPT(" ",SOURCE!$U$2-LEN(SOURCE!I461)), "")&amp;
      SOURCE!J461&amp;      IF(SOURCE!$V$2-LEN(SOURCE!J461) &gt;= 0, REPT(" ",SOURCE!$V$2-LEN(SOURCE!J461)), "")&amp;
      "},"&amp;IF(SOURCE!L461&lt;&gt;"","   "&amp;SOURCE!L461,"")
 )
)</f>
        <v>/*  458 */  { itemToBeCoded,               NOPARAM,                     "POINT",                                       "POINT",                                       0,       0,       CAT_FNCT, SLS_UNCHANGED},</v>
      </c>
    </row>
    <row r="462" spans="1:1">
      <c r="A462" s="16" t="str">
        <f>IF(SOURCE!B462&lt;0,VLOOKUP(SOURCE!B462,lookups!A$1:B$25,2,0),
  IF(ISBLANK(SOURCE!B462),
    "",
    "/* "&amp;TEXT(SOURCE!B462,"???0")&amp;" *"&amp;
      SOURCE!C462&amp;", "&amp; IF(SOURCE!$O$2-LEN(SOURCE!C462) &gt;= 0, REPT(" ",SOURCE!$O$2-LEN(SOURCE!C462)), "")&amp;
      SOURCE!D462&amp;", "&amp; IF(SOURCE!$P$2-LEN(SOURCE!D462) &gt;= 0, REPT(" ",SOURCE!$P$2-LEN(SOURCE!D462)), "")&amp;
      SOURCE!E462&amp;", "&amp; IF(SOURCE!$Q$2-LEN(SOURCE!E462) &gt;=0, REPT(" ",SOURCE!$Q$2-LEN(SOURCE!E462)), "")&amp;
      SOURCE!F462&amp;", "&amp; IF(SOURCE!$R$2-LEN(SOURCE!F462) &gt;= 0, REPT(" ",SOURCE!$R$2-LEN(SOURCE!F462)), "")&amp;
      TEXT(SOURCE!G462,"??0")&amp;", "&amp; IF(SOURCE!$S$2-3 &gt;= 0, REPT(" ",SOURCE!$S$2-3), "")&amp;
      TEXT(SOURCE!H462,"??0")&amp;", "&amp; IF(SOURCE!$T$2-3 &gt;= 0, REPT(" ",SOURCE!$T$2-3), "")&amp;
      SOURCE!I462&amp;", "&amp; IF(SOURCE!$U$2-LEN(SOURCE!I462) &gt;= 0, REPT(" ",SOURCE!$U$2-LEN(SOURCE!I462)), "")&amp;
      SOURCE!J462&amp;      IF(SOURCE!$V$2-LEN(SOURCE!J462) &gt;= 0, REPT(" ",SOURCE!$V$2-LEN(SOURCE!J462)), "")&amp;
      "},"&amp;IF(SOURCE!L462&lt;&gt;"","   "&amp;SOURCE!L462,"")
 )
)</f>
        <v>/*  459 */  { itemToBeCoded,               NOPARAM,                     "Poiss" STD_SUB_p,                             "Poiss" STD_SUB_p,                             0,       0,       CAT_FNCT, SLS_UNCHANGED},</v>
      </c>
    </row>
    <row r="463" spans="1:1">
      <c r="A463" s="16" t="str">
        <f>IF(SOURCE!B463&lt;0,VLOOKUP(SOURCE!B463,lookups!A$1:B$25,2,0),
  IF(ISBLANK(SOURCE!B463),
    "",
    "/* "&amp;TEXT(SOURCE!B463,"???0")&amp;" *"&amp;
      SOURCE!C463&amp;", "&amp; IF(SOURCE!$O$2-LEN(SOURCE!C463) &gt;= 0, REPT(" ",SOURCE!$O$2-LEN(SOURCE!C463)), "")&amp;
      SOURCE!D463&amp;", "&amp; IF(SOURCE!$P$2-LEN(SOURCE!D463) &gt;= 0, REPT(" ",SOURCE!$P$2-LEN(SOURCE!D463)), "")&amp;
      SOURCE!E463&amp;", "&amp; IF(SOURCE!$Q$2-LEN(SOURCE!E463) &gt;=0, REPT(" ",SOURCE!$Q$2-LEN(SOURCE!E463)), "")&amp;
      SOURCE!F463&amp;", "&amp; IF(SOURCE!$R$2-LEN(SOURCE!F463) &gt;= 0, REPT(" ",SOURCE!$R$2-LEN(SOURCE!F463)), "")&amp;
      TEXT(SOURCE!G463,"??0")&amp;", "&amp; IF(SOURCE!$S$2-3 &gt;= 0, REPT(" ",SOURCE!$S$2-3), "")&amp;
      TEXT(SOURCE!H463,"??0")&amp;", "&amp; IF(SOURCE!$T$2-3 &gt;= 0, REPT(" ",SOURCE!$T$2-3), "")&amp;
      SOURCE!I463&amp;", "&amp; IF(SOURCE!$U$2-LEN(SOURCE!I463) &gt;= 0, REPT(" ",SOURCE!$U$2-LEN(SOURCE!I463)), "")&amp;
      SOURCE!J463&amp;      IF(SOURCE!$V$2-LEN(SOURCE!J463) &gt;= 0, REPT(" ",SOURCE!$V$2-LEN(SOURCE!J463)), "")&amp;
      "},"&amp;IF(SOURCE!L463&lt;&gt;"","   "&amp;SOURCE!L463,"")
 )
)</f>
        <v>/*  460 */  { itemToBeCoded,               NOPARAM,                     "Poiss" STD_GAUSS_BLACK_L STD_GAUSS_WHITE_R,   "Poiss" STD_GAUSS_BLACK_L STD_GAUSS_WHITE_R,   0,       0,       CAT_FNCT, SLS_UNCHANGED},</v>
      </c>
    </row>
    <row r="464" spans="1:1">
      <c r="A464" s="16" t="str">
        <f>IF(SOURCE!B464&lt;0,VLOOKUP(SOURCE!B464,lookups!A$1:B$25,2,0),
  IF(ISBLANK(SOURCE!B464),
    "",
    "/* "&amp;TEXT(SOURCE!B464,"???0")&amp;" *"&amp;
      SOURCE!C464&amp;", "&amp; IF(SOURCE!$O$2-LEN(SOURCE!C464) &gt;= 0, REPT(" ",SOURCE!$O$2-LEN(SOURCE!C464)), "")&amp;
      SOURCE!D464&amp;", "&amp; IF(SOURCE!$P$2-LEN(SOURCE!D464) &gt;= 0, REPT(" ",SOURCE!$P$2-LEN(SOURCE!D464)), "")&amp;
      SOURCE!E464&amp;", "&amp; IF(SOURCE!$Q$2-LEN(SOURCE!E464) &gt;=0, REPT(" ",SOURCE!$Q$2-LEN(SOURCE!E464)), "")&amp;
      SOURCE!F464&amp;", "&amp; IF(SOURCE!$R$2-LEN(SOURCE!F464) &gt;= 0, REPT(" ",SOURCE!$R$2-LEN(SOURCE!F464)), "")&amp;
      TEXT(SOURCE!G464,"??0")&amp;", "&amp; IF(SOURCE!$S$2-3 &gt;= 0, REPT(" ",SOURCE!$S$2-3), "")&amp;
      TEXT(SOURCE!H464,"??0")&amp;", "&amp; IF(SOURCE!$T$2-3 &gt;= 0, REPT(" ",SOURCE!$T$2-3), "")&amp;
      SOURCE!I464&amp;", "&amp; IF(SOURCE!$U$2-LEN(SOURCE!I464) &gt;= 0, REPT(" ",SOURCE!$U$2-LEN(SOURCE!I464)), "")&amp;
      SOURCE!J464&amp;      IF(SOURCE!$V$2-LEN(SOURCE!J464) &gt;= 0, REPT(" ",SOURCE!$V$2-LEN(SOURCE!J464)), "")&amp;
      "},"&amp;IF(SOURCE!L464&lt;&gt;"","   "&amp;SOURCE!L464,"")
 )
)</f>
        <v>/*  461 */  { itemToBeCoded,               NOPARAM,                     "Poiss" STD_GAUSS_WHITE_L STD_GAUSS_BLACK_R,   "Poiss" STD_GAUSS_WHITE_L STD_GAUSS_BLACK_R,   0,       0,       CAT_FNCT, SLS_UNCHANGED},</v>
      </c>
    </row>
    <row r="465" spans="1:1">
      <c r="A465" s="16" t="str">
        <f>IF(SOURCE!B465&lt;0,VLOOKUP(SOURCE!B465,lookups!A$1:B$25,2,0),
  IF(ISBLANK(SOURCE!B465),
    "",
    "/* "&amp;TEXT(SOURCE!B465,"???0")&amp;" *"&amp;
      SOURCE!C465&amp;", "&amp; IF(SOURCE!$O$2-LEN(SOURCE!C465) &gt;= 0, REPT(" ",SOURCE!$O$2-LEN(SOURCE!C465)), "")&amp;
      SOURCE!D465&amp;", "&amp; IF(SOURCE!$P$2-LEN(SOURCE!D465) &gt;= 0, REPT(" ",SOURCE!$P$2-LEN(SOURCE!D465)), "")&amp;
      SOURCE!E465&amp;", "&amp; IF(SOURCE!$Q$2-LEN(SOURCE!E465) &gt;=0, REPT(" ",SOURCE!$Q$2-LEN(SOURCE!E465)), "")&amp;
      SOURCE!F465&amp;", "&amp; IF(SOURCE!$R$2-LEN(SOURCE!F465) &gt;= 0, REPT(" ",SOURCE!$R$2-LEN(SOURCE!F465)), "")&amp;
      TEXT(SOURCE!G465,"??0")&amp;", "&amp; IF(SOURCE!$S$2-3 &gt;= 0, REPT(" ",SOURCE!$S$2-3), "")&amp;
      TEXT(SOURCE!H465,"??0")&amp;", "&amp; IF(SOURCE!$T$2-3 &gt;= 0, REPT(" ",SOURCE!$T$2-3), "")&amp;
      SOURCE!I465&amp;", "&amp; IF(SOURCE!$U$2-LEN(SOURCE!I465) &gt;= 0, REPT(" ",SOURCE!$U$2-LEN(SOURCE!I465)), "")&amp;
      SOURCE!J465&amp;      IF(SOURCE!$V$2-LEN(SOURCE!J465) &gt;= 0, REPT(" ",SOURCE!$V$2-LEN(SOURCE!J465)), "")&amp;
      "},"&amp;IF(SOURCE!L465&lt;&gt;"","   "&amp;SOURCE!L465,"")
 )
)</f>
        <v>/*  462 */  { itemToBeCoded,               NOPARAM,                     "Poiss" STD_SUP_MINUS_1,                       "Poiss" STD_SUP_MINUS_1,                       0,       0,       CAT_FNCT, SLS_UNCHANGED},</v>
      </c>
    </row>
    <row r="466" spans="1:1">
      <c r="A466" s="16" t="str">
        <f>IF(SOURCE!B466&lt;0,VLOOKUP(SOURCE!B466,lookups!A$1:B$25,2,0),
  IF(ISBLANK(SOURCE!B466),
    "",
    "/* "&amp;TEXT(SOURCE!B466,"???0")&amp;" *"&amp;
      SOURCE!C466&amp;", "&amp; IF(SOURCE!$O$2-LEN(SOURCE!C466) &gt;= 0, REPT(" ",SOURCE!$O$2-LEN(SOURCE!C466)), "")&amp;
      SOURCE!D466&amp;", "&amp; IF(SOURCE!$P$2-LEN(SOURCE!D466) &gt;= 0, REPT(" ",SOURCE!$P$2-LEN(SOURCE!D466)), "")&amp;
      SOURCE!E466&amp;", "&amp; IF(SOURCE!$Q$2-LEN(SOURCE!E466) &gt;=0, REPT(" ",SOURCE!$Q$2-LEN(SOURCE!E466)), "")&amp;
      SOURCE!F466&amp;", "&amp; IF(SOURCE!$R$2-LEN(SOURCE!F466) &gt;= 0, REPT(" ",SOURCE!$R$2-LEN(SOURCE!F466)), "")&amp;
      TEXT(SOURCE!G466,"??0")&amp;", "&amp; IF(SOURCE!$S$2-3 &gt;= 0, REPT(" ",SOURCE!$S$2-3), "")&amp;
      TEXT(SOURCE!H466,"??0")&amp;", "&amp; IF(SOURCE!$T$2-3 &gt;= 0, REPT(" ",SOURCE!$T$2-3), "")&amp;
      SOURCE!I466&amp;", "&amp; IF(SOURCE!$U$2-LEN(SOURCE!I466) &gt;= 0, REPT(" ",SOURCE!$U$2-LEN(SOURCE!I466)), "")&amp;
      SOURCE!J466&amp;      IF(SOURCE!$V$2-LEN(SOURCE!J466) &gt;= 0, REPT(" ",SOURCE!$V$2-LEN(SOURCE!J466)), "")&amp;
      "},"&amp;IF(SOURCE!L466&lt;&gt;"","   "&amp;SOURCE!L466,"")
 )
)</f>
        <v>/*  463 */  { itemToBeCoded,               NOPARAM,                     "Poiss:",                                      "Poiss:",                                      0,       0,       CAT_MENU, SLS_UNCHANGED},</v>
      </c>
    </row>
    <row r="467" spans="1:1">
      <c r="A467" s="16" t="str">
        <f>IF(SOURCE!B467&lt;0,VLOOKUP(SOURCE!B467,lookups!A$1:B$25,2,0),
  IF(ISBLANK(SOURCE!B467),
    "",
    "/* "&amp;TEXT(SOURCE!B467,"???0")&amp;" *"&amp;
      SOURCE!C467&amp;", "&amp; IF(SOURCE!$O$2-LEN(SOURCE!C467) &gt;= 0, REPT(" ",SOURCE!$O$2-LEN(SOURCE!C467)), "")&amp;
      SOURCE!D467&amp;", "&amp; IF(SOURCE!$P$2-LEN(SOURCE!D467) &gt;= 0, REPT(" ",SOURCE!$P$2-LEN(SOURCE!D467)), "")&amp;
      SOURCE!E467&amp;", "&amp; IF(SOURCE!$Q$2-LEN(SOURCE!E467) &gt;=0, REPT(" ",SOURCE!$Q$2-LEN(SOURCE!E467)), "")&amp;
      SOURCE!F467&amp;", "&amp; IF(SOURCE!$R$2-LEN(SOURCE!F467) &gt;= 0, REPT(" ",SOURCE!$R$2-LEN(SOURCE!F467)), "")&amp;
      TEXT(SOURCE!G467,"??0")&amp;", "&amp; IF(SOURCE!$S$2-3 &gt;= 0, REPT(" ",SOURCE!$S$2-3), "")&amp;
      TEXT(SOURCE!H467,"??0")&amp;", "&amp; IF(SOURCE!$T$2-3 &gt;= 0, REPT(" ",SOURCE!$T$2-3), "")&amp;
      SOURCE!I467&amp;", "&amp; IF(SOURCE!$U$2-LEN(SOURCE!I467) &gt;= 0, REPT(" ",SOURCE!$U$2-LEN(SOURCE!I467)), "")&amp;
      SOURCE!J467&amp;      IF(SOURCE!$V$2-LEN(SOURCE!J467) &gt;= 0, REPT(" ",SOURCE!$V$2-LEN(SOURCE!J467)), "")&amp;
      "},"&amp;IF(SOURCE!L467&lt;&gt;"","   "&amp;SOURCE!L467,"")
 )
)</f>
        <v>/*  464 */  { itemToBeCoded,               NOPARAM,                     "0464",                                        "0464",                                        0,       0,       CAT_FREE, SLS_UNCHANGED},</v>
      </c>
    </row>
    <row r="468" spans="1:1">
      <c r="A468" s="16" t="str">
        <f>IF(SOURCE!B468&lt;0,VLOOKUP(SOURCE!B468,lookups!A$1:B$25,2,0),
  IF(ISBLANK(SOURCE!B468),
    "",
    "/* "&amp;TEXT(SOURCE!B468,"???0")&amp;" *"&amp;
      SOURCE!C468&amp;", "&amp; IF(SOURCE!$O$2-LEN(SOURCE!C468) &gt;= 0, REPT(" ",SOURCE!$O$2-LEN(SOURCE!C468)), "")&amp;
      SOURCE!D468&amp;", "&amp; IF(SOURCE!$P$2-LEN(SOURCE!D468) &gt;= 0, REPT(" ",SOURCE!$P$2-LEN(SOURCE!D468)), "")&amp;
      SOURCE!E468&amp;", "&amp; IF(SOURCE!$Q$2-LEN(SOURCE!E468) &gt;=0, REPT(" ",SOURCE!$Q$2-LEN(SOURCE!E468)), "")&amp;
      SOURCE!F468&amp;", "&amp; IF(SOURCE!$R$2-LEN(SOURCE!F468) &gt;= 0, REPT(" ",SOURCE!$R$2-LEN(SOURCE!F468)), "")&amp;
      TEXT(SOURCE!G468,"??0")&amp;", "&amp; IF(SOURCE!$S$2-3 &gt;= 0, REPT(" ",SOURCE!$S$2-3), "")&amp;
      TEXT(SOURCE!H468,"??0")&amp;", "&amp; IF(SOURCE!$T$2-3 &gt;= 0, REPT(" ",SOURCE!$T$2-3), "")&amp;
      SOURCE!I468&amp;", "&amp; IF(SOURCE!$U$2-LEN(SOURCE!I468) &gt;= 0, REPT(" ",SOURCE!$U$2-LEN(SOURCE!I468)), "")&amp;
      SOURCE!J468&amp;      IF(SOURCE!$V$2-LEN(SOURCE!J468) &gt;= 0, REPT(" ",SOURCE!$V$2-LEN(SOURCE!J468)), "")&amp;
      "},"&amp;IF(SOURCE!L468&lt;&gt;"","   "&amp;SOURCE!L468,"")
 )
)</f>
        <v>/*  465 */  { itemToBeCoded,               NOPARAM,                     "PopLR",                                       "PopLR",                                       0,       0,       CAT_FNCT, SLS_UNCHANGED},</v>
      </c>
    </row>
    <row r="469" spans="1:1">
      <c r="A469" s="16" t="str">
        <f>IF(SOURCE!B469&lt;0,VLOOKUP(SOURCE!B469,lookups!A$1:B$25,2,0),
  IF(ISBLANK(SOURCE!B469),
    "",
    "/* "&amp;TEXT(SOURCE!B469,"???0")&amp;" *"&amp;
      SOURCE!C469&amp;", "&amp; IF(SOURCE!$O$2-LEN(SOURCE!C469) &gt;= 0, REPT(" ",SOURCE!$O$2-LEN(SOURCE!C469)), "")&amp;
      SOURCE!D469&amp;", "&amp; IF(SOURCE!$P$2-LEN(SOURCE!D469) &gt;= 0, REPT(" ",SOURCE!$P$2-LEN(SOURCE!D469)), "")&amp;
      SOURCE!E469&amp;", "&amp; IF(SOURCE!$Q$2-LEN(SOURCE!E469) &gt;=0, REPT(" ",SOURCE!$Q$2-LEN(SOURCE!E469)), "")&amp;
      SOURCE!F469&amp;", "&amp; IF(SOURCE!$R$2-LEN(SOURCE!F469) &gt;= 0, REPT(" ",SOURCE!$R$2-LEN(SOURCE!F469)), "")&amp;
      TEXT(SOURCE!G469,"??0")&amp;", "&amp; IF(SOURCE!$S$2-3 &gt;= 0, REPT(" ",SOURCE!$S$2-3), "")&amp;
      TEXT(SOURCE!H469,"??0")&amp;", "&amp; IF(SOURCE!$T$2-3 &gt;= 0, REPT(" ",SOURCE!$T$2-3), "")&amp;
      SOURCE!I469&amp;", "&amp; IF(SOURCE!$U$2-LEN(SOURCE!I469) &gt;= 0, REPT(" ",SOURCE!$U$2-LEN(SOURCE!I469)), "")&amp;
      SOURCE!J469&amp;      IF(SOURCE!$V$2-LEN(SOURCE!J469) &gt;= 0, REPT(" ",SOURCE!$V$2-LEN(SOURCE!J469)), "")&amp;
      "},"&amp;IF(SOURCE!L469&lt;&gt;"","   "&amp;SOURCE!L469,"")
 )
)</f>
        <v>/*  466 */  { fnCurveFitting,              CF_POWER_FITTING,            "PowerF",                                      "PowerF",                                      0,       0,       CAT_FNCT, SLS_UNCHANGED},</v>
      </c>
    </row>
    <row r="470" spans="1:1">
      <c r="A470" s="16" t="str">
        <f>IF(SOURCE!B470&lt;0,VLOOKUP(SOURCE!B470,lookups!A$1:B$25,2,0),
  IF(ISBLANK(SOURCE!B470),
    "",
    "/* "&amp;TEXT(SOURCE!B470,"???0")&amp;" *"&amp;
      SOURCE!C470&amp;", "&amp; IF(SOURCE!$O$2-LEN(SOURCE!C470) &gt;= 0, REPT(" ",SOURCE!$O$2-LEN(SOURCE!C470)), "")&amp;
      SOURCE!D470&amp;", "&amp; IF(SOURCE!$P$2-LEN(SOURCE!D470) &gt;= 0, REPT(" ",SOURCE!$P$2-LEN(SOURCE!D470)), "")&amp;
      SOURCE!E470&amp;", "&amp; IF(SOURCE!$Q$2-LEN(SOURCE!E470) &gt;=0, REPT(" ",SOURCE!$Q$2-LEN(SOURCE!E470)), "")&amp;
      SOURCE!F470&amp;", "&amp; IF(SOURCE!$R$2-LEN(SOURCE!F470) &gt;= 0, REPT(" ",SOURCE!$R$2-LEN(SOURCE!F470)), "")&amp;
      TEXT(SOURCE!G470,"??0")&amp;", "&amp; IF(SOURCE!$S$2-3 &gt;= 0, REPT(" ",SOURCE!$S$2-3), "")&amp;
      TEXT(SOURCE!H470,"??0")&amp;", "&amp; IF(SOURCE!$T$2-3 &gt;= 0, REPT(" ",SOURCE!$T$2-3), "")&amp;
      SOURCE!I470&amp;", "&amp; IF(SOURCE!$U$2-LEN(SOURCE!I470) &gt;= 0, REPT(" ",SOURCE!$U$2-LEN(SOURCE!I470)), "")&amp;
      SOURCE!J470&amp;      IF(SOURCE!$V$2-LEN(SOURCE!J470) &gt;= 0, REPT(" ",SOURCE!$V$2-LEN(SOURCE!J470)), "")&amp;
      "},"&amp;IF(SOURCE!L470&lt;&gt;"","   "&amp;SOURCE!L470,"")
 )
)</f>
        <v>/*  467 */  { fnCvtRatioDb,                10,                          "pr" STD_RIGHT_ARROW "dB",                     "power",                                       0,       0,       CAT_FNCT, SLS_ENABLED  },</v>
      </c>
    </row>
    <row r="471" spans="1:1">
      <c r="A471" s="16" t="str">
        <f>IF(SOURCE!B471&lt;0,VLOOKUP(SOURCE!B471,lookups!A$1:B$25,2,0),
  IF(ISBLANK(SOURCE!B471),
    "",
    "/* "&amp;TEXT(SOURCE!B471,"???0")&amp;" *"&amp;
      SOURCE!C471&amp;", "&amp; IF(SOURCE!$O$2-LEN(SOURCE!C471) &gt;= 0, REPT(" ",SOURCE!$O$2-LEN(SOURCE!C471)), "")&amp;
      SOURCE!D471&amp;", "&amp; IF(SOURCE!$P$2-LEN(SOURCE!D471) &gt;= 0, REPT(" ",SOURCE!$P$2-LEN(SOURCE!D471)), "")&amp;
      SOURCE!E471&amp;", "&amp; IF(SOURCE!$Q$2-LEN(SOURCE!E471) &gt;=0, REPT(" ",SOURCE!$Q$2-LEN(SOURCE!E471)), "")&amp;
      SOURCE!F471&amp;", "&amp; IF(SOURCE!$R$2-LEN(SOURCE!F471) &gt;= 0, REPT(" ",SOURCE!$R$2-LEN(SOURCE!F471)), "")&amp;
      TEXT(SOURCE!G471,"??0")&amp;", "&amp; IF(SOURCE!$S$2-3 &gt;= 0, REPT(" ",SOURCE!$S$2-3), "")&amp;
      TEXT(SOURCE!H471,"??0")&amp;", "&amp; IF(SOURCE!$T$2-3 &gt;= 0, REPT(" ",SOURCE!$T$2-3), "")&amp;
      SOURCE!I471&amp;", "&amp; IF(SOURCE!$U$2-LEN(SOURCE!I471) &gt;= 0, REPT(" ",SOURCE!$U$2-LEN(SOURCE!I471)), "")&amp;
      SOURCE!J471&amp;      IF(SOURCE!$V$2-LEN(SOURCE!J471) &gt;= 0, REPT(" ",SOURCE!$V$2-LEN(SOURCE!J471)), "")&amp;
      "},"&amp;IF(SOURCE!L471&lt;&gt;"","   "&amp;SOURCE!L471,"")
 )
)</f>
        <v>/*  468 */  { itemToBeCoded,               NOPARAM,                     "PRCL",                                        "PRCL",                                        0,       0,       CAT_FNCT, SLS_UNCHANGED},</v>
      </c>
    </row>
    <row r="472" spans="1:1">
      <c r="A472" s="16" t="str">
        <f>IF(SOURCE!B472&lt;0,VLOOKUP(SOURCE!B472,lookups!A$1:B$25,2,0),
  IF(ISBLANK(SOURCE!B472),
    "",
    "/* "&amp;TEXT(SOURCE!B472,"???0")&amp;" *"&amp;
      SOURCE!C472&amp;", "&amp; IF(SOURCE!$O$2-LEN(SOURCE!C472) &gt;= 0, REPT(" ",SOURCE!$O$2-LEN(SOURCE!C472)), "")&amp;
      SOURCE!D472&amp;", "&amp; IF(SOURCE!$P$2-LEN(SOURCE!D472) &gt;= 0, REPT(" ",SOURCE!$P$2-LEN(SOURCE!D472)), "")&amp;
      SOURCE!E472&amp;", "&amp; IF(SOURCE!$Q$2-LEN(SOURCE!E472) &gt;=0, REPT(" ",SOURCE!$Q$2-LEN(SOURCE!E472)), "")&amp;
      SOURCE!F472&amp;", "&amp; IF(SOURCE!$R$2-LEN(SOURCE!F472) &gt;= 0, REPT(" ",SOURCE!$R$2-LEN(SOURCE!F472)), "")&amp;
      TEXT(SOURCE!G472,"??0")&amp;", "&amp; IF(SOURCE!$S$2-3 &gt;= 0, REPT(" ",SOURCE!$S$2-3), "")&amp;
      TEXT(SOURCE!H472,"??0")&amp;", "&amp; IF(SOURCE!$T$2-3 &gt;= 0, REPT(" ",SOURCE!$T$2-3), "")&amp;
      SOURCE!I472&amp;", "&amp; IF(SOURCE!$U$2-LEN(SOURCE!I472) &gt;= 0, REPT(" ",SOURCE!$U$2-LEN(SOURCE!I472)), "")&amp;
      SOURCE!J472&amp;      IF(SOURCE!$V$2-LEN(SOURCE!J472) &gt;= 0, REPT(" ",SOURCE!$V$2-LEN(SOURCE!J472)), "")&amp;
      "},"&amp;IF(SOURCE!L472&lt;&gt;"","   "&amp;SOURCE!L472,"")
 )
)</f>
        <v>/*  469 */  { fnIsPrime,                   NOPARAM,                     "PRIME?",                                      "PRIME?",                                      0,       0,       CAT_FNCT, SLS_UNCHANGED},</v>
      </c>
    </row>
    <row r="473" spans="1:1">
      <c r="A473" s="16" t="str">
        <f>IF(SOURCE!B473&lt;0,VLOOKUP(SOURCE!B473,lookups!A$1:B$25,2,0),
  IF(ISBLANK(SOURCE!B473),
    "",
    "/* "&amp;TEXT(SOURCE!B473,"???0")&amp;" *"&amp;
      SOURCE!C473&amp;", "&amp; IF(SOURCE!$O$2-LEN(SOURCE!C473) &gt;= 0, REPT(" ",SOURCE!$O$2-LEN(SOURCE!C473)), "")&amp;
      SOURCE!D473&amp;", "&amp; IF(SOURCE!$P$2-LEN(SOURCE!D473) &gt;= 0, REPT(" ",SOURCE!$P$2-LEN(SOURCE!D473)), "")&amp;
      SOURCE!E473&amp;", "&amp; IF(SOURCE!$Q$2-LEN(SOURCE!E473) &gt;=0, REPT(" ",SOURCE!$Q$2-LEN(SOURCE!E473)), "")&amp;
      SOURCE!F473&amp;", "&amp; IF(SOURCE!$R$2-LEN(SOURCE!F473) &gt;= 0, REPT(" ",SOURCE!$R$2-LEN(SOURCE!F473)), "")&amp;
      TEXT(SOURCE!G473,"??0")&amp;", "&amp; IF(SOURCE!$S$2-3 &gt;= 0, REPT(" ",SOURCE!$S$2-3), "")&amp;
      TEXT(SOURCE!H473,"??0")&amp;", "&amp; IF(SOURCE!$T$2-3 &gt;= 0, REPT(" ",SOURCE!$T$2-3), "")&amp;
      SOURCE!I473&amp;", "&amp; IF(SOURCE!$U$2-LEN(SOURCE!I473) &gt;= 0, REPT(" ",SOURCE!$U$2-LEN(SOURCE!I473)), "")&amp;
      SOURCE!J473&amp;      IF(SOURCE!$V$2-LEN(SOURCE!J473) &gt;= 0, REPT(" ",SOURCE!$V$2-LEN(SOURCE!J473)), "")&amp;
      "},"&amp;IF(SOURCE!L473&lt;&gt;"","   "&amp;SOURCE!L473,"")
 )
)</f>
        <v>/*  470 */  { itemToBeCoded,               NOPARAM,                     "PROB",                                        "PROB",                                        0,       0,       CAT_MENU, SLS_UNCHANGED},</v>
      </c>
    </row>
    <row r="474" spans="1:1">
      <c r="A474" s="16" t="str">
        <f>IF(SOURCE!B474&lt;0,VLOOKUP(SOURCE!B474,lookups!A$1:B$25,2,0),
  IF(ISBLANK(SOURCE!B474),
    "",
    "/* "&amp;TEXT(SOURCE!B474,"???0")&amp;" *"&amp;
      SOURCE!C474&amp;", "&amp; IF(SOURCE!$O$2-LEN(SOURCE!C474) &gt;= 0, REPT(" ",SOURCE!$O$2-LEN(SOURCE!C474)), "")&amp;
      SOURCE!D474&amp;", "&amp; IF(SOURCE!$P$2-LEN(SOURCE!D474) &gt;= 0, REPT(" ",SOURCE!$P$2-LEN(SOURCE!D474)), "")&amp;
      SOURCE!E474&amp;", "&amp; IF(SOURCE!$Q$2-LEN(SOURCE!E474) &gt;=0, REPT(" ",SOURCE!$Q$2-LEN(SOURCE!E474)), "")&amp;
      SOURCE!F474&amp;", "&amp; IF(SOURCE!$R$2-LEN(SOURCE!F474) &gt;= 0, REPT(" ",SOURCE!$R$2-LEN(SOURCE!F474)), "")&amp;
      TEXT(SOURCE!G474,"??0")&amp;", "&amp; IF(SOURCE!$S$2-3 &gt;= 0, REPT(" ",SOURCE!$S$2-3), "")&amp;
      TEXT(SOURCE!H474,"??0")&amp;", "&amp; IF(SOURCE!$T$2-3 &gt;= 0, REPT(" ",SOURCE!$T$2-3), "")&amp;
      SOURCE!I474&amp;", "&amp; IF(SOURCE!$U$2-LEN(SOURCE!I474) &gt;= 0, REPT(" ",SOURCE!$U$2-LEN(SOURCE!I474)), "")&amp;
      SOURCE!J474&amp;      IF(SOURCE!$V$2-LEN(SOURCE!J474) &gt;= 0, REPT(" ",SOURCE!$V$2-LEN(SOURCE!J474)), "")&amp;
      "},"&amp;IF(SOURCE!L474&lt;&gt;"","   "&amp;SOURCE!L474,"")
 )
)</f>
        <v>/*  471 */  { itemToBeCoded,               NOPARAM,                     "0471",                                        "0471",                                        0,       0,       CAT_FREE, SLS_UNCHANGED},</v>
      </c>
    </row>
    <row r="475" spans="1:1">
      <c r="A475" s="16" t="str">
        <f>IF(SOURCE!B475&lt;0,VLOOKUP(SOURCE!B475,lookups!A$1:B$25,2,0),
  IF(ISBLANK(SOURCE!B475),
    "",
    "/* "&amp;TEXT(SOURCE!B475,"???0")&amp;" *"&amp;
      SOURCE!C475&amp;", "&amp; IF(SOURCE!$O$2-LEN(SOURCE!C475) &gt;= 0, REPT(" ",SOURCE!$O$2-LEN(SOURCE!C475)), "")&amp;
      SOURCE!D475&amp;", "&amp; IF(SOURCE!$P$2-LEN(SOURCE!D475) &gt;= 0, REPT(" ",SOURCE!$P$2-LEN(SOURCE!D475)), "")&amp;
      SOURCE!E475&amp;", "&amp; IF(SOURCE!$Q$2-LEN(SOURCE!E475) &gt;=0, REPT(" ",SOURCE!$Q$2-LEN(SOURCE!E475)), "")&amp;
      SOURCE!F475&amp;", "&amp; IF(SOURCE!$R$2-LEN(SOURCE!F475) &gt;= 0, REPT(" ",SOURCE!$R$2-LEN(SOURCE!F475)), "")&amp;
      TEXT(SOURCE!G475,"??0")&amp;", "&amp; IF(SOURCE!$S$2-3 &gt;= 0, REPT(" ",SOURCE!$S$2-3), "")&amp;
      TEXT(SOURCE!H475,"??0")&amp;", "&amp; IF(SOURCE!$T$2-3 &gt;= 0, REPT(" ",SOURCE!$T$2-3), "")&amp;
      SOURCE!I475&amp;", "&amp; IF(SOURCE!$U$2-LEN(SOURCE!I475) &gt;= 0, REPT(" ",SOURCE!$U$2-LEN(SOURCE!I475)), "")&amp;
      SOURCE!J475&amp;      IF(SOURCE!$V$2-LEN(SOURCE!J475) &gt;= 0, REPT(" ",SOURCE!$V$2-LEN(SOURCE!J475)), "")&amp;
      "},"&amp;IF(SOURCE!L475&lt;&gt;"","   "&amp;SOURCE!L475,"")
 )
)</f>
        <v>/*  472 */  { itemToBeCoded,               NOPARAM,                     "PROGS",                                       "PROGS",                                       0,       0,       CAT_MENU, SLS_UNCHANGED},</v>
      </c>
    </row>
    <row r="476" spans="1:1">
      <c r="A476" s="16" t="str">
        <f>IF(SOURCE!B476&lt;0,VLOOKUP(SOURCE!B476,lookups!A$1:B$25,2,0),
  IF(ISBLANK(SOURCE!B476),
    "",
    "/* "&amp;TEXT(SOURCE!B476,"???0")&amp;" *"&amp;
      SOURCE!C476&amp;", "&amp; IF(SOURCE!$O$2-LEN(SOURCE!C476) &gt;= 0, REPT(" ",SOURCE!$O$2-LEN(SOURCE!C476)), "")&amp;
      SOURCE!D476&amp;", "&amp; IF(SOURCE!$P$2-LEN(SOURCE!D476) &gt;= 0, REPT(" ",SOURCE!$P$2-LEN(SOURCE!D476)), "")&amp;
      SOURCE!E476&amp;", "&amp; IF(SOURCE!$Q$2-LEN(SOURCE!E476) &gt;=0, REPT(" ",SOURCE!$Q$2-LEN(SOURCE!E476)), "")&amp;
      SOURCE!F476&amp;", "&amp; IF(SOURCE!$R$2-LEN(SOURCE!F476) &gt;= 0, REPT(" ",SOURCE!$R$2-LEN(SOURCE!F476)), "")&amp;
      TEXT(SOURCE!G476,"??0")&amp;", "&amp; IF(SOURCE!$S$2-3 &gt;= 0, REPT(" ",SOURCE!$S$2-3), "")&amp;
      TEXT(SOURCE!H476,"??0")&amp;", "&amp; IF(SOURCE!$T$2-3 &gt;= 0, REPT(" ",SOURCE!$T$2-3), "")&amp;
      SOURCE!I476&amp;", "&amp; IF(SOURCE!$U$2-LEN(SOURCE!I476) &gt;= 0, REPT(" ",SOURCE!$U$2-LEN(SOURCE!I476)), "")&amp;
      SOURCE!J476&amp;      IF(SOURCE!$V$2-LEN(SOURCE!J476) &gt;= 0, REPT(" ",SOURCE!$V$2-LEN(SOURCE!J476)), "")&amp;
      "},"&amp;IF(SOURCE!L476&lt;&gt;"","   "&amp;SOURCE!L476,"")
 )
)</f>
        <v>/*  473 */  { fnCvtPsiPa,                  multiply,                    "psi" STD_RIGHT_ARROW "Pa",                    "psi" STD_RIGHT_ARROW "Pa",                    0,       0,       CAT_FNCT, SLS_ENABLED  },</v>
      </c>
    </row>
    <row r="477" spans="1:1">
      <c r="A477" s="16" t="str">
        <f>IF(SOURCE!B477&lt;0,VLOOKUP(SOURCE!B477,lookups!A$1:B$25,2,0),
  IF(ISBLANK(SOURCE!B477),
    "",
    "/* "&amp;TEXT(SOURCE!B477,"???0")&amp;" *"&amp;
      SOURCE!C477&amp;", "&amp; IF(SOURCE!$O$2-LEN(SOURCE!C477) &gt;= 0, REPT(" ",SOURCE!$O$2-LEN(SOURCE!C477)), "")&amp;
      SOURCE!D477&amp;", "&amp; IF(SOURCE!$P$2-LEN(SOURCE!D477) &gt;= 0, REPT(" ",SOURCE!$P$2-LEN(SOURCE!D477)), "")&amp;
      SOURCE!E477&amp;", "&amp; IF(SOURCE!$Q$2-LEN(SOURCE!E477) &gt;=0, REPT(" ",SOURCE!$Q$2-LEN(SOURCE!E477)), "")&amp;
      SOURCE!F477&amp;", "&amp; IF(SOURCE!$R$2-LEN(SOURCE!F477) &gt;= 0, REPT(" ",SOURCE!$R$2-LEN(SOURCE!F477)), "")&amp;
      TEXT(SOURCE!G477,"??0")&amp;", "&amp; IF(SOURCE!$S$2-3 &gt;= 0, REPT(" ",SOURCE!$S$2-3), "")&amp;
      TEXT(SOURCE!H477,"??0")&amp;", "&amp; IF(SOURCE!$T$2-3 &gt;= 0, REPT(" ",SOURCE!$T$2-3), "")&amp;
      SOURCE!I477&amp;", "&amp; IF(SOURCE!$U$2-LEN(SOURCE!I477) &gt;= 0, REPT(" ",SOURCE!$U$2-LEN(SOURCE!I477)), "")&amp;
      SOURCE!J477&amp;      IF(SOURCE!$V$2-LEN(SOURCE!J477) &gt;= 0, REPT(" ",SOURCE!$V$2-LEN(SOURCE!J477)), "")&amp;
      "},"&amp;IF(SOURCE!L477&lt;&gt;"","   "&amp;SOURCE!L477,"")
 )
)</f>
        <v>/*  474 */  { itemToBeCoded,               NOPARAM,                     "PSTO",                                        "PSTO",                                        0,       0,       CAT_FNCT, SLS_UNCHANGED},</v>
      </c>
    </row>
    <row r="478" spans="1:1">
      <c r="A478" s="16" t="str">
        <f>IF(SOURCE!B478&lt;0,VLOOKUP(SOURCE!B478,lookups!A$1:B$25,2,0),
  IF(ISBLANK(SOURCE!B478),
    "",
    "/* "&amp;TEXT(SOURCE!B478,"???0")&amp;" *"&amp;
      SOURCE!C478&amp;", "&amp; IF(SOURCE!$O$2-LEN(SOURCE!C478) &gt;= 0, REPT(" ",SOURCE!$O$2-LEN(SOURCE!C478)), "")&amp;
      SOURCE!D478&amp;", "&amp; IF(SOURCE!$P$2-LEN(SOURCE!D478) &gt;= 0, REPT(" ",SOURCE!$P$2-LEN(SOURCE!D478)), "")&amp;
      SOURCE!E478&amp;", "&amp; IF(SOURCE!$Q$2-LEN(SOURCE!E478) &gt;=0, REPT(" ",SOURCE!$Q$2-LEN(SOURCE!E478)), "")&amp;
      SOURCE!F478&amp;", "&amp; IF(SOURCE!$R$2-LEN(SOURCE!F478) &gt;= 0, REPT(" ",SOURCE!$R$2-LEN(SOURCE!F478)), "")&amp;
      TEXT(SOURCE!G478,"??0")&amp;", "&amp; IF(SOURCE!$S$2-3 &gt;= 0, REPT(" ",SOURCE!$S$2-3), "")&amp;
      TEXT(SOURCE!H478,"??0")&amp;", "&amp; IF(SOURCE!$T$2-3 &gt;= 0, REPT(" ",SOURCE!$T$2-3), "")&amp;
      SOURCE!I478&amp;", "&amp; IF(SOURCE!$U$2-LEN(SOURCE!I478) &gt;= 0, REPT(" ",SOURCE!$U$2-LEN(SOURCE!I478)), "")&amp;
      SOURCE!J478&amp;      IF(SOURCE!$V$2-LEN(SOURCE!J478) &gt;= 0, REPT(" ",SOURCE!$V$2-LEN(SOURCE!J478)), "")&amp;
      "},"&amp;IF(SOURCE!L478&lt;&gt;"","   "&amp;SOURCE!L478,"")
 )
)</f>
        <v>/*  475 */  { fnCvtPointM,                 multiply,                    "pt." STD_RIGHT_ARROW "m",                     "point",                                       0,       0,       CAT_FNCT, SLS_ENABLED  },</v>
      </c>
    </row>
    <row r="479" spans="1:1">
      <c r="A479" s="16" t="str">
        <f>IF(SOURCE!B479&lt;0,VLOOKUP(SOURCE!B479,lookups!A$1:B$25,2,0),
  IF(ISBLANK(SOURCE!B479),
    "",
    "/* "&amp;TEXT(SOURCE!B479,"???0")&amp;" *"&amp;
      SOURCE!C479&amp;", "&amp; IF(SOURCE!$O$2-LEN(SOURCE!C479) &gt;= 0, REPT(" ",SOURCE!$O$2-LEN(SOURCE!C479)), "")&amp;
      SOURCE!D479&amp;", "&amp; IF(SOURCE!$P$2-LEN(SOURCE!D479) &gt;= 0, REPT(" ",SOURCE!$P$2-LEN(SOURCE!D479)), "")&amp;
      SOURCE!E479&amp;", "&amp; IF(SOURCE!$Q$2-LEN(SOURCE!E479) &gt;=0, REPT(" ",SOURCE!$Q$2-LEN(SOURCE!E479)), "")&amp;
      SOURCE!F479&amp;", "&amp; IF(SOURCE!$R$2-LEN(SOURCE!F479) &gt;= 0, REPT(" ",SOURCE!$R$2-LEN(SOURCE!F479)), "")&amp;
      TEXT(SOURCE!G479,"??0")&amp;", "&amp; IF(SOURCE!$S$2-3 &gt;= 0, REPT(" ",SOURCE!$S$2-3), "")&amp;
      TEXT(SOURCE!H479,"??0")&amp;", "&amp; IF(SOURCE!$T$2-3 &gt;= 0, REPT(" ",SOURCE!$T$2-3), "")&amp;
      SOURCE!I479&amp;", "&amp; IF(SOURCE!$U$2-LEN(SOURCE!I479) &gt;= 0, REPT(" ",SOURCE!$U$2-LEN(SOURCE!I479)), "")&amp;
      SOURCE!J479&amp;      IF(SOURCE!$V$2-LEN(SOURCE!J479) &gt;= 0, REPT(" ",SOURCE!$V$2-LEN(SOURCE!J479)), "")&amp;
      "},"&amp;IF(SOURCE!L479&lt;&gt;"","   "&amp;SOURCE!L479,"")
 )
)</f>
        <v>/*  476 */  { itemToBeCoded,               NOPARAM,                     "PUTK",                                        "PUTK",                                        0,       0,       CAT_FNCT, SLS_UNCHANGED},</v>
      </c>
    </row>
    <row r="480" spans="1:1">
      <c r="A480" s="16" t="str">
        <f>IF(SOURCE!B480&lt;0,VLOOKUP(SOURCE!B480,lookups!A$1:B$25,2,0),
  IF(ISBLANK(SOURCE!B480),
    "",
    "/* "&amp;TEXT(SOURCE!B480,"???0")&amp;" *"&amp;
      SOURCE!C480&amp;", "&amp; IF(SOURCE!$O$2-LEN(SOURCE!C480) &gt;= 0, REPT(" ",SOURCE!$O$2-LEN(SOURCE!C480)), "")&amp;
      SOURCE!D480&amp;", "&amp; IF(SOURCE!$P$2-LEN(SOURCE!D480) &gt;= 0, REPT(" ",SOURCE!$P$2-LEN(SOURCE!D480)), "")&amp;
      SOURCE!E480&amp;", "&amp; IF(SOURCE!$Q$2-LEN(SOURCE!E480) &gt;=0, REPT(" ",SOURCE!$Q$2-LEN(SOURCE!E480)), "")&amp;
      SOURCE!F480&amp;", "&amp; IF(SOURCE!$R$2-LEN(SOURCE!F480) &gt;= 0, REPT(" ",SOURCE!$R$2-LEN(SOURCE!F480)), "")&amp;
      TEXT(SOURCE!G480,"??0")&amp;", "&amp; IF(SOURCE!$S$2-3 &gt;= 0, REPT(" ",SOURCE!$S$2-3), "")&amp;
      TEXT(SOURCE!H480,"??0")&amp;", "&amp; IF(SOURCE!$T$2-3 &gt;= 0, REPT(" ",SOURCE!$T$2-3), "")&amp;
      SOURCE!I480&amp;", "&amp; IF(SOURCE!$U$2-LEN(SOURCE!I480) &gt;= 0, REPT(" ",SOURCE!$U$2-LEN(SOURCE!I480)), "")&amp;
      SOURCE!J480&amp;      IF(SOURCE!$V$2-LEN(SOURCE!J480) &gt;= 0, REPT(" ",SOURCE!$V$2-LEN(SOURCE!J480)), "")&amp;
      "},"&amp;IF(SOURCE!L480&lt;&gt;"","   "&amp;SOURCE!L480,"")
 )
)</f>
        <v>/*  477 */  { itemToBeCoded,               NOPARAM,                     "PV",                                          "PV",                                          0,       0,       CAT_RVAR, SLS_UNCHANGED},</v>
      </c>
    </row>
    <row r="481" spans="1:1">
      <c r="A481" s="16" t="str">
        <f>IF(SOURCE!B481&lt;0,VLOOKUP(SOURCE!B481,lookups!A$1:B$25,2,0),
  IF(ISBLANK(SOURCE!B481),
    "",
    "/* "&amp;TEXT(SOURCE!B481,"???0")&amp;" *"&amp;
      SOURCE!C481&amp;", "&amp; IF(SOURCE!$O$2-LEN(SOURCE!C481) &gt;= 0, REPT(" ",SOURCE!$O$2-LEN(SOURCE!C481)), "")&amp;
      SOURCE!D481&amp;", "&amp; IF(SOURCE!$P$2-LEN(SOURCE!D481) &gt;= 0, REPT(" ",SOURCE!$P$2-LEN(SOURCE!D481)), "")&amp;
      SOURCE!E481&amp;", "&amp; IF(SOURCE!$Q$2-LEN(SOURCE!E481) &gt;=0, REPT(" ",SOURCE!$Q$2-LEN(SOURCE!E481)), "")&amp;
      SOURCE!F481&amp;", "&amp; IF(SOURCE!$R$2-LEN(SOURCE!F481) &gt;= 0, REPT(" ",SOURCE!$R$2-LEN(SOURCE!F481)), "")&amp;
      TEXT(SOURCE!G481,"??0")&amp;", "&amp; IF(SOURCE!$S$2-3 &gt;= 0, REPT(" ",SOURCE!$S$2-3), "")&amp;
      TEXT(SOURCE!H481,"??0")&amp;", "&amp; IF(SOURCE!$T$2-3 &gt;= 0, REPT(" ",SOURCE!$T$2-3), "")&amp;
      SOURCE!I481&amp;", "&amp; IF(SOURCE!$U$2-LEN(SOURCE!I481) &gt;= 0, REPT(" ",SOURCE!$U$2-LEN(SOURCE!I481)), "")&amp;
      SOURCE!J481&amp;      IF(SOURCE!$V$2-LEN(SOURCE!J481) &gt;= 0, REPT(" ",SOURCE!$V$2-LEN(SOURCE!J481)), "")&amp;
      "},"&amp;IF(SOURCE!L481&lt;&gt;"","   "&amp;SOURCE!L481,"")
 )
)</f>
        <v>/*  478 */  { itemToBeCoded,               NOPARAM,                     "P.FN",                                        "P.FN",                                        0,       0,       CAT_MENU, SLS_UNCHANGED},</v>
      </c>
    </row>
    <row r="482" spans="1:1">
      <c r="A482" s="16" t="str">
        <f>IF(SOURCE!B482&lt;0,VLOOKUP(SOURCE!B482,lookups!A$1:B$25,2,0),
  IF(ISBLANK(SOURCE!B482),
    "",
    "/* "&amp;TEXT(SOURCE!B482,"???0")&amp;" *"&amp;
      SOURCE!C482&amp;", "&amp; IF(SOURCE!$O$2-LEN(SOURCE!C482) &gt;= 0, REPT(" ",SOURCE!$O$2-LEN(SOURCE!C482)), "")&amp;
      SOURCE!D482&amp;", "&amp; IF(SOURCE!$P$2-LEN(SOURCE!D482) &gt;= 0, REPT(" ",SOURCE!$P$2-LEN(SOURCE!D482)), "")&amp;
      SOURCE!E482&amp;", "&amp; IF(SOURCE!$Q$2-LEN(SOURCE!E482) &gt;=0, REPT(" ",SOURCE!$Q$2-LEN(SOURCE!E482)), "")&amp;
      SOURCE!F482&amp;", "&amp; IF(SOURCE!$R$2-LEN(SOURCE!F482) &gt;= 0, REPT(" ",SOURCE!$R$2-LEN(SOURCE!F482)), "")&amp;
      TEXT(SOURCE!G482,"??0")&amp;", "&amp; IF(SOURCE!$S$2-3 &gt;= 0, REPT(" ",SOURCE!$S$2-3), "")&amp;
      TEXT(SOURCE!H482,"??0")&amp;", "&amp; IF(SOURCE!$T$2-3 &gt;= 0, REPT(" ",SOURCE!$T$2-3), "")&amp;
      SOURCE!I482&amp;", "&amp; IF(SOURCE!$U$2-LEN(SOURCE!I482) &gt;= 0, REPT(" ",SOURCE!$U$2-LEN(SOURCE!I482)), "")&amp;
      SOURCE!J482&amp;      IF(SOURCE!$V$2-LEN(SOURCE!J482) &gt;= 0, REPT(" ",SOURCE!$V$2-LEN(SOURCE!J482)), "")&amp;
      "},"&amp;IF(SOURCE!L482&lt;&gt;"","   "&amp;SOURCE!L482,"")
 )
)</f>
        <v>/*  479 */  { itemToBeCoded,               NOPARAM,                     "P.FN2",                                       "P.FN2",                                       0,       0,       CAT_MENU, SLS_UNCHANGED},</v>
      </c>
    </row>
    <row r="483" spans="1:1">
      <c r="A483" s="16" t="str">
        <f>IF(SOURCE!B483&lt;0,VLOOKUP(SOURCE!B483,lookups!A$1:B$25,2,0),
  IF(ISBLANK(SOURCE!B483),
    "",
    "/* "&amp;TEXT(SOURCE!B483,"???0")&amp;" *"&amp;
      SOURCE!C483&amp;", "&amp; IF(SOURCE!$O$2-LEN(SOURCE!C483) &gt;= 0, REPT(" ",SOURCE!$O$2-LEN(SOURCE!C483)), "")&amp;
      SOURCE!D483&amp;", "&amp; IF(SOURCE!$P$2-LEN(SOURCE!D483) &gt;= 0, REPT(" ",SOURCE!$P$2-LEN(SOURCE!D483)), "")&amp;
      SOURCE!E483&amp;", "&amp; IF(SOURCE!$Q$2-LEN(SOURCE!E483) &gt;=0, REPT(" ",SOURCE!$Q$2-LEN(SOURCE!E483)), "")&amp;
      SOURCE!F483&amp;", "&amp; IF(SOURCE!$R$2-LEN(SOURCE!F483) &gt;= 0, REPT(" ",SOURCE!$R$2-LEN(SOURCE!F483)), "")&amp;
      TEXT(SOURCE!G483,"??0")&amp;", "&amp; IF(SOURCE!$S$2-3 &gt;= 0, REPT(" ",SOURCE!$S$2-3), "")&amp;
      TEXT(SOURCE!H483,"??0")&amp;", "&amp; IF(SOURCE!$T$2-3 &gt;= 0, REPT(" ",SOURCE!$T$2-3), "")&amp;
      SOURCE!I483&amp;", "&amp; IF(SOURCE!$U$2-LEN(SOURCE!I483) &gt;= 0, REPT(" ",SOURCE!$U$2-LEN(SOURCE!I483)), "")&amp;
      SOURCE!J483&amp;      IF(SOURCE!$V$2-LEN(SOURCE!J483) &gt;= 0, REPT(" ",SOURCE!$V$2-LEN(SOURCE!J483)), "")&amp;
      "},"&amp;IF(SOURCE!L483&lt;&gt;"","   "&amp;SOURCE!L483,"")
 )
)</f>
        <v>/*  480 */  { itemToBeCoded,               NOPARAM     /*# JM #*/,      "Power:",                                      "Power:",                                      0,       0,       CAT_MENU, SLS_UNCHANGED},</v>
      </c>
    </row>
    <row r="484" spans="1:1">
      <c r="A484" s="16" t="str">
        <f>IF(SOURCE!B484&lt;0,VLOOKUP(SOURCE!B484,lookups!A$1:B$25,2,0),
  IF(ISBLANK(SOURCE!B484),
    "",
    "/* "&amp;TEXT(SOURCE!B484,"???0")&amp;" *"&amp;
      SOURCE!C484&amp;", "&amp; IF(SOURCE!$O$2-LEN(SOURCE!C484) &gt;= 0, REPT(" ",SOURCE!$O$2-LEN(SOURCE!C484)), "")&amp;
      SOURCE!D484&amp;", "&amp; IF(SOURCE!$P$2-LEN(SOURCE!D484) &gt;= 0, REPT(" ",SOURCE!$P$2-LEN(SOURCE!D484)), "")&amp;
      SOURCE!E484&amp;", "&amp; IF(SOURCE!$Q$2-LEN(SOURCE!E484) &gt;=0, REPT(" ",SOURCE!$Q$2-LEN(SOURCE!E484)), "")&amp;
      SOURCE!F484&amp;", "&amp; IF(SOURCE!$R$2-LEN(SOURCE!F484) &gt;= 0, REPT(" ",SOURCE!$R$2-LEN(SOURCE!F484)), "")&amp;
      TEXT(SOURCE!G484,"??0")&amp;", "&amp; IF(SOURCE!$S$2-3 &gt;= 0, REPT(" ",SOURCE!$S$2-3), "")&amp;
      TEXT(SOURCE!H484,"??0")&amp;", "&amp; IF(SOURCE!$T$2-3 &gt;= 0, REPT(" ",SOURCE!$T$2-3), "")&amp;
      SOURCE!I484&amp;", "&amp; IF(SOURCE!$U$2-LEN(SOURCE!I484) &gt;= 0, REPT(" ",SOURCE!$U$2-LEN(SOURCE!I484)), "")&amp;
      SOURCE!J484&amp;      IF(SOURCE!$V$2-LEN(SOURCE!J484) &gt;= 0, REPT(" ",SOURCE!$V$2-LEN(SOURCE!J484)), "")&amp;
      "},"&amp;IF(SOURCE!L484&lt;&gt;"","   "&amp;SOURCE!L484,"")
 )
)</f>
        <v>/*  481 */  { itemToBeCoded,               NOPARAM,                     "QUIET",                                       "QUIET",                                       0,       0,       CAT_FNCT, SLS_UNCHANGED},</v>
      </c>
    </row>
    <row r="485" spans="1:1">
      <c r="A485" s="16" t="str">
        <f>IF(SOURCE!B485&lt;0,VLOOKUP(SOURCE!B485,lookups!A$1:B$25,2,0),
  IF(ISBLANK(SOURCE!B485),
    "",
    "/* "&amp;TEXT(SOURCE!B485,"???0")&amp;" *"&amp;
      SOURCE!C485&amp;", "&amp; IF(SOURCE!$O$2-LEN(SOURCE!C485) &gt;= 0, REPT(" ",SOURCE!$O$2-LEN(SOURCE!C485)), "")&amp;
      SOURCE!D485&amp;", "&amp; IF(SOURCE!$P$2-LEN(SOURCE!D485) &gt;= 0, REPT(" ",SOURCE!$P$2-LEN(SOURCE!D485)), "")&amp;
      SOURCE!E485&amp;", "&amp; IF(SOURCE!$Q$2-LEN(SOURCE!E485) &gt;=0, REPT(" ",SOURCE!$Q$2-LEN(SOURCE!E485)), "")&amp;
      SOURCE!F485&amp;", "&amp; IF(SOURCE!$R$2-LEN(SOURCE!F485) &gt;= 0, REPT(" ",SOURCE!$R$2-LEN(SOURCE!F485)), "")&amp;
      TEXT(SOURCE!G485,"??0")&amp;", "&amp; IF(SOURCE!$S$2-3 &gt;= 0, REPT(" ",SOURCE!$S$2-3), "")&amp;
      TEXT(SOURCE!H485,"??0")&amp;", "&amp; IF(SOURCE!$T$2-3 &gt;= 0, REPT(" ",SOURCE!$T$2-3), "")&amp;
      SOURCE!I485&amp;", "&amp; IF(SOURCE!$U$2-LEN(SOURCE!I485) &gt;= 0, REPT(" ",SOURCE!$U$2-LEN(SOURCE!I485)), "")&amp;
      SOURCE!J485&amp;      IF(SOURCE!$V$2-LEN(SOURCE!J485) &gt;= 0, REPT(" ",SOURCE!$V$2-LEN(SOURCE!J485)), "")&amp;
      "},"&amp;IF(SOURCE!L485&lt;&gt;"","   "&amp;SOURCE!L485,"")
 )
)</f>
        <v>/*  482 */  { fnConstant,                  38,                          "R",                                           "R",                                           0,       0,       CAT_CNST, SLS_ENABLED  },</v>
      </c>
    </row>
    <row r="486" spans="1:1">
      <c r="A486" s="16" t="str">
        <f>IF(SOURCE!B486&lt;0,VLOOKUP(SOURCE!B486,lookups!A$1:B$25,2,0),
  IF(ISBLANK(SOURCE!B486),
    "",
    "/* "&amp;TEXT(SOURCE!B486,"???0")&amp;" *"&amp;
      SOURCE!C486&amp;", "&amp; IF(SOURCE!$O$2-LEN(SOURCE!C486) &gt;= 0, REPT(" ",SOURCE!$O$2-LEN(SOURCE!C486)), "")&amp;
      SOURCE!D486&amp;", "&amp; IF(SOURCE!$P$2-LEN(SOURCE!D486) &gt;= 0, REPT(" ",SOURCE!$P$2-LEN(SOURCE!D486)), "")&amp;
      SOURCE!E486&amp;", "&amp; IF(SOURCE!$Q$2-LEN(SOURCE!E486) &gt;=0, REPT(" ",SOURCE!$Q$2-LEN(SOURCE!E486)), "")&amp;
      SOURCE!F486&amp;", "&amp; IF(SOURCE!$R$2-LEN(SOURCE!F486) &gt;= 0, REPT(" ",SOURCE!$R$2-LEN(SOURCE!F486)), "")&amp;
      TEXT(SOURCE!G486,"??0")&amp;", "&amp; IF(SOURCE!$S$2-3 &gt;= 0, REPT(" ",SOURCE!$S$2-3), "")&amp;
      TEXT(SOURCE!H486,"??0")&amp;", "&amp; IF(SOURCE!$T$2-3 &gt;= 0, REPT(" ",SOURCE!$T$2-3), "")&amp;
      SOURCE!I486&amp;", "&amp; IF(SOURCE!$U$2-LEN(SOURCE!I486) &gt;= 0, REPT(" ",SOURCE!$U$2-LEN(SOURCE!I486)), "")&amp;
      SOURCE!J486&amp;      IF(SOURCE!$V$2-LEN(SOURCE!J486) &gt;= 0, REPT(" ",SOURCE!$V$2-LEN(SOURCE!J486)), "")&amp;
      "},"&amp;IF(SOURCE!L486&lt;&gt;"","   "&amp;SOURCE!L486,"")
 )
)</f>
        <v>/*  483 */  { fnAngularMode,               AM_RADIAN,                   "RAD",                                         "RAD",                                         0,       0,       CAT_FNCT, SLS_UNCHANGED},</v>
      </c>
    </row>
    <row r="487" spans="1:1">
      <c r="A487" s="16" t="str">
        <f>IF(SOURCE!B487&lt;0,VLOOKUP(SOURCE!B487,lookups!A$1:B$25,2,0),
  IF(ISBLANK(SOURCE!B487),
    "",
    "/* "&amp;TEXT(SOURCE!B487,"???0")&amp;" *"&amp;
      SOURCE!C487&amp;", "&amp; IF(SOURCE!$O$2-LEN(SOURCE!C487) &gt;= 0, REPT(" ",SOURCE!$O$2-LEN(SOURCE!C487)), "")&amp;
      SOURCE!D487&amp;", "&amp; IF(SOURCE!$P$2-LEN(SOURCE!D487) &gt;= 0, REPT(" ",SOURCE!$P$2-LEN(SOURCE!D487)), "")&amp;
      SOURCE!E487&amp;", "&amp; IF(SOURCE!$Q$2-LEN(SOURCE!E487) &gt;=0, REPT(" ",SOURCE!$Q$2-LEN(SOURCE!E487)), "")&amp;
      SOURCE!F487&amp;", "&amp; IF(SOURCE!$R$2-LEN(SOURCE!F487) &gt;= 0, REPT(" ",SOURCE!$R$2-LEN(SOURCE!F487)), "")&amp;
      TEXT(SOURCE!G487,"??0")&amp;", "&amp; IF(SOURCE!$S$2-3 &gt;= 0, REPT(" ",SOURCE!$S$2-3), "")&amp;
      TEXT(SOURCE!H487,"??0")&amp;", "&amp; IF(SOURCE!$T$2-3 &gt;= 0, REPT(" ",SOURCE!$T$2-3), "")&amp;
      SOURCE!I487&amp;", "&amp; IF(SOURCE!$U$2-LEN(SOURCE!I487) &gt;= 0, REPT(" ",SOURCE!$U$2-LEN(SOURCE!I487)), "")&amp;
      SOURCE!J487&amp;      IF(SOURCE!$V$2-LEN(SOURCE!J487) &gt;= 0, REPT(" ",SOURCE!$V$2-LEN(SOURCE!J487)), "")&amp;
      "},"&amp;IF(SOURCE!L487&lt;&gt;"","   "&amp;SOURCE!L487,"")
 )
)</f>
        <v>/*  484 */  { fnCvtToCurrentAngularMode,   AM_RADIAN,                   "RAD" STD_RIGHT_ARROW,                         "RAD" STD_RIGHT_ARROW,                         0,       0,       CAT_FNCT, SLS_ENABLED  },</v>
      </c>
    </row>
    <row r="488" spans="1:1">
      <c r="A488" s="16" t="str">
        <f>IF(SOURCE!B488&lt;0,VLOOKUP(SOURCE!B488,lookups!A$1:B$25,2,0),
  IF(ISBLANK(SOURCE!B488),
    "",
    "/* "&amp;TEXT(SOURCE!B488,"???0")&amp;" *"&amp;
      SOURCE!C488&amp;", "&amp; IF(SOURCE!$O$2-LEN(SOURCE!C488) &gt;= 0, REPT(" ",SOURCE!$O$2-LEN(SOURCE!C488)), "")&amp;
      SOURCE!D488&amp;", "&amp; IF(SOURCE!$P$2-LEN(SOURCE!D488) &gt;= 0, REPT(" ",SOURCE!$P$2-LEN(SOURCE!D488)), "")&amp;
      SOURCE!E488&amp;", "&amp; IF(SOURCE!$Q$2-LEN(SOURCE!E488) &gt;=0, REPT(" ",SOURCE!$Q$2-LEN(SOURCE!E488)), "")&amp;
      SOURCE!F488&amp;", "&amp; IF(SOURCE!$R$2-LEN(SOURCE!F488) &gt;= 0, REPT(" ",SOURCE!$R$2-LEN(SOURCE!F488)), "")&amp;
      TEXT(SOURCE!G488,"??0")&amp;", "&amp; IF(SOURCE!$S$2-3 &gt;= 0, REPT(" ",SOURCE!$S$2-3), "")&amp;
      TEXT(SOURCE!H488,"??0")&amp;", "&amp; IF(SOURCE!$T$2-3 &gt;= 0, REPT(" ",SOURCE!$T$2-3), "")&amp;
      SOURCE!I488&amp;", "&amp; IF(SOURCE!$U$2-LEN(SOURCE!I488) &gt;= 0, REPT(" ",SOURCE!$U$2-LEN(SOURCE!I488)), "")&amp;
      SOURCE!J488&amp;      IF(SOURCE!$V$2-LEN(SOURCE!J488) &gt;= 0, REPT(" ",SOURCE!$V$2-LEN(SOURCE!J488)), "")&amp;
      "},"&amp;IF(SOURCE!L488&lt;&gt;"","   "&amp;SOURCE!L488,"")
 )
)</f>
        <v>/*  485 */  { itemToBeCoded,               NOPARAM,                     "RAM",                                         "RAM",                                         0,       0,       CAT_MENU, SLS_UNCHANGED},</v>
      </c>
    </row>
    <row r="489" spans="1:1">
      <c r="A489" s="16" t="str">
        <f>IF(SOURCE!B489&lt;0,VLOOKUP(SOURCE!B489,lookups!A$1:B$25,2,0),
  IF(ISBLANK(SOURCE!B489),
    "",
    "/* "&amp;TEXT(SOURCE!B489,"???0")&amp;" *"&amp;
      SOURCE!C489&amp;", "&amp; IF(SOURCE!$O$2-LEN(SOURCE!C489) &gt;= 0, REPT(" ",SOURCE!$O$2-LEN(SOURCE!C489)), "")&amp;
      SOURCE!D489&amp;", "&amp; IF(SOURCE!$P$2-LEN(SOURCE!D489) &gt;= 0, REPT(" ",SOURCE!$P$2-LEN(SOURCE!D489)), "")&amp;
      SOURCE!E489&amp;", "&amp; IF(SOURCE!$Q$2-LEN(SOURCE!E489) &gt;=0, REPT(" ",SOURCE!$Q$2-LEN(SOURCE!E489)), "")&amp;
      SOURCE!F489&amp;", "&amp; IF(SOURCE!$R$2-LEN(SOURCE!F489) &gt;= 0, REPT(" ",SOURCE!$R$2-LEN(SOURCE!F489)), "")&amp;
      TEXT(SOURCE!G489,"??0")&amp;", "&amp; IF(SOURCE!$S$2-3 &gt;= 0, REPT(" ",SOURCE!$S$2-3), "")&amp;
      TEXT(SOURCE!H489,"??0")&amp;", "&amp; IF(SOURCE!$T$2-3 &gt;= 0, REPT(" ",SOURCE!$T$2-3), "")&amp;
      SOURCE!I489&amp;", "&amp; IF(SOURCE!$U$2-LEN(SOURCE!I489) &gt;= 0, REPT(" ",SOURCE!$U$2-LEN(SOURCE!I489)), "")&amp;
      SOURCE!J489&amp;      IF(SOURCE!$V$2-LEN(SOURCE!J489) &gt;= 0, REPT(" ",SOURCE!$V$2-LEN(SOURCE!J489)), "")&amp;
      "},"&amp;IF(SOURCE!L489&lt;&gt;"","   "&amp;SOURCE!L489,"")
 )
)</f>
        <v>/*  486 */  { fnRandom,                    NOPARAM,                     "RAN#",                                        "RAN#",                                        0,       0,       CAT_FNCT, SLS_ENABLED  },</v>
      </c>
    </row>
    <row r="490" spans="1:1">
      <c r="A490" s="16" t="str">
        <f>IF(SOURCE!B490&lt;0,VLOOKUP(SOURCE!B490,lookups!A$1:B$25,2,0),
  IF(ISBLANK(SOURCE!B490),
    "",
    "/* "&amp;TEXT(SOURCE!B490,"???0")&amp;" *"&amp;
      SOURCE!C490&amp;", "&amp; IF(SOURCE!$O$2-LEN(SOURCE!C490) &gt;= 0, REPT(" ",SOURCE!$O$2-LEN(SOURCE!C490)), "")&amp;
      SOURCE!D490&amp;", "&amp; IF(SOURCE!$P$2-LEN(SOURCE!D490) &gt;= 0, REPT(" ",SOURCE!$P$2-LEN(SOURCE!D490)), "")&amp;
      SOURCE!E490&amp;", "&amp; IF(SOURCE!$Q$2-LEN(SOURCE!E490) &gt;=0, REPT(" ",SOURCE!$Q$2-LEN(SOURCE!E490)), "")&amp;
      SOURCE!F490&amp;", "&amp; IF(SOURCE!$R$2-LEN(SOURCE!F490) &gt;= 0, REPT(" ",SOURCE!$R$2-LEN(SOURCE!F490)), "")&amp;
      TEXT(SOURCE!G490,"??0")&amp;", "&amp; IF(SOURCE!$S$2-3 &gt;= 0, REPT(" ",SOURCE!$S$2-3), "")&amp;
      TEXT(SOURCE!H490,"??0")&amp;", "&amp; IF(SOURCE!$T$2-3 &gt;= 0, REPT(" ",SOURCE!$T$2-3), "")&amp;
      SOURCE!I490&amp;", "&amp; IF(SOURCE!$U$2-LEN(SOURCE!I490) &gt;= 0, REPT(" ",SOURCE!$U$2-LEN(SOURCE!I490)), "")&amp;
      SOURCE!J490&amp;      IF(SOURCE!$V$2-LEN(SOURCE!J490) &gt;= 0, REPT(" ",SOURCE!$V$2-LEN(SOURCE!J490)), "")&amp;
      "},"&amp;IF(SOURCE!L490&lt;&gt;"","   "&amp;SOURCE!L490,"")
 )
)</f>
        <v>/*  487 */  { registerBrowser,             NOPARAM     /*# JM #*/,      "REGS.V",                                      "REGS",                                        0,       0,       CAT_FNCT, SLS_UNCHANGED},   //JM Changed RBR to REGS</v>
      </c>
    </row>
    <row r="491" spans="1:1">
      <c r="A491" s="16" t="str">
        <f>IF(SOURCE!B491&lt;0,VLOOKUP(SOURCE!B491,lookups!A$1:B$25,2,0),
  IF(ISBLANK(SOURCE!B491),
    "",
    "/* "&amp;TEXT(SOURCE!B491,"???0")&amp;" *"&amp;
      SOURCE!C491&amp;", "&amp; IF(SOURCE!$O$2-LEN(SOURCE!C491) &gt;= 0, REPT(" ",SOURCE!$O$2-LEN(SOURCE!C491)), "")&amp;
      SOURCE!D491&amp;", "&amp; IF(SOURCE!$P$2-LEN(SOURCE!D491) &gt;= 0, REPT(" ",SOURCE!$P$2-LEN(SOURCE!D491)), "")&amp;
      SOURCE!E491&amp;", "&amp; IF(SOURCE!$Q$2-LEN(SOURCE!E491) &gt;=0, REPT(" ",SOURCE!$Q$2-LEN(SOURCE!E491)), "")&amp;
      SOURCE!F491&amp;", "&amp; IF(SOURCE!$R$2-LEN(SOURCE!F491) &gt;= 0, REPT(" ",SOURCE!$R$2-LEN(SOURCE!F491)), "")&amp;
      TEXT(SOURCE!G491,"??0")&amp;", "&amp; IF(SOURCE!$S$2-3 &gt;= 0, REPT(" ",SOURCE!$S$2-3), "")&amp;
      TEXT(SOURCE!H491,"??0")&amp;", "&amp; IF(SOURCE!$T$2-3 &gt;= 0, REPT(" ",SOURCE!$T$2-3), "")&amp;
      SOURCE!I491&amp;", "&amp; IF(SOURCE!$U$2-LEN(SOURCE!I491) &gt;= 0, REPT(" ",SOURCE!$U$2-LEN(SOURCE!I491)), "")&amp;
      SOURCE!J491&amp;      IF(SOURCE!$V$2-LEN(SOURCE!J491) &gt;= 0, REPT(" ",SOURCE!$V$2-LEN(SOURCE!J491)), "")&amp;
      "},"&amp;IF(SOURCE!L491&lt;&gt;"","   "&amp;SOURCE!L491,"")
 )
)</f>
        <v>/*  488 */  { fnRecall,                    TM_STORCL,                   "RCL",                                         "RCL",                                         0,      99,       CAT_FNCT, SLS_ENABLED  },</v>
      </c>
    </row>
    <row r="492" spans="1:1">
      <c r="A492" s="16" t="str">
        <f>IF(SOURCE!B492&lt;0,VLOOKUP(SOURCE!B492,lookups!A$1:B$25,2,0),
  IF(ISBLANK(SOURCE!B492),
    "",
    "/* "&amp;TEXT(SOURCE!B492,"???0")&amp;" *"&amp;
      SOURCE!C492&amp;", "&amp; IF(SOURCE!$O$2-LEN(SOURCE!C492) &gt;= 0, REPT(" ",SOURCE!$O$2-LEN(SOURCE!C492)), "")&amp;
      SOURCE!D492&amp;", "&amp; IF(SOURCE!$P$2-LEN(SOURCE!D492) &gt;= 0, REPT(" ",SOURCE!$P$2-LEN(SOURCE!D492)), "")&amp;
      SOURCE!E492&amp;", "&amp; IF(SOURCE!$Q$2-LEN(SOURCE!E492) &gt;=0, REPT(" ",SOURCE!$Q$2-LEN(SOURCE!E492)), "")&amp;
      SOURCE!F492&amp;", "&amp; IF(SOURCE!$R$2-LEN(SOURCE!F492) &gt;= 0, REPT(" ",SOURCE!$R$2-LEN(SOURCE!F492)), "")&amp;
      TEXT(SOURCE!G492,"??0")&amp;", "&amp; IF(SOURCE!$S$2-3 &gt;= 0, REPT(" ",SOURCE!$S$2-3), "")&amp;
      TEXT(SOURCE!H492,"??0")&amp;", "&amp; IF(SOURCE!$T$2-3 &gt;= 0, REPT(" ",SOURCE!$T$2-3), "")&amp;
      SOURCE!I492&amp;", "&amp; IF(SOURCE!$U$2-LEN(SOURCE!I492) &gt;= 0, REPT(" ",SOURCE!$U$2-LEN(SOURCE!I492)), "")&amp;
      SOURCE!J492&amp;      IF(SOURCE!$V$2-LEN(SOURCE!J492) &gt;= 0, REPT(" ",SOURCE!$V$2-LEN(SOURCE!J492)), "")&amp;
      "},"&amp;IF(SOURCE!L492&lt;&gt;"","   "&amp;SOURCE!L492,"")
 )
)</f>
        <v>/*  489 */  { fnRecallConfig,              NOPARAM,                     "RCLCFG",                                      "Config",                                      0,       0,       CAT_FNCT, SLS_UNCHANGED},</v>
      </c>
    </row>
    <row r="493" spans="1:1">
      <c r="A493" s="16" t="str">
        <f>IF(SOURCE!B493&lt;0,VLOOKUP(SOURCE!B493,lookups!A$1:B$25,2,0),
  IF(ISBLANK(SOURCE!B493),
    "",
    "/* "&amp;TEXT(SOURCE!B493,"???0")&amp;" *"&amp;
      SOURCE!C493&amp;", "&amp; IF(SOURCE!$O$2-LEN(SOURCE!C493) &gt;= 0, REPT(" ",SOURCE!$O$2-LEN(SOURCE!C493)), "")&amp;
      SOURCE!D493&amp;", "&amp; IF(SOURCE!$P$2-LEN(SOURCE!D493) &gt;= 0, REPT(" ",SOURCE!$P$2-LEN(SOURCE!D493)), "")&amp;
      SOURCE!E493&amp;", "&amp; IF(SOURCE!$Q$2-LEN(SOURCE!E493) &gt;=0, REPT(" ",SOURCE!$Q$2-LEN(SOURCE!E493)), "")&amp;
      SOURCE!F493&amp;", "&amp; IF(SOURCE!$R$2-LEN(SOURCE!F493) &gt;= 0, REPT(" ",SOURCE!$R$2-LEN(SOURCE!F493)), "")&amp;
      TEXT(SOURCE!G493,"??0")&amp;", "&amp; IF(SOURCE!$S$2-3 &gt;= 0, REPT(" ",SOURCE!$S$2-3), "")&amp;
      TEXT(SOURCE!H493,"??0")&amp;", "&amp; IF(SOURCE!$T$2-3 &gt;= 0, REPT(" ",SOURCE!$T$2-3), "")&amp;
      SOURCE!I493&amp;", "&amp; IF(SOURCE!$U$2-LEN(SOURCE!I493) &gt;= 0, REPT(" ",SOURCE!$U$2-LEN(SOURCE!I493)), "")&amp;
      SOURCE!J493&amp;      IF(SOURCE!$V$2-LEN(SOURCE!J493) &gt;= 0, REPT(" ",SOURCE!$V$2-LEN(SOURCE!J493)), "")&amp;
      "},"&amp;IF(SOURCE!L493&lt;&gt;"","   "&amp;SOURCE!L493,"")
 )
)</f>
        <v>/*  490 */  { fnRecallElement,             NOPARAM,                     "RCLEL",                                       "RCLEL",                                       0,       0,       CAT_FNCT, SLS_ENABLED  },</v>
      </c>
    </row>
    <row r="494" spans="1:1">
      <c r="A494" s="16" t="str">
        <f>IF(SOURCE!B494&lt;0,VLOOKUP(SOURCE!B494,lookups!A$1:B$25,2,0),
  IF(ISBLANK(SOURCE!B494),
    "",
    "/* "&amp;TEXT(SOURCE!B494,"???0")&amp;" *"&amp;
      SOURCE!C494&amp;", "&amp; IF(SOURCE!$O$2-LEN(SOURCE!C494) &gt;= 0, REPT(" ",SOURCE!$O$2-LEN(SOURCE!C494)), "")&amp;
      SOURCE!D494&amp;", "&amp; IF(SOURCE!$P$2-LEN(SOURCE!D494) &gt;= 0, REPT(" ",SOURCE!$P$2-LEN(SOURCE!D494)), "")&amp;
      SOURCE!E494&amp;", "&amp; IF(SOURCE!$Q$2-LEN(SOURCE!E494) &gt;=0, REPT(" ",SOURCE!$Q$2-LEN(SOURCE!E494)), "")&amp;
      SOURCE!F494&amp;", "&amp; IF(SOURCE!$R$2-LEN(SOURCE!F494) &gt;= 0, REPT(" ",SOURCE!$R$2-LEN(SOURCE!F494)), "")&amp;
      TEXT(SOURCE!G494,"??0")&amp;", "&amp; IF(SOURCE!$S$2-3 &gt;= 0, REPT(" ",SOURCE!$S$2-3), "")&amp;
      TEXT(SOURCE!H494,"??0")&amp;", "&amp; IF(SOURCE!$T$2-3 &gt;= 0, REPT(" ",SOURCE!$T$2-3), "")&amp;
      SOURCE!I494&amp;", "&amp; IF(SOURCE!$U$2-LEN(SOURCE!I494) &gt;= 0, REPT(" ",SOURCE!$U$2-LEN(SOURCE!I494)), "")&amp;
      SOURCE!J494&amp;      IF(SOURCE!$V$2-LEN(SOURCE!J494) &gt;= 0, REPT(" ",SOURCE!$V$2-LEN(SOURCE!J494)), "")&amp;
      "},"&amp;IF(SOURCE!L494&lt;&gt;"","   "&amp;SOURCE!L494,"")
 )
)</f>
        <v>/*  491 */  { fnRecallIJ,                  NOPARAM,                     "RCLIJ",                                       "RCLIJ",                                       0,       0,       CAT_FNCT, SLS_ENABLED  },</v>
      </c>
    </row>
    <row r="495" spans="1:1">
      <c r="A495" s="16" t="str">
        <f>IF(SOURCE!B495&lt;0,VLOOKUP(SOURCE!B495,lookups!A$1:B$25,2,0),
  IF(ISBLANK(SOURCE!B495),
    "",
    "/* "&amp;TEXT(SOURCE!B495,"???0")&amp;" *"&amp;
      SOURCE!C495&amp;", "&amp; IF(SOURCE!$O$2-LEN(SOURCE!C495) &gt;= 0, REPT(" ",SOURCE!$O$2-LEN(SOURCE!C495)), "")&amp;
      SOURCE!D495&amp;", "&amp; IF(SOURCE!$P$2-LEN(SOURCE!D495) &gt;= 0, REPT(" ",SOURCE!$P$2-LEN(SOURCE!D495)), "")&amp;
      SOURCE!E495&amp;", "&amp; IF(SOURCE!$Q$2-LEN(SOURCE!E495) &gt;=0, REPT(" ",SOURCE!$Q$2-LEN(SOURCE!E495)), "")&amp;
      SOURCE!F495&amp;", "&amp; IF(SOURCE!$R$2-LEN(SOURCE!F495) &gt;= 0, REPT(" ",SOURCE!$R$2-LEN(SOURCE!F495)), "")&amp;
      TEXT(SOURCE!G495,"??0")&amp;", "&amp; IF(SOURCE!$S$2-3 &gt;= 0, REPT(" ",SOURCE!$S$2-3), "")&amp;
      TEXT(SOURCE!H495,"??0")&amp;", "&amp; IF(SOURCE!$T$2-3 &gt;= 0, REPT(" ",SOURCE!$T$2-3), "")&amp;
      SOURCE!I495&amp;", "&amp; IF(SOURCE!$U$2-LEN(SOURCE!I495) &gt;= 0, REPT(" ",SOURCE!$U$2-LEN(SOURCE!I495)), "")&amp;
      SOURCE!J495&amp;      IF(SOURCE!$V$2-LEN(SOURCE!J495) &gt;= 0, REPT(" ",SOURCE!$V$2-LEN(SOURCE!J495)), "")&amp;
      "},"&amp;IF(SOURCE!L495&lt;&gt;"","   "&amp;SOURCE!L495,"")
 )
)</f>
        <v>/*  492 */  { fnRecallStack,               TM_REGISTER,                 "RCLS",                                        "RCLS",                                        0,      99,       CAT_FNCT, SLS_ENABLED  },</v>
      </c>
    </row>
    <row r="496" spans="1:1">
      <c r="A496" s="16" t="str">
        <f>IF(SOURCE!B496&lt;0,VLOOKUP(SOURCE!B496,lookups!A$1:B$25,2,0),
  IF(ISBLANK(SOURCE!B496),
    "",
    "/* "&amp;TEXT(SOURCE!B496,"???0")&amp;" *"&amp;
      SOURCE!C496&amp;", "&amp; IF(SOURCE!$O$2-LEN(SOURCE!C496) &gt;= 0, REPT(" ",SOURCE!$O$2-LEN(SOURCE!C496)), "")&amp;
      SOURCE!D496&amp;", "&amp; IF(SOURCE!$P$2-LEN(SOURCE!D496) &gt;= 0, REPT(" ",SOURCE!$P$2-LEN(SOURCE!D496)), "")&amp;
      SOURCE!E496&amp;", "&amp; IF(SOURCE!$Q$2-LEN(SOURCE!E496) &gt;=0, REPT(" ",SOURCE!$Q$2-LEN(SOURCE!E496)), "")&amp;
      SOURCE!F496&amp;", "&amp; IF(SOURCE!$R$2-LEN(SOURCE!F496) &gt;= 0, REPT(" ",SOURCE!$R$2-LEN(SOURCE!F496)), "")&amp;
      TEXT(SOURCE!G496,"??0")&amp;", "&amp; IF(SOURCE!$S$2-3 &gt;= 0, REPT(" ",SOURCE!$S$2-3), "")&amp;
      TEXT(SOURCE!H496,"??0")&amp;", "&amp; IF(SOURCE!$T$2-3 &gt;= 0, REPT(" ",SOURCE!$T$2-3), "")&amp;
      SOURCE!I496&amp;", "&amp; IF(SOURCE!$U$2-LEN(SOURCE!I496) &gt;= 0, REPT(" ",SOURCE!$U$2-LEN(SOURCE!I496)), "")&amp;
      SOURCE!J496&amp;      IF(SOURCE!$V$2-LEN(SOURCE!J496) &gt;= 0, REPT(" ",SOURCE!$V$2-LEN(SOURCE!J496)), "")&amp;
      "},"&amp;IF(SOURCE!L496&lt;&gt;"","   "&amp;SOURCE!L496,"")
 )
)</f>
        <v>/*  493 */  { fnRecallAdd,                 NOPARAM,                     "RCL+",                                        "RCL+",                                        0,       0,       CAT_FNCT, SLS_ENABLED  },</v>
      </c>
    </row>
    <row r="497" spans="1:1">
      <c r="A497" s="16" t="str">
        <f>IF(SOURCE!B497&lt;0,VLOOKUP(SOURCE!B497,lookups!A$1:B$25,2,0),
  IF(ISBLANK(SOURCE!B497),
    "",
    "/* "&amp;TEXT(SOURCE!B497,"???0")&amp;" *"&amp;
      SOURCE!C497&amp;", "&amp; IF(SOURCE!$O$2-LEN(SOURCE!C497) &gt;= 0, REPT(" ",SOURCE!$O$2-LEN(SOURCE!C497)), "")&amp;
      SOURCE!D497&amp;", "&amp; IF(SOURCE!$P$2-LEN(SOURCE!D497) &gt;= 0, REPT(" ",SOURCE!$P$2-LEN(SOURCE!D497)), "")&amp;
      SOURCE!E497&amp;", "&amp; IF(SOURCE!$Q$2-LEN(SOURCE!E497) &gt;=0, REPT(" ",SOURCE!$Q$2-LEN(SOURCE!E497)), "")&amp;
      SOURCE!F497&amp;", "&amp; IF(SOURCE!$R$2-LEN(SOURCE!F497) &gt;= 0, REPT(" ",SOURCE!$R$2-LEN(SOURCE!F497)), "")&amp;
      TEXT(SOURCE!G497,"??0")&amp;", "&amp; IF(SOURCE!$S$2-3 &gt;= 0, REPT(" ",SOURCE!$S$2-3), "")&amp;
      TEXT(SOURCE!H497,"??0")&amp;", "&amp; IF(SOURCE!$T$2-3 &gt;= 0, REPT(" ",SOURCE!$T$2-3), "")&amp;
      SOURCE!I497&amp;", "&amp; IF(SOURCE!$U$2-LEN(SOURCE!I497) &gt;= 0, REPT(" ",SOURCE!$U$2-LEN(SOURCE!I497)), "")&amp;
      SOURCE!J497&amp;      IF(SOURCE!$V$2-LEN(SOURCE!J497) &gt;= 0, REPT(" ",SOURCE!$V$2-LEN(SOURCE!J497)), "")&amp;
      "},"&amp;IF(SOURCE!L497&lt;&gt;"","   "&amp;SOURCE!L497,"")
 )
)</f>
        <v>/*  494 */  { fnRecallSub,                 NOPARAM,                     "RCL-",                                        "RCL-",                                        0,       0,       CAT_FNCT, SLS_ENABLED  },</v>
      </c>
    </row>
    <row r="498" spans="1:1">
      <c r="A498" s="16" t="str">
        <f>IF(SOURCE!B498&lt;0,VLOOKUP(SOURCE!B498,lookups!A$1:B$25,2,0),
  IF(ISBLANK(SOURCE!B498),
    "",
    "/* "&amp;TEXT(SOURCE!B498,"???0")&amp;" *"&amp;
      SOURCE!C498&amp;", "&amp; IF(SOURCE!$O$2-LEN(SOURCE!C498) &gt;= 0, REPT(" ",SOURCE!$O$2-LEN(SOURCE!C498)), "")&amp;
      SOURCE!D498&amp;", "&amp; IF(SOURCE!$P$2-LEN(SOURCE!D498) &gt;= 0, REPT(" ",SOURCE!$P$2-LEN(SOURCE!D498)), "")&amp;
      SOURCE!E498&amp;", "&amp; IF(SOURCE!$Q$2-LEN(SOURCE!E498) &gt;=0, REPT(" ",SOURCE!$Q$2-LEN(SOURCE!E498)), "")&amp;
      SOURCE!F498&amp;", "&amp; IF(SOURCE!$R$2-LEN(SOURCE!F498) &gt;= 0, REPT(" ",SOURCE!$R$2-LEN(SOURCE!F498)), "")&amp;
      TEXT(SOURCE!G498,"??0")&amp;", "&amp; IF(SOURCE!$S$2-3 &gt;= 0, REPT(" ",SOURCE!$S$2-3), "")&amp;
      TEXT(SOURCE!H498,"??0")&amp;", "&amp; IF(SOURCE!$T$2-3 &gt;= 0, REPT(" ",SOURCE!$T$2-3), "")&amp;
      SOURCE!I498&amp;", "&amp; IF(SOURCE!$U$2-LEN(SOURCE!I498) &gt;= 0, REPT(" ",SOURCE!$U$2-LEN(SOURCE!I498)), "")&amp;
      SOURCE!J498&amp;      IF(SOURCE!$V$2-LEN(SOURCE!J498) &gt;= 0, REPT(" ",SOURCE!$V$2-LEN(SOURCE!J498)), "")&amp;
      "},"&amp;IF(SOURCE!L498&lt;&gt;"","   "&amp;SOURCE!L498,"")
 )
)</f>
        <v>/*  495 */  { fnRecallMult,                NOPARAM,                     "RCL" STD_CROSS,                               "RCL" STD_CROSS,                               0,       0,       CAT_FNCT, SLS_ENABLED  },</v>
      </c>
    </row>
    <row r="499" spans="1:1">
      <c r="A499" s="16" t="str">
        <f>IF(SOURCE!B499&lt;0,VLOOKUP(SOURCE!B499,lookups!A$1:B$25,2,0),
  IF(ISBLANK(SOURCE!B499),
    "",
    "/* "&amp;TEXT(SOURCE!B499,"???0")&amp;" *"&amp;
      SOURCE!C499&amp;", "&amp; IF(SOURCE!$O$2-LEN(SOURCE!C499) &gt;= 0, REPT(" ",SOURCE!$O$2-LEN(SOURCE!C499)), "")&amp;
      SOURCE!D499&amp;", "&amp; IF(SOURCE!$P$2-LEN(SOURCE!D499) &gt;= 0, REPT(" ",SOURCE!$P$2-LEN(SOURCE!D499)), "")&amp;
      SOURCE!E499&amp;", "&amp; IF(SOURCE!$Q$2-LEN(SOURCE!E499) &gt;=0, REPT(" ",SOURCE!$Q$2-LEN(SOURCE!E499)), "")&amp;
      SOURCE!F499&amp;", "&amp; IF(SOURCE!$R$2-LEN(SOURCE!F499) &gt;= 0, REPT(" ",SOURCE!$R$2-LEN(SOURCE!F499)), "")&amp;
      TEXT(SOURCE!G499,"??0")&amp;", "&amp; IF(SOURCE!$S$2-3 &gt;= 0, REPT(" ",SOURCE!$S$2-3), "")&amp;
      TEXT(SOURCE!H499,"??0")&amp;", "&amp; IF(SOURCE!$T$2-3 &gt;= 0, REPT(" ",SOURCE!$T$2-3), "")&amp;
      SOURCE!I499&amp;", "&amp; IF(SOURCE!$U$2-LEN(SOURCE!I499) &gt;= 0, REPT(" ",SOURCE!$U$2-LEN(SOURCE!I499)), "")&amp;
      SOURCE!J499&amp;      IF(SOURCE!$V$2-LEN(SOURCE!J499) &gt;= 0, REPT(" ",SOURCE!$V$2-LEN(SOURCE!J499)), "")&amp;
      "},"&amp;IF(SOURCE!L499&lt;&gt;"","   "&amp;SOURCE!L499,"")
 )
)</f>
        <v>/*  496 */  { fnRecallDiv,                 NOPARAM,                     "RCL/",                                        "RCL/",                                        0,       0,       CAT_FNCT, SLS_ENABLED  },</v>
      </c>
    </row>
    <row r="500" spans="1:1">
      <c r="A500" s="16" t="str">
        <f>IF(SOURCE!B500&lt;0,VLOOKUP(SOURCE!B500,lookups!A$1:B$25,2,0),
  IF(ISBLANK(SOURCE!B500),
    "",
    "/* "&amp;TEXT(SOURCE!B500,"???0")&amp;" *"&amp;
      SOURCE!C500&amp;", "&amp; IF(SOURCE!$O$2-LEN(SOURCE!C500) &gt;= 0, REPT(" ",SOURCE!$O$2-LEN(SOURCE!C500)), "")&amp;
      SOURCE!D500&amp;", "&amp; IF(SOURCE!$P$2-LEN(SOURCE!D500) &gt;= 0, REPT(" ",SOURCE!$P$2-LEN(SOURCE!D500)), "")&amp;
      SOURCE!E500&amp;", "&amp; IF(SOURCE!$Q$2-LEN(SOURCE!E500) &gt;=0, REPT(" ",SOURCE!$Q$2-LEN(SOURCE!E500)), "")&amp;
      SOURCE!F500&amp;", "&amp; IF(SOURCE!$R$2-LEN(SOURCE!F500) &gt;= 0, REPT(" ",SOURCE!$R$2-LEN(SOURCE!F500)), "")&amp;
      TEXT(SOURCE!G500,"??0")&amp;", "&amp; IF(SOURCE!$S$2-3 &gt;= 0, REPT(" ",SOURCE!$S$2-3), "")&amp;
      TEXT(SOURCE!H500,"??0")&amp;", "&amp; IF(SOURCE!$T$2-3 &gt;= 0, REPT(" ",SOURCE!$T$2-3), "")&amp;
      SOURCE!I500&amp;", "&amp; IF(SOURCE!$U$2-LEN(SOURCE!I500) &gt;= 0, REPT(" ",SOURCE!$U$2-LEN(SOURCE!I500)), "")&amp;
      SOURCE!J500&amp;      IF(SOURCE!$V$2-LEN(SOURCE!J500) &gt;= 0, REPT(" ",SOURCE!$V$2-LEN(SOURCE!J500)), "")&amp;
      "},"&amp;IF(SOURCE!L500&lt;&gt;"","   "&amp;SOURCE!L500,"")
 )
)</f>
        <v>/*  497 */  { fnRecallMax,                 NOPARAM,                     "RCL" STD_UP_ARROW,                            "Max",                                         0,       0,       CAT_FNCT, SLS_ENABLED  },</v>
      </c>
    </row>
    <row r="501" spans="1:1">
      <c r="A501" s="16" t="str">
        <f>IF(SOURCE!B501&lt;0,VLOOKUP(SOURCE!B501,lookups!A$1:B$25,2,0),
  IF(ISBLANK(SOURCE!B501),
    "",
    "/* "&amp;TEXT(SOURCE!B501,"???0")&amp;" *"&amp;
      SOURCE!C501&amp;", "&amp; IF(SOURCE!$O$2-LEN(SOURCE!C501) &gt;= 0, REPT(" ",SOURCE!$O$2-LEN(SOURCE!C501)), "")&amp;
      SOURCE!D501&amp;", "&amp; IF(SOURCE!$P$2-LEN(SOURCE!D501) &gt;= 0, REPT(" ",SOURCE!$P$2-LEN(SOURCE!D501)), "")&amp;
      SOURCE!E501&amp;", "&amp; IF(SOURCE!$Q$2-LEN(SOURCE!E501) &gt;=0, REPT(" ",SOURCE!$Q$2-LEN(SOURCE!E501)), "")&amp;
      SOURCE!F501&amp;", "&amp; IF(SOURCE!$R$2-LEN(SOURCE!F501) &gt;= 0, REPT(" ",SOURCE!$R$2-LEN(SOURCE!F501)), "")&amp;
      TEXT(SOURCE!G501,"??0")&amp;", "&amp; IF(SOURCE!$S$2-3 &gt;= 0, REPT(" ",SOURCE!$S$2-3), "")&amp;
      TEXT(SOURCE!H501,"??0")&amp;", "&amp; IF(SOURCE!$T$2-3 &gt;= 0, REPT(" ",SOURCE!$T$2-3), "")&amp;
      SOURCE!I501&amp;", "&amp; IF(SOURCE!$U$2-LEN(SOURCE!I501) &gt;= 0, REPT(" ",SOURCE!$U$2-LEN(SOURCE!I501)), "")&amp;
      SOURCE!J501&amp;      IF(SOURCE!$V$2-LEN(SOURCE!J501) &gt;= 0, REPT(" ",SOURCE!$V$2-LEN(SOURCE!J501)), "")&amp;
      "},"&amp;IF(SOURCE!L501&lt;&gt;"","   "&amp;SOURCE!L501,"")
 )
)</f>
        <v>/*  498 */  { fnRecallMin,                 NOPARAM,                     "RCL" STD_DOWN_ARROW,                          "Min",                                         0,       0,       CAT_FNCT, SLS_ENABLED  },</v>
      </c>
    </row>
    <row r="502" spans="1:1">
      <c r="A502" s="16" t="str">
        <f>IF(SOURCE!B502&lt;0,VLOOKUP(SOURCE!B502,lookups!A$1:B$25,2,0),
  IF(ISBLANK(SOURCE!B502),
    "",
    "/* "&amp;TEXT(SOURCE!B502,"???0")&amp;" *"&amp;
      SOURCE!C502&amp;", "&amp; IF(SOURCE!$O$2-LEN(SOURCE!C502) &gt;= 0, REPT(" ",SOURCE!$O$2-LEN(SOURCE!C502)), "")&amp;
      SOURCE!D502&amp;", "&amp; IF(SOURCE!$P$2-LEN(SOURCE!D502) &gt;= 0, REPT(" ",SOURCE!$P$2-LEN(SOURCE!D502)), "")&amp;
      SOURCE!E502&amp;", "&amp; IF(SOURCE!$Q$2-LEN(SOURCE!E502) &gt;=0, REPT(" ",SOURCE!$Q$2-LEN(SOURCE!E502)), "")&amp;
      SOURCE!F502&amp;", "&amp; IF(SOURCE!$R$2-LEN(SOURCE!F502) &gt;= 0, REPT(" ",SOURCE!$R$2-LEN(SOURCE!F502)), "")&amp;
      TEXT(SOURCE!G502,"??0")&amp;", "&amp; IF(SOURCE!$S$2-3 &gt;= 0, REPT(" ",SOURCE!$S$2-3), "")&amp;
      TEXT(SOURCE!H502,"??0")&amp;", "&amp; IF(SOURCE!$T$2-3 &gt;= 0, REPT(" ",SOURCE!$T$2-3), "")&amp;
      SOURCE!I502&amp;", "&amp; IF(SOURCE!$U$2-LEN(SOURCE!I502) &gt;= 0, REPT(" ",SOURCE!$U$2-LEN(SOURCE!I502)), "")&amp;
      SOURCE!J502&amp;      IF(SOURCE!$V$2-LEN(SOURCE!J502) &gt;= 0, REPT(" ",SOURCE!$V$2-LEN(SOURCE!J502)), "")&amp;
      "},"&amp;IF(SOURCE!L502&lt;&gt;"","   "&amp;SOURCE!L502,"")
 )
)</f>
        <v>/*  499 */  { itemToBeCoded,               NOPARAM,                     "RDP",                                         "RDP",                                         0,       0,       CAT_FNCT, SLS_UNCHANGED},</v>
      </c>
    </row>
    <row r="503" spans="1:1">
      <c r="A503" s="16" t="str">
        <f>IF(SOURCE!B503&lt;0,VLOOKUP(SOURCE!B503,lookups!A$1:B$25,2,0),
  IF(ISBLANK(SOURCE!B503),
    "",
    "/* "&amp;TEXT(SOURCE!B503,"???0")&amp;" *"&amp;
      SOURCE!C503&amp;", "&amp; IF(SOURCE!$O$2-LEN(SOURCE!C503) &gt;= 0, REPT(" ",SOURCE!$O$2-LEN(SOURCE!C503)), "")&amp;
      SOURCE!D503&amp;", "&amp; IF(SOURCE!$P$2-LEN(SOURCE!D503) &gt;= 0, REPT(" ",SOURCE!$P$2-LEN(SOURCE!D503)), "")&amp;
      SOURCE!E503&amp;", "&amp; IF(SOURCE!$Q$2-LEN(SOURCE!E503) &gt;=0, REPT(" ",SOURCE!$Q$2-LEN(SOURCE!E503)), "")&amp;
      SOURCE!F503&amp;", "&amp; IF(SOURCE!$R$2-LEN(SOURCE!F503) &gt;= 0, REPT(" ",SOURCE!$R$2-LEN(SOURCE!F503)), "")&amp;
      TEXT(SOURCE!G503,"??0")&amp;", "&amp; IF(SOURCE!$S$2-3 &gt;= 0, REPT(" ",SOURCE!$S$2-3), "")&amp;
      TEXT(SOURCE!H503,"??0")&amp;", "&amp; IF(SOURCE!$T$2-3 &gt;= 0, REPT(" ",SOURCE!$T$2-3), "")&amp;
      SOURCE!I503&amp;", "&amp; IF(SOURCE!$U$2-LEN(SOURCE!I503) &gt;= 0, REPT(" ",SOURCE!$U$2-LEN(SOURCE!I503)), "")&amp;
      SOURCE!J503&amp;      IF(SOURCE!$V$2-LEN(SOURCE!J503) &gt;= 0, REPT(" ",SOURCE!$V$2-LEN(SOURCE!J503)), "")&amp;
      "},"&amp;IF(SOURCE!L503&lt;&gt;"","   "&amp;SOURCE!L503,"")
 )
)</f>
        <v>/*  500 */  { itemToBeCoded,               NOPARAM,                     "0500",                                        "0500",                                        0,       0,       CAT_FREE, SLS_UNCHANGED},</v>
      </c>
    </row>
    <row r="504" spans="1:1">
      <c r="A504" s="16" t="str">
        <f>IF(SOURCE!B504&lt;0,VLOOKUP(SOURCE!B504,lookups!A$1:B$25,2,0),
  IF(ISBLANK(SOURCE!B504),
    "",
    "/* "&amp;TEXT(SOURCE!B504,"???0")&amp;" *"&amp;
      SOURCE!C504&amp;", "&amp; IF(SOURCE!$O$2-LEN(SOURCE!C504) &gt;= 0, REPT(" ",SOURCE!$O$2-LEN(SOURCE!C504)), "")&amp;
      SOURCE!D504&amp;", "&amp; IF(SOURCE!$P$2-LEN(SOURCE!D504) &gt;= 0, REPT(" ",SOURCE!$P$2-LEN(SOURCE!D504)), "")&amp;
      SOURCE!E504&amp;", "&amp; IF(SOURCE!$Q$2-LEN(SOURCE!E504) &gt;=0, REPT(" ",SOURCE!$Q$2-LEN(SOURCE!E504)), "")&amp;
      SOURCE!F504&amp;", "&amp; IF(SOURCE!$R$2-LEN(SOURCE!F504) &gt;= 0, REPT(" ",SOURCE!$R$2-LEN(SOURCE!F504)), "")&amp;
      TEXT(SOURCE!G504,"??0")&amp;", "&amp; IF(SOURCE!$S$2-3 &gt;= 0, REPT(" ",SOURCE!$S$2-3), "")&amp;
      TEXT(SOURCE!H504,"??0")&amp;", "&amp; IF(SOURCE!$T$2-3 &gt;= 0, REPT(" ",SOURCE!$T$2-3), "")&amp;
      SOURCE!I504&amp;", "&amp; IF(SOURCE!$U$2-LEN(SOURCE!I504) &gt;= 0, REPT(" ",SOURCE!$U$2-LEN(SOURCE!I504)), "")&amp;
      SOURCE!J504&amp;      IF(SOURCE!$V$2-LEN(SOURCE!J504) &gt;= 0, REPT(" ",SOURCE!$V$2-LEN(SOURCE!J504)), "")&amp;
      "},"&amp;IF(SOURCE!L504&lt;&gt;"","   "&amp;SOURCE!L504,"")
 )
)</f>
        <v>/*  501 */  { itemToBeCoded,               NOPARAM,                     "0501",                                        "0501",                                        0,       0,       CAT_FREE, SLS_UNCHANGED},</v>
      </c>
    </row>
    <row r="505" spans="1:1">
      <c r="A505" s="16" t="str">
        <f>IF(SOURCE!B505&lt;0,VLOOKUP(SOURCE!B505,lookups!A$1:B$25,2,0),
  IF(ISBLANK(SOURCE!B505),
    "",
    "/* "&amp;TEXT(SOURCE!B505,"???0")&amp;" *"&amp;
      SOURCE!C505&amp;", "&amp; IF(SOURCE!$O$2-LEN(SOURCE!C505) &gt;= 0, REPT(" ",SOURCE!$O$2-LEN(SOURCE!C505)), "")&amp;
      SOURCE!D505&amp;", "&amp; IF(SOURCE!$P$2-LEN(SOURCE!D505) &gt;= 0, REPT(" ",SOURCE!$P$2-LEN(SOURCE!D505)), "")&amp;
      SOURCE!E505&amp;", "&amp; IF(SOURCE!$Q$2-LEN(SOURCE!E505) &gt;=0, REPT(" ",SOURCE!$Q$2-LEN(SOURCE!E505)), "")&amp;
      SOURCE!F505&amp;", "&amp; IF(SOURCE!$R$2-LEN(SOURCE!F505) &gt;= 0, REPT(" ",SOURCE!$R$2-LEN(SOURCE!F505)), "")&amp;
      TEXT(SOURCE!G505,"??0")&amp;", "&amp; IF(SOURCE!$S$2-3 &gt;= 0, REPT(" ",SOURCE!$S$2-3), "")&amp;
      TEXT(SOURCE!H505,"??0")&amp;", "&amp; IF(SOURCE!$T$2-3 &gt;= 0, REPT(" ",SOURCE!$T$2-3), "")&amp;
      SOURCE!I505&amp;", "&amp; IF(SOURCE!$U$2-LEN(SOURCE!I505) &gt;= 0, REPT(" ",SOURCE!$U$2-LEN(SOURCE!I505)), "")&amp;
      SOURCE!J505&amp;      IF(SOURCE!$V$2-LEN(SOURCE!J505) &gt;= 0, REPT(" ",SOURCE!$V$2-LEN(SOURCE!J505)), "")&amp;
      "},"&amp;IF(SOURCE!L505&lt;&gt;"","   "&amp;SOURCE!L505,"")
 )
)</f>
        <v>/*  502 */  { fnConstant,                  39,                          "r" STD_SUB_e,                                 "r" STD_SUB_e,                                 0,       0,       CAT_CNST, SLS_ENABLED  },</v>
      </c>
    </row>
    <row r="506" spans="1:1">
      <c r="A506" s="16" t="str">
        <f>IF(SOURCE!B506&lt;0,VLOOKUP(SOURCE!B506,lookups!A$1:B$25,2,0),
  IF(ISBLANK(SOURCE!B506),
    "",
    "/* "&amp;TEXT(SOURCE!B506,"???0")&amp;" *"&amp;
      SOURCE!C506&amp;", "&amp; IF(SOURCE!$O$2-LEN(SOURCE!C506) &gt;= 0, REPT(" ",SOURCE!$O$2-LEN(SOURCE!C506)), "")&amp;
      SOURCE!D506&amp;", "&amp; IF(SOURCE!$P$2-LEN(SOURCE!D506) &gt;= 0, REPT(" ",SOURCE!$P$2-LEN(SOURCE!D506)), "")&amp;
      SOURCE!E506&amp;", "&amp; IF(SOURCE!$Q$2-LEN(SOURCE!E506) &gt;=0, REPT(" ",SOURCE!$Q$2-LEN(SOURCE!E506)), "")&amp;
      SOURCE!F506&amp;", "&amp; IF(SOURCE!$R$2-LEN(SOURCE!F506) &gt;= 0, REPT(" ",SOURCE!$R$2-LEN(SOURCE!F506)), "")&amp;
      TEXT(SOURCE!G506,"??0")&amp;", "&amp; IF(SOURCE!$S$2-3 &gt;= 0, REPT(" ",SOURCE!$S$2-3), "")&amp;
      TEXT(SOURCE!H506,"??0")&amp;", "&amp; IF(SOURCE!$T$2-3 &gt;= 0, REPT(" ",SOURCE!$T$2-3), "")&amp;
      SOURCE!I506&amp;", "&amp; IF(SOURCE!$U$2-LEN(SOURCE!I506) &gt;= 0, REPT(" ",SOURCE!$U$2-LEN(SOURCE!I506)), "")&amp;
      SOURCE!J506&amp;      IF(SOURCE!$V$2-LEN(SOURCE!J506) &gt;= 0, REPT(" ",SOURCE!$V$2-LEN(SOURCE!J506)), "")&amp;
      "},"&amp;IF(SOURCE!L506&lt;&gt;"","   "&amp;SOURCE!L506,"")
 )
)</f>
        <v>/*  503 */  { fnRealPart,                  NOPARAM,                     "Re",                                          "Re",                                          0,       0,       CAT_FNCT, SLS_ENABLED  },</v>
      </c>
    </row>
    <row r="507" spans="1:1">
      <c r="A507" s="16" t="str">
        <f>IF(SOURCE!B507&lt;0,VLOOKUP(SOURCE!B507,lookups!A$1:B$25,2,0),
  IF(ISBLANK(SOURCE!B507),
    "",
    "/* "&amp;TEXT(SOURCE!B507,"???0")&amp;" *"&amp;
      SOURCE!C507&amp;", "&amp; IF(SOURCE!$O$2-LEN(SOURCE!C507) &gt;= 0, REPT(" ",SOURCE!$O$2-LEN(SOURCE!C507)), "")&amp;
      SOURCE!D507&amp;", "&amp; IF(SOURCE!$P$2-LEN(SOURCE!D507) &gt;= 0, REPT(" ",SOURCE!$P$2-LEN(SOURCE!D507)), "")&amp;
      SOURCE!E507&amp;", "&amp; IF(SOURCE!$Q$2-LEN(SOURCE!E507) &gt;=0, REPT(" ",SOURCE!$Q$2-LEN(SOURCE!E507)), "")&amp;
      SOURCE!F507&amp;", "&amp; IF(SOURCE!$R$2-LEN(SOURCE!F507) &gt;= 0, REPT(" ",SOURCE!$R$2-LEN(SOURCE!F507)), "")&amp;
      TEXT(SOURCE!G507,"??0")&amp;", "&amp; IF(SOURCE!$S$2-3 &gt;= 0, REPT(" ",SOURCE!$S$2-3), "")&amp;
      TEXT(SOURCE!H507,"??0")&amp;", "&amp; IF(SOURCE!$T$2-3 &gt;= 0, REPT(" ",SOURCE!$T$2-3), "")&amp;
      SOURCE!I507&amp;", "&amp; IF(SOURCE!$U$2-LEN(SOURCE!I507) &gt;= 0, REPT(" ",SOURCE!$U$2-LEN(SOURCE!I507)), "")&amp;
      SOURCE!J507&amp;      IF(SOURCE!$V$2-LEN(SOURCE!J507) &gt;= 0, REPT(" ",SOURCE!$V$2-LEN(SOURCE!J507)), "")&amp;
      "},"&amp;IF(SOURCE!L507&lt;&gt;"","   "&amp;SOURCE!L507,"")
 )
)</f>
        <v>/*  504 */  { itemToBeCoded,               NOPARAM,                     "0504",                                        "0504",                                        0,       0,       CAT_FREE, SLS_UNCHANGED},</v>
      </c>
    </row>
    <row r="508" spans="1:1">
      <c r="A508" s="16" t="str">
        <f>IF(SOURCE!B508&lt;0,VLOOKUP(SOURCE!B508,lookups!A$1:B$25,2,0),
  IF(ISBLANK(SOURCE!B508),
    "",
    "/* "&amp;TEXT(SOURCE!B508,"???0")&amp;" *"&amp;
      SOURCE!C508&amp;", "&amp; IF(SOURCE!$O$2-LEN(SOURCE!C508) &gt;= 0, REPT(" ",SOURCE!$O$2-LEN(SOURCE!C508)), "")&amp;
      SOURCE!D508&amp;", "&amp; IF(SOURCE!$P$2-LEN(SOURCE!D508) &gt;= 0, REPT(" ",SOURCE!$P$2-LEN(SOURCE!D508)), "")&amp;
      SOURCE!E508&amp;", "&amp; IF(SOURCE!$Q$2-LEN(SOURCE!E508) &gt;=0, REPT(" ",SOURCE!$Q$2-LEN(SOURCE!E508)), "")&amp;
      SOURCE!F508&amp;", "&amp; IF(SOURCE!$R$2-LEN(SOURCE!F508) &gt;= 0, REPT(" ",SOURCE!$R$2-LEN(SOURCE!F508)), "")&amp;
      TEXT(SOURCE!G508,"??0")&amp;", "&amp; IF(SOURCE!$S$2-3 &gt;= 0, REPT(" ",SOURCE!$S$2-3), "")&amp;
      TEXT(SOURCE!H508,"??0")&amp;", "&amp; IF(SOURCE!$T$2-3 &gt;= 0, REPT(" ",SOURCE!$T$2-3), "")&amp;
      SOURCE!I508&amp;", "&amp; IF(SOURCE!$U$2-LEN(SOURCE!I508) &gt;= 0, REPT(" ",SOURCE!$U$2-LEN(SOURCE!I508)), "")&amp;
      SOURCE!J508&amp;      IF(SOURCE!$V$2-LEN(SOURCE!J508) &gt;= 0, REPT(" ",SOURCE!$V$2-LEN(SOURCE!J508)), "")&amp;
      "},"&amp;IF(SOURCE!L508&lt;&gt;"","   "&amp;SOURCE!L508,"")
 )
)</f>
        <v>/*  505 */  { itemToBeCoded,               NOPARAM,                     "REALS",                                       "REALS",                                       0,       0,       CAT_MENU, SLS_UNCHANGED},</v>
      </c>
    </row>
    <row r="509" spans="1:1">
      <c r="A509" s="16" t="str">
        <f>IF(SOURCE!B509&lt;0,VLOOKUP(SOURCE!B509,lookups!A$1:B$25,2,0),
  IF(ISBLANK(SOURCE!B509),
    "",
    "/* "&amp;TEXT(SOURCE!B509,"???0")&amp;" *"&amp;
      SOURCE!C509&amp;", "&amp; IF(SOURCE!$O$2-LEN(SOURCE!C509) &gt;= 0, REPT(" ",SOURCE!$O$2-LEN(SOURCE!C509)), "")&amp;
      SOURCE!D509&amp;", "&amp; IF(SOURCE!$P$2-LEN(SOURCE!D509) &gt;= 0, REPT(" ",SOURCE!$P$2-LEN(SOURCE!D509)), "")&amp;
      SOURCE!E509&amp;", "&amp; IF(SOURCE!$Q$2-LEN(SOURCE!E509) &gt;=0, REPT(" ",SOURCE!$Q$2-LEN(SOURCE!E509)), "")&amp;
      SOURCE!F509&amp;", "&amp; IF(SOURCE!$R$2-LEN(SOURCE!F509) &gt;= 0, REPT(" ",SOURCE!$R$2-LEN(SOURCE!F509)), "")&amp;
      TEXT(SOURCE!G509,"??0")&amp;", "&amp; IF(SOURCE!$S$2-3 &gt;= 0, REPT(" ",SOURCE!$S$2-3), "")&amp;
      TEXT(SOURCE!H509,"??0")&amp;", "&amp; IF(SOURCE!$T$2-3 &gt;= 0, REPT(" ",SOURCE!$T$2-3), "")&amp;
      SOURCE!I509&amp;", "&amp; IF(SOURCE!$U$2-LEN(SOURCE!I509) &gt;= 0, REPT(" ",SOURCE!$U$2-LEN(SOURCE!I509)), "")&amp;
      SOURCE!J509&amp;      IF(SOURCE!$V$2-LEN(SOURCE!J509) &gt;= 0, REPT(" ",SOURCE!$V$2-LEN(SOURCE!J509)), "")&amp;
      "},"&amp;IF(SOURCE!L509&lt;&gt;"","   "&amp;SOURCE!L509,"")
 )
)</f>
        <v>/*  506 */  { itemToBeCoded,               NOPARAM,                     "REAL?",                                       "REAL?",                                       0,       0,       CAT_FNCT, SLS_UNCHANGED},</v>
      </c>
    </row>
    <row r="510" spans="1:1">
      <c r="A510" s="16" t="str">
        <f>IF(SOURCE!B510&lt;0,VLOOKUP(SOURCE!B510,lookups!A$1:B$25,2,0),
  IF(ISBLANK(SOURCE!B510),
    "",
    "/* "&amp;TEXT(SOURCE!B510,"???0")&amp;" *"&amp;
      SOURCE!C510&amp;", "&amp; IF(SOURCE!$O$2-LEN(SOURCE!C510) &gt;= 0, REPT(" ",SOURCE!$O$2-LEN(SOURCE!C510)), "")&amp;
      SOURCE!D510&amp;", "&amp; IF(SOURCE!$P$2-LEN(SOURCE!D510) &gt;= 0, REPT(" ",SOURCE!$P$2-LEN(SOURCE!D510)), "")&amp;
      SOURCE!E510&amp;", "&amp; IF(SOURCE!$Q$2-LEN(SOURCE!E510) &gt;=0, REPT(" ",SOURCE!$Q$2-LEN(SOURCE!E510)), "")&amp;
      SOURCE!F510&amp;", "&amp; IF(SOURCE!$R$2-LEN(SOURCE!F510) &gt;= 0, REPT(" ",SOURCE!$R$2-LEN(SOURCE!F510)), "")&amp;
      TEXT(SOURCE!G510,"??0")&amp;", "&amp; IF(SOURCE!$S$2-3 &gt;= 0, REPT(" ",SOURCE!$S$2-3), "")&amp;
      TEXT(SOURCE!H510,"??0")&amp;", "&amp; IF(SOURCE!$T$2-3 &gt;= 0, REPT(" ",SOURCE!$T$2-3), "")&amp;
      SOURCE!I510&amp;", "&amp; IF(SOURCE!$U$2-LEN(SOURCE!I510) &gt;= 0, REPT(" ",SOURCE!$U$2-LEN(SOURCE!I510)), "")&amp;
      SOURCE!J510&amp;      IF(SOURCE!$V$2-LEN(SOURCE!J510) &gt;= 0, REPT(" ",SOURCE!$V$2-LEN(SOURCE!J510)), "")&amp;
      "},"&amp;IF(SOURCE!L510&lt;&gt;"","   "&amp;SOURCE!L510,"")
 )
)</f>
        <v>/*  507 */  { itemToBeCoded,               NOPARAM,                     "0507",                                        "0507",                                        0,       0,       CAT_FREE, SLS_UNCHANGED},</v>
      </c>
    </row>
    <row r="511" spans="1:1">
      <c r="A511" s="16" t="str">
        <f>IF(SOURCE!B511&lt;0,VLOOKUP(SOURCE!B511,lookups!A$1:B$25,2,0),
  IF(ISBLANK(SOURCE!B511),
    "",
    "/* "&amp;TEXT(SOURCE!B511,"???0")&amp;" *"&amp;
      SOURCE!C511&amp;", "&amp; IF(SOURCE!$O$2-LEN(SOURCE!C511) &gt;= 0, REPT(" ",SOURCE!$O$2-LEN(SOURCE!C511)), "")&amp;
      SOURCE!D511&amp;", "&amp; IF(SOURCE!$P$2-LEN(SOURCE!D511) &gt;= 0, REPT(" ",SOURCE!$P$2-LEN(SOURCE!D511)), "")&amp;
      SOURCE!E511&amp;", "&amp; IF(SOURCE!$Q$2-LEN(SOURCE!E511) &gt;=0, REPT(" ",SOURCE!$Q$2-LEN(SOURCE!E511)), "")&amp;
      SOURCE!F511&amp;", "&amp; IF(SOURCE!$R$2-LEN(SOURCE!F511) &gt;= 0, REPT(" ",SOURCE!$R$2-LEN(SOURCE!F511)), "")&amp;
      TEXT(SOURCE!G511,"??0")&amp;", "&amp; IF(SOURCE!$S$2-3 &gt;= 0, REPT(" ",SOURCE!$S$2-3), "")&amp;
      TEXT(SOURCE!H511,"??0")&amp;", "&amp; IF(SOURCE!$T$2-3 &gt;= 0, REPT(" ",SOURCE!$T$2-3), "")&amp;
      SOURCE!I511&amp;", "&amp; IF(SOURCE!$U$2-LEN(SOURCE!I511) &gt;= 0, REPT(" ",SOURCE!$U$2-LEN(SOURCE!I511)), "")&amp;
      SOURCE!J511&amp;      IF(SOURCE!$V$2-LEN(SOURCE!J511) &gt;= 0, REPT(" ",SOURCE!$V$2-LEN(SOURCE!J511)), "")&amp;
      "},"&amp;IF(SOURCE!L511&lt;&gt;"","   "&amp;SOURCE!L511,"")
 )
)</f>
        <v>/*  508 */  { itemToBeCoded,               NOPARAM,                     "REGS",                                        "REGS",                                        0,       0,       CAT_RVAR, SLS_UNCHANGED},</v>
      </c>
    </row>
    <row r="512" spans="1:1">
      <c r="A512" s="16" t="str">
        <f>IF(SOURCE!B512&lt;0,VLOOKUP(SOURCE!B512,lookups!A$1:B$25,2,0),
  IF(ISBLANK(SOURCE!B512),
    "",
    "/* "&amp;TEXT(SOURCE!B512,"???0")&amp;" *"&amp;
      SOURCE!C512&amp;", "&amp; IF(SOURCE!$O$2-LEN(SOURCE!C512) &gt;= 0, REPT(" ",SOURCE!$O$2-LEN(SOURCE!C512)), "")&amp;
      SOURCE!D512&amp;", "&amp; IF(SOURCE!$P$2-LEN(SOURCE!D512) &gt;= 0, REPT(" ",SOURCE!$P$2-LEN(SOURCE!D512)), "")&amp;
      SOURCE!E512&amp;", "&amp; IF(SOURCE!$Q$2-LEN(SOURCE!E512) &gt;=0, REPT(" ",SOURCE!$Q$2-LEN(SOURCE!E512)), "")&amp;
      SOURCE!F512&amp;", "&amp; IF(SOURCE!$R$2-LEN(SOURCE!F512) &gt;= 0, REPT(" ",SOURCE!$R$2-LEN(SOURCE!F512)), "")&amp;
      TEXT(SOURCE!G512,"??0")&amp;", "&amp; IF(SOURCE!$S$2-3 &gt;= 0, REPT(" ",SOURCE!$S$2-3), "")&amp;
      TEXT(SOURCE!H512,"??0")&amp;", "&amp; IF(SOURCE!$T$2-3 &gt;= 0, REPT(" ",SOURCE!$T$2-3), "")&amp;
      SOURCE!I512&amp;", "&amp; IF(SOURCE!$U$2-LEN(SOURCE!I512) &gt;= 0, REPT(" ",SOURCE!$U$2-LEN(SOURCE!I512)), "")&amp;
      SOURCE!J512&amp;      IF(SOURCE!$V$2-LEN(SOURCE!J512) &gt;= 0, REPT(" ",SOURCE!$V$2-LEN(SOURCE!J512)), "")&amp;
      "},"&amp;IF(SOURCE!L512&lt;&gt;"","   "&amp;SOURCE!L512,"")
 )
)</f>
        <v>/*  509 */  { itemToBeCoded,               NOPARAM,                     "RECV",                                        "RECV",                                        0,       0,       CAT_FNCT, SLS_UNCHANGED},</v>
      </c>
    </row>
    <row r="513" spans="1:1">
      <c r="A513" s="16" t="str">
        <f>IF(SOURCE!B513&lt;0,VLOOKUP(SOURCE!B513,lookups!A$1:B$25,2,0),
  IF(ISBLANK(SOURCE!B513),
    "",
    "/* "&amp;TEXT(SOURCE!B513,"???0")&amp;" *"&amp;
      SOURCE!C513&amp;", "&amp; IF(SOURCE!$O$2-LEN(SOURCE!C513) &gt;= 0, REPT(" ",SOURCE!$O$2-LEN(SOURCE!C513)), "")&amp;
      SOURCE!D513&amp;", "&amp; IF(SOURCE!$P$2-LEN(SOURCE!D513) &gt;= 0, REPT(" ",SOURCE!$P$2-LEN(SOURCE!D513)), "")&amp;
      SOURCE!E513&amp;", "&amp; IF(SOURCE!$Q$2-LEN(SOURCE!E513) &gt;=0, REPT(" ",SOURCE!$Q$2-LEN(SOURCE!E513)), "")&amp;
      SOURCE!F513&amp;", "&amp; IF(SOURCE!$R$2-LEN(SOURCE!F513) &gt;= 0, REPT(" ",SOURCE!$R$2-LEN(SOURCE!F513)), "")&amp;
      TEXT(SOURCE!G513,"??0")&amp;", "&amp; IF(SOURCE!$S$2-3 &gt;= 0, REPT(" ",SOURCE!$S$2-3), "")&amp;
      TEXT(SOURCE!H513,"??0")&amp;", "&amp; IF(SOURCE!$T$2-3 &gt;= 0, REPT(" ",SOURCE!$T$2-3), "")&amp;
      SOURCE!I513&amp;", "&amp; IF(SOURCE!$U$2-LEN(SOURCE!I513) &gt;= 0, REPT(" ",SOURCE!$U$2-LEN(SOURCE!I513)), "")&amp;
      SOURCE!J513&amp;      IF(SOURCE!$V$2-LEN(SOURCE!J513) &gt;= 0, REPT(" ",SOURCE!$V$2-LEN(SOURCE!J513)), "")&amp;
      "},"&amp;IF(SOURCE!L513&lt;&gt;"","   "&amp;SOURCE!L513,"")
 )
)</f>
        <v>/*  510 */  { fnReset,                     NOT_CONFIRMED,               "RESET",                                       "RESET",                                       0,       0,       CAT_FNCT, SLS_UNCHANGED},</v>
      </c>
    </row>
    <row r="514" spans="1:1">
      <c r="A514" s="16" t="str">
        <f>IF(SOURCE!B514&lt;0,VLOOKUP(SOURCE!B514,lookups!A$1:B$25,2,0),
  IF(ISBLANK(SOURCE!B514),
    "",
    "/* "&amp;TEXT(SOURCE!B514,"???0")&amp;" *"&amp;
      SOURCE!C514&amp;", "&amp; IF(SOURCE!$O$2-LEN(SOURCE!C514) &gt;= 0, REPT(" ",SOURCE!$O$2-LEN(SOURCE!C514)), "")&amp;
      SOURCE!D514&amp;", "&amp; IF(SOURCE!$P$2-LEN(SOURCE!D514) &gt;= 0, REPT(" ",SOURCE!$P$2-LEN(SOURCE!D514)), "")&amp;
      SOURCE!E514&amp;", "&amp; IF(SOURCE!$Q$2-LEN(SOURCE!E514) &gt;=0, REPT(" ",SOURCE!$Q$2-LEN(SOURCE!E514)), "")&amp;
      SOURCE!F514&amp;", "&amp; IF(SOURCE!$R$2-LEN(SOURCE!F514) &gt;= 0, REPT(" ",SOURCE!$R$2-LEN(SOURCE!F514)), "")&amp;
      TEXT(SOURCE!G514,"??0")&amp;", "&amp; IF(SOURCE!$S$2-3 &gt;= 0, REPT(" ",SOURCE!$S$2-3), "")&amp;
      TEXT(SOURCE!H514,"??0")&amp;", "&amp; IF(SOURCE!$T$2-3 &gt;= 0, REPT(" ",SOURCE!$T$2-3), "")&amp;
      SOURCE!I514&amp;", "&amp; IF(SOURCE!$U$2-LEN(SOURCE!I514) &gt;= 0, REPT(" ",SOURCE!$U$2-LEN(SOURCE!I514)), "")&amp;
      SOURCE!J514&amp;      IF(SOURCE!$V$2-LEN(SOURCE!J514) &gt;= 0, REPT(" ",SOURCE!$V$2-LEN(SOURCE!J514)), "")&amp;
      "},"&amp;IF(SOURCE!L514&lt;&gt;"","   "&amp;SOURCE!L514,"")
 )
)</f>
        <v>/*  511 */  { fnReToCx,                    NOPARAM,                     "RE" STD_RIGHT_ARROW "CX",                     "RE" STD_RIGHT_ARROW "CX",                     0,       0,       CAT_FNCT, SLS_ENABLED  },</v>
      </c>
    </row>
    <row r="515" spans="1:1">
      <c r="A515" s="16" t="str">
        <f>IF(SOURCE!B515&lt;0,VLOOKUP(SOURCE!B515,lookups!A$1:B$25,2,0),
  IF(ISBLANK(SOURCE!B515),
    "",
    "/* "&amp;TEXT(SOURCE!B515,"???0")&amp;" *"&amp;
      SOURCE!C515&amp;", "&amp; IF(SOURCE!$O$2-LEN(SOURCE!C515) &gt;= 0, REPT(" ",SOURCE!$O$2-LEN(SOURCE!C515)), "")&amp;
      SOURCE!D515&amp;", "&amp; IF(SOURCE!$P$2-LEN(SOURCE!D515) &gt;= 0, REPT(" ",SOURCE!$P$2-LEN(SOURCE!D515)), "")&amp;
      SOURCE!E515&amp;", "&amp; IF(SOURCE!$Q$2-LEN(SOURCE!E515) &gt;=0, REPT(" ",SOURCE!$Q$2-LEN(SOURCE!E515)), "")&amp;
      SOURCE!F515&amp;", "&amp; IF(SOURCE!$R$2-LEN(SOURCE!F515) &gt;= 0, REPT(" ",SOURCE!$R$2-LEN(SOURCE!F515)), "")&amp;
      TEXT(SOURCE!G515,"??0")&amp;", "&amp; IF(SOURCE!$S$2-3 &gt;= 0, REPT(" ",SOURCE!$S$2-3), "")&amp;
      TEXT(SOURCE!H515,"??0")&amp;", "&amp; IF(SOURCE!$T$2-3 &gt;= 0, REPT(" ",SOURCE!$T$2-3), "")&amp;
      SOURCE!I515&amp;", "&amp; IF(SOURCE!$U$2-LEN(SOURCE!I515) &gt;= 0, REPT(" ",SOURCE!$U$2-LEN(SOURCE!I515)), "")&amp;
      SOURCE!J515&amp;      IF(SOURCE!$V$2-LEN(SOURCE!J515) &gt;= 0, REPT(" ",SOURCE!$V$2-LEN(SOURCE!J515)), "")&amp;
      "},"&amp;IF(SOURCE!L515&lt;&gt;"","   "&amp;SOURCE!L515,"")
 )
)</f>
        <v>/*  512 */  { fnSwapRealImaginary,         NOPARAM,                     "Re" STD_LEFT_RIGHT_ARROWS "Im",               "Re" STD_LEFT_RIGHT_ARROWS "Im",               0,       0,       CAT_FNCT, SLS_ENABLED  },</v>
      </c>
    </row>
    <row r="516" spans="1:1">
      <c r="A516" s="16" t="str">
        <f>IF(SOURCE!B516&lt;0,VLOOKUP(SOURCE!B516,lookups!A$1:B$25,2,0),
  IF(ISBLANK(SOURCE!B516),
    "",
    "/* "&amp;TEXT(SOURCE!B516,"???0")&amp;" *"&amp;
      SOURCE!C516&amp;", "&amp; IF(SOURCE!$O$2-LEN(SOURCE!C516) &gt;= 0, REPT(" ",SOURCE!$O$2-LEN(SOURCE!C516)), "")&amp;
      SOURCE!D516&amp;", "&amp; IF(SOURCE!$P$2-LEN(SOURCE!D516) &gt;= 0, REPT(" ",SOURCE!$P$2-LEN(SOURCE!D516)), "")&amp;
      SOURCE!E516&amp;", "&amp; IF(SOURCE!$Q$2-LEN(SOURCE!E516) &gt;=0, REPT(" ",SOURCE!$Q$2-LEN(SOURCE!E516)), "")&amp;
      SOURCE!F516&amp;", "&amp; IF(SOURCE!$R$2-LEN(SOURCE!F516) &gt;= 0, REPT(" ",SOURCE!$R$2-LEN(SOURCE!F516)), "")&amp;
      TEXT(SOURCE!G516,"??0")&amp;", "&amp; IF(SOURCE!$S$2-3 &gt;= 0, REPT(" ",SOURCE!$S$2-3), "")&amp;
      TEXT(SOURCE!H516,"??0")&amp;", "&amp; IF(SOURCE!$T$2-3 &gt;= 0, REPT(" ",SOURCE!$T$2-3), "")&amp;
      SOURCE!I516&amp;", "&amp; IF(SOURCE!$U$2-LEN(SOURCE!I516) &gt;= 0, REPT(" ",SOURCE!$U$2-LEN(SOURCE!I516)), "")&amp;
      SOURCE!J516&amp;      IF(SOURCE!$V$2-LEN(SOURCE!J516) &gt;= 0, REPT(" ",SOURCE!$V$2-LEN(SOURCE!J516)), "")&amp;
      "},"&amp;IF(SOURCE!L516&lt;&gt;"","   "&amp;SOURCE!L516,"")
 )
)</f>
        <v>/*  513 */  { fnRj,                        NOPARAM,                     "RJ",                                          "RJ",                                          0,       0,       CAT_FNCT, SLS_ENABLED  },</v>
      </c>
    </row>
    <row r="517" spans="1:1">
      <c r="A517" s="16" t="str">
        <f>IF(SOURCE!B517&lt;0,VLOOKUP(SOURCE!B517,lookups!A$1:B$25,2,0),
  IF(ISBLANK(SOURCE!B517),
    "",
    "/* "&amp;TEXT(SOURCE!B517,"???0")&amp;" *"&amp;
      SOURCE!C517&amp;", "&amp; IF(SOURCE!$O$2-LEN(SOURCE!C517) &gt;= 0, REPT(" ",SOURCE!$O$2-LEN(SOURCE!C517)), "")&amp;
      SOURCE!D517&amp;", "&amp; IF(SOURCE!$P$2-LEN(SOURCE!D517) &gt;= 0, REPT(" ",SOURCE!$P$2-LEN(SOURCE!D517)), "")&amp;
      SOURCE!E517&amp;", "&amp; IF(SOURCE!$Q$2-LEN(SOURCE!E517) &gt;=0, REPT(" ",SOURCE!$Q$2-LEN(SOURCE!E517)), "")&amp;
      SOURCE!F517&amp;", "&amp; IF(SOURCE!$R$2-LEN(SOURCE!F517) &gt;= 0, REPT(" ",SOURCE!$R$2-LEN(SOURCE!F517)), "")&amp;
      TEXT(SOURCE!G517,"??0")&amp;", "&amp; IF(SOURCE!$S$2-3 &gt;= 0, REPT(" ",SOURCE!$S$2-3), "")&amp;
      TEXT(SOURCE!H517,"??0")&amp;", "&amp; IF(SOURCE!$T$2-3 &gt;= 0, REPT(" ",SOURCE!$T$2-3), "")&amp;
      SOURCE!I517&amp;", "&amp; IF(SOURCE!$U$2-LEN(SOURCE!I517) &gt;= 0, REPT(" ",SOURCE!$U$2-LEN(SOURCE!I517)), "")&amp;
      SOURCE!J517&amp;      IF(SOURCE!$V$2-LEN(SOURCE!J517) &gt;= 0, REPT(" ",SOURCE!$V$2-LEN(SOURCE!J517)), "")&amp;
      "},"&amp;IF(SOURCE!L517&lt;&gt;"","   "&amp;SOURCE!L517,"")
 )
)</f>
        <v>/*  514 */  { fnConstant,                  40,                          "R" STD_SUB_K,                                 "R" STD_SUB_K,                                 0,       0,       CAT_CNST, SLS_ENABLED  },</v>
      </c>
    </row>
    <row r="518" spans="1:1">
      <c r="A518" s="16" t="str">
        <f>IF(SOURCE!B518&lt;0,VLOOKUP(SOURCE!B518,lookups!A$1:B$25,2,0),
  IF(ISBLANK(SOURCE!B518),
    "",
    "/* "&amp;TEXT(SOURCE!B518,"???0")&amp;" *"&amp;
      SOURCE!C518&amp;", "&amp; IF(SOURCE!$O$2-LEN(SOURCE!C518) &gt;= 0, REPT(" ",SOURCE!$O$2-LEN(SOURCE!C518)), "")&amp;
      SOURCE!D518&amp;", "&amp; IF(SOURCE!$P$2-LEN(SOURCE!D518) &gt;= 0, REPT(" ",SOURCE!$P$2-LEN(SOURCE!D518)), "")&amp;
      SOURCE!E518&amp;", "&amp; IF(SOURCE!$Q$2-LEN(SOURCE!E518) &gt;=0, REPT(" ",SOURCE!$Q$2-LEN(SOURCE!E518)), "")&amp;
      SOURCE!F518&amp;", "&amp; IF(SOURCE!$R$2-LEN(SOURCE!F518) &gt;= 0, REPT(" ",SOURCE!$R$2-LEN(SOURCE!F518)), "")&amp;
      TEXT(SOURCE!G518,"??0")&amp;", "&amp; IF(SOURCE!$S$2-3 &gt;= 0, REPT(" ",SOURCE!$S$2-3), "")&amp;
      TEXT(SOURCE!H518,"??0")&amp;", "&amp; IF(SOURCE!$T$2-3 &gt;= 0, REPT(" ",SOURCE!$T$2-3), "")&amp;
      SOURCE!I518&amp;", "&amp; IF(SOURCE!$U$2-LEN(SOURCE!I518) &gt;= 0, REPT(" ",SOURCE!$U$2-LEN(SOURCE!I518)), "")&amp;
      SOURCE!J518&amp;      IF(SOURCE!$V$2-LEN(SOURCE!J518) &gt;= 0, REPT(" ",SOURCE!$V$2-LEN(SOURCE!J518)), "")&amp;
      "},"&amp;IF(SOURCE!L518&lt;&gt;"","   "&amp;SOURCE!L518,"")
 )
)</f>
        <v>/*  515 */  { fnRl,                        TM_VALUE,                    "RL",                                          "RL",                                          0,      63,       CAT_FNCT, SLS_ENABLED  },</v>
      </c>
    </row>
    <row r="519" spans="1:1">
      <c r="A519" s="16" t="str">
        <f>IF(SOURCE!B519&lt;0,VLOOKUP(SOURCE!B519,lookups!A$1:B$25,2,0),
  IF(ISBLANK(SOURCE!B519),
    "",
    "/* "&amp;TEXT(SOURCE!B519,"???0")&amp;" *"&amp;
      SOURCE!C519&amp;", "&amp; IF(SOURCE!$O$2-LEN(SOURCE!C519) &gt;= 0, REPT(" ",SOURCE!$O$2-LEN(SOURCE!C519)), "")&amp;
      SOURCE!D519&amp;", "&amp; IF(SOURCE!$P$2-LEN(SOURCE!D519) &gt;= 0, REPT(" ",SOURCE!$P$2-LEN(SOURCE!D519)), "")&amp;
      SOURCE!E519&amp;", "&amp; IF(SOURCE!$Q$2-LEN(SOURCE!E519) &gt;=0, REPT(" ",SOURCE!$Q$2-LEN(SOURCE!E519)), "")&amp;
      SOURCE!F519&amp;", "&amp; IF(SOURCE!$R$2-LEN(SOURCE!F519) &gt;= 0, REPT(" ",SOURCE!$R$2-LEN(SOURCE!F519)), "")&amp;
      TEXT(SOURCE!G519,"??0")&amp;", "&amp; IF(SOURCE!$S$2-3 &gt;= 0, REPT(" ",SOURCE!$S$2-3), "")&amp;
      TEXT(SOURCE!H519,"??0")&amp;", "&amp; IF(SOURCE!$T$2-3 &gt;= 0, REPT(" ",SOURCE!$T$2-3), "")&amp;
      SOURCE!I519&amp;", "&amp; IF(SOURCE!$U$2-LEN(SOURCE!I519) &gt;= 0, REPT(" ",SOURCE!$U$2-LEN(SOURCE!I519)), "")&amp;
      SOURCE!J519&amp;      IF(SOURCE!$V$2-LEN(SOURCE!J519) &gt;= 0, REPT(" ",SOURCE!$V$2-LEN(SOURCE!J519)), "")&amp;
      "},"&amp;IF(SOURCE!L519&lt;&gt;"","   "&amp;SOURCE!L519,"")
 )
)</f>
        <v>/*  516 */  { fnRlc,                       TM_VALUE,                    "RLC",                                         "RLC",                                         0,      63,       CAT_FNCT, SLS_ENABLED  },</v>
      </c>
    </row>
    <row r="520" spans="1:1">
      <c r="A520" s="16" t="str">
        <f>IF(SOURCE!B520&lt;0,VLOOKUP(SOURCE!B520,lookups!A$1:B$25,2,0),
  IF(ISBLANK(SOURCE!B520),
    "",
    "/* "&amp;TEXT(SOURCE!B520,"???0")&amp;" *"&amp;
      SOURCE!C520&amp;", "&amp; IF(SOURCE!$O$2-LEN(SOURCE!C520) &gt;= 0, REPT(" ",SOURCE!$O$2-LEN(SOURCE!C520)), "")&amp;
      SOURCE!D520&amp;", "&amp; IF(SOURCE!$P$2-LEN(SOURCE!D520) &gt;= 0, REPT(" ",SOURCE!$P$2-LEN(SOURCE!D520)), "")&amp;
      SOURCE!E520&amp;", "&amp; IF(SOURCE!$Q$2-LEN(SOURCE!E520) &gt;=0, REPT(" ",SOURCE!$Q$2-LEN(SOURCE!E520)), "")&amp;
      SOURCE!F520&amp;", "&amp; IF(SOURCE!$R$2-LEN(SOURCE!F520) &gt;= 0, REPT(" ",SOURCE!$R$2-LEN(SOURCE!F520)), "")&amp;
      TEXT(SOURCE!G520,"??0")&amp;", "&amp; IF(SOURCE!$S$2-3 &gt;= 0, REPT(" ",SOURCE!$S$2-3), "")&amp;
      TEXT(SOURCE!H520,"??0")&amp;", "&amp; IF(SOURCE!$T$2-3 &gt;= 0, REPT(" ",SOURCE!$T$2-3), "")&amp;
      SOURCE!I520&amp;", "&amp; IF(SOURCE!$U$2-LEN(SOURCE!I520) &gt;= 0, REPT(" ",SOURCE!$U$2-LEN(SOURCE!I520)), "")&amp;
      SOURCE!J520&amp;      IF(SOURCE!$V$2-LEN(SOURCE!J520) &gt;= 0, REPT(" ",SOURCE!$V$2-LEN(SOURCE!J520)), "")&amp;
      "},"&amp;IF(SOURCE!L520&lt;&gt;"","   "&amp;SOURCE!L520,"")
 )
)</f>
        <v>/*  517 */  { fnConstant,                  41,                          "R" STD_SUB_M STD_SUB_o STD_SUB_o STD_SUB_n,   "R" STD_SUB_M STD_SUB_o STD_SUB_o STD_SUB_n,   0,       0,       CAT_CNST, SLS_ENABLED  },</v>
      </c>
    </row>
    <row r="521" spans="1:1">
      <c r="A521" s="16" t="str">
        <f>IF(SOURCE!B521&lt;0,VLOOKUP(SOURCE!B521,lookups!A$1:B$25,2,0),
  IF(ISBLANK(SOURCE!B521),
    "",
    "/* "&amp;TEXT(SOURCE!B521,"???0")&amp;" *"&amp;
      SOURCE!C521&amp;", "&amp; IF(SOURCE!$O$2-LEN(SOURCE!C521) &gt;= 0, REPT(" ",SOURCE!$O$2-LEN(SOURCE!C521)), "")&amp;
      SOURCE!D521&amp;", "&amp; IF(SOURCE!$P$2-LEN(SOURCE!D521) &gt;= 0, REPT(" ",SOURCE!$P$2-LEN(SOURCE!D521)), "")&amp;
      SOURCE!E521&amp;", "&amp; IF(SOURCE!$Q$2-LEN(SOURCE!E521) &gt;=0, REPT(" ",SOURCE!$Q$2-LEN(SOURCE!E521)), "")&amp;
      SOURCE!F521&amp;", "&amp; IF(SOURCE!$R$2-LEN(SOURCE!F521) &gt;= 0, REPT(" ",SOURCE!$R$2-LEN(SOURCE!F521)), "")&amp;
      TEXT(SOURCE!G521,"??0")&amp;", "&amp; IF(SOURCE!$S$2-3 &gt;= 0, REPT(" ",SOURCE!$S$2-3), "")&amp;
      TEXT(SOURCE!H521,"??0")&amp;", "&amp; IF(SOURCE!$T$2-3 &gt;= 0, REPT(" ",SOURCE!$T$2-3), "")&amp;
      SOURCE!I521&amp;", "&amp; IF(SOURCE!$U$2-LEN(SOURCE!I521) &gt;= 0, REPT(" ",SOURCE!$U$2-LEN(SOURCE!I521)), "")&amp;
      SOURCE!J521&amp;      IF(SOURCE!$V$2-LEN(SOURCE!J521) &gt;= 0, REPT(" ",SOURCE!$V$2-LEN(SOURCE!J521)), "")&amp;
      "},"&amp;IF(SOURCE!L521&lt;&gt;"","   "&amp;SOURCE!L521,"")
 )
)</f>
        <v>/*  518 */  { itemToBeCoded,               NOPARAM     /*# JM #*/,      "RMODE",                                       "RMODE",                                       0,       0,       CAT_FNCT, SLS_UNCHANGED},</v>
      </c>
    </row>
    <row r="522" spans="1:1">
      <c r="A522" s="16" t="str">
        <f>IF(SOURCE!B522&lt;0,VLOOKUP(SOURCE!B522,lookups!A$1:B$25,2,0),
  IF(ISBLANK(SOURCE!B522),
    "",
    "/* "&amp;TEXT(SOURCE!B522,"???0")&amp;" *"&amp;
      SOURCE!C522&amp;", "&amp; IF(SOURCE!$O$2-LEN(SOURCE!C522) &gt;= 0, REPT(" ",SOURCE!$O$2-LEN(SOURCE!C522)), "")&amp;
      SOURCE!D522&amp;", "&amp; IF(SOURCE!$P$2-LEN(SOURCE!D522) &gt;= 0, REPT(" ",SOURCE!$P$2-LEN(SOURCE!D522)), "")&amp;
      SOURCE!E522&amp;", "&amp; IF(SOURCE!$Q$2-LEN(SOURCE!E522) &gt;=0, REPT(" ",SOURCE!$Q$2-LEN(SOURCE!E522)), "")&amp;
      SOURCE!F522&amp;", "&amp; IF(SOURCE!$R$2-LEN(SOURCE!F522) &gt;= 0, REPT(" ",SOURCE!$R$2-LEN(SOURCE!F522)), "")&amp;
      TEXT(SOURCE!G522,"??0")&amp;", "&amp; IF(SOURCE!$S$2-3 &gt;= 0, REPT(" ",SOURCE!$S$2-3), "")&amp;
      TEXT(SOURCE!H522,"??0")&amp;", "&amp; IF(SOURCE!$T$2-3 &gt;= 0, REPT(" ",SOURCE!$T$2-3), "")&amp;
      SOURCE!I522&amp;", "&amp; IF(SOURCE!$U$2-LEN(SOURCE!I522) &gt;= 0, REPT(" ",SOURCE!$U$2-LEN(SOURCE!I522)), "")&amp;
      SOURCE!J522&amp;      IF(SOURCE!$V$2-LEN(SOURCE!J522) &gt;= 0, REPT(" ",SOURCE!$V$2-LEN(SOURCE!J522)), "")&amp;
      "},"&amp;IF(SOURCE!L522&lt;&gt;"","   "&amp;SOURCE!L522,"")
 )
)</f>
        <v>/*  519 */  { fnGetRoundingMode,           NOPARAM     /*# JM #*/,      "RMODE?",                                      "RMODE?",                                      0,       0,       CAT_FNCT, SLS_ENABLED  },</v>
      </c>
    </row>
    <row r="523" spans="1:1">
      <c r="A523" s="16" t="str">
        <f>IF(SOURCE!B523&lt;0,VLOOKUP(SOURCE!B523,lookups!A$1:B$25,2,0),
  IF(ISBLANK(SOURCE!B523),
    "",
    "/* "&amp;TEXT(SOURCE!B523,"???0")&amp;" *"&amp;
      SOURCE!C523&amp;", "&amp; IF(SOURCE!$O$2-LEN(SOURCE!C523) &gt;= 0, REPT(" ",SOURCE!$O$2-LEN(SOURCE!C523)), "")&amp;
      SOURCE!D523&amp;", "&amp; IF(SOURCE!$P$2-LEN(SOURCE!D523) &gt;= 0, REPT(" ",SOURCE!$P$2-LEN(SOURCE!D523)), "")&amp;
      SOURCE!E523&amp;", "&amp; IF(SOURCE!$Q$2-LEN(SOURCE!E523) &gt;=0, REPT(" ",SOURCE!$Q$2-LEN(SOURCE!E523)), "")&amp;
      SOURCE!F523&amp;", "&amp; IF(SOURCE!$R$2-LEN(SOURCE!F523) &gt;= 0, REPT(" ",SOURCE!$R$2-LEN(SOURCE!F523)), "")&amp;
      TEXT(SOURCE!G523,"??0")&amp;", "&amp; IF(SOURCE!$S$2-3 &gt;= 0, REPT(" ",SOURCE!$S$2-3), "")&amp;
      TEXT(SOURCE!H523,"??0")&amp;", "&amp; IF(SOURCE!$T$2-3 &gt;= 0, REPT(" ",SOURCE!$T$2-3), "")&amp;
      SOURCE!I523&amp;", "&amp; IF(SOURCE!$U$2-LEN(SOURCE!I523) &gt;= 0, REPT(" ",SOURCE!$U$2-LEN(SOURCE!I523)), "")&amp;
      SOURCE!J523&amp;      IF(SOURCE!$V$2-LEN(SOURCE!J523) &gt;= 0, REPT(" ",SOURCE!$V$2-LEN(SOURCE!J523)), "")&amp;
      "},"&amp;IF(SOURCE!L523&lt;&gt;"","   "&amp;SOURCE!L523,"")
 )
)</f>
        <v>/*  520 */  { fnRmd,                       NOPARAM,                     "RMD",                                         "RMD",                                         0,       0,       CAT_FNCT, SLS_ENABLED  },</v>
      </c>
    </row>
    <row r="524" spans="1:1">
      <c r="A524" s="16" t="str">
        <f>IF(SOURCE!B524&lt;0,VLOOKUP(SOURCE!B524,lookups!A$1:B$25,2,0),
  IF(ISBLANK(SOURCE!B524),
    "",
    "/* "&amp;TEXT(SOURCE!B524,"???0")&amp;" *"&amp;
      SOURCE!C524&amp;", "&amp; IF(SOURCE!$O$2-LEN(SOURCE!C524) &gt;= 0, REPT(" ",SOURCE!$O$2-LEN(SOURCE!C524)), "")&amp;
      SOURCE!D524&amp;", "&amp; IF(SOURCE!$P$2-LEN(SOURCE!D524) &gt;= 0, REPT(" ",SOURCE!$P$2-LEN(SOURCE!D524)), "")&amp;
      SOURCE!E524&amp;", "&amp; IF(SOURCE!$Q$2-LEN(SOURCE!E524) &gt;=0, REPT(" ",SOURCE!$Q$2-LEN(SOURCE!E524)), "")&amp;
      SOURCE!F524&amp;", "&amp; IF(SOURCE!$R$2-LEN(SOURCE!F524) &gt;= 0, REPT(" ",SOURCE!$R$2-LEN(SOURCE!F524)), "")&amp;
      TEXT(SOURCE!G524,"??0")&amp;", "&amp; IF(SOURCE!$S$2-3 &gt;= 0, REPT(" ",SOURCE!$S$2-3), "")&amp;
      TEXT(SOURCE!H524,"??0")&amp;", "&amp; IF(SOURCE!$T$2-3 &gt;= 0, REPT(" ",SOURCE!$T$2-3), "")&amp;
      SOURCE!I524&amp;", "&amp; IF(SOURCE!$U$2-LEN(SOURCE!I524) &gt;= 0, REPT(" ",SOURCE!$U$2-LEN(SOURCE!I524)), "")&amp;
      SOURCE!J524&amp;      IF(SOURCE!$V$2-LEN(SOURCE!J524) &gt;= 0, REPT(" ",SOURCE!$V$2-LEN(SOURCE!J524)), "")&amp;
      "},"&amp;IF(SOURCE!L524&lt;&gt;"","   "&amp;SOURCE!L524,"")
 )
)</f>
        <v>/*  521 */  { itemToBeCoded,               NOPARAM,                     "RNORM",                                       "RNORM",                                       0,       0,       CAT_FNCT, SLS_UNCHANGED},</v>
      </c>
    </row>
    <row r="525" spans="1:1">
      <c r="A525" s="16" t="str">
        <f>IF(SOURCE!B525&lt;0,VLOOKUP(SOURCE!B525,lookups!A$1:B$25,2,0),
  IF(ISBLANK(SOURCE!B525),
    "",
    "/* "&amp;TEXT(SOURCE!B525,"???0")&amp;" *"&amp;
      SOURCE!C525&amp;", "&amp; IF(SOURCE!$O$2-LEN(SOURCE!C525) &gt;= 0, REPT(" ",SOURCE!$O$2-LEN(SOURCE!C525)), "")&amp;
      SOURCE!D525&amp;", "&amp; IF(SOURCE!$P$2-LEN(SOURCE!D525) &gt;= 0, REPT(" ",SOURCE!$P$2-LEN(SOURCE!D525)), "")&amp;
      SOURCE!E525&amp;", "&amp; IF(SOURCE!$Q$2-LEN(SOURCE!E525) &gt;=0, REPT(" ",SOURCE!$Q$2-LEN(SOURCE!E525)), "")&amp;
      SOURCE!F525&amp;", "&amp; IF(SOURCE!$R$2-LEN(SOURCE!F525) &gt;= 0, REPT(" ",SOURCE!$R$2-LEN(SOURCE!F525)), "")&amp;
      TEXT(SOURCE!G525,"??0")&amp;", "&amp; IF(SOURCE!$S$2-3 &gt;= 0, REPT(" ",SOURCE!$S$2-3), "")&amp;
      TEXT(SOURCE!H525,"??0")&amp;", "&amp; IF(SOURCE!$T$2-3 &gt;= 0, REPT(" ",SOURCE!$T$2-3), "")&amp;
      SOURCE!I525&amp;", "&amp; IF(SOURCE!$U$2-LEN(SOURCE!I525) &gt;= 0, REPT(" ",SOURCE!$U$2-LEN(SOURCE!I525)), "")&amp;
      SOURCE!J525&amp;      IF(SOURCE!$V$2-LEN(SOURCE!J525) &gt;= 0, REPT(" ",SOURCE!$V$2-LEN(SOURCE!J525)), "")&amp;
      "},"&amp;IF(SOURCE!L525&lt;&gt;"","   "&amp;SOURCE!L525,"")
 )
)</f>
        <v>/*  522 */  { fnRound,                     NOPARAM,                     "ROUND",                                       "ROUND",                                       0,       0,       CAT_FNCT, SLS_ENABLED  },</v>
      </c>
    </row>
    <row r="526" spans="1:1">
      <c r="A526" s="16" t="str">
        <f>IF(SOURCE!B526&lt;0,VLOOKUP(SOURCE!B526,lookups!A$1:B$25,2,0),
  IF(ISBLANK(SOURCE!B526),
    "",
    "/* "&amp;TEXT(SOURCE!B526,"???0")&amp;" *"&amp;
      SOURCE!C526&amp;", "&amp; IF(SOURCE!$O$2-LEN(SOURCE!C526) &gt;= 0, REPT(" ",SOURCE!$O$2-LEN(SOURCE!C526)), "")&amp;
      SOURCE!D526&amp;", "&amp; IF(SOURCE!$P$2-LEN(SOURCE!D526) &gt;= 0, REPT(" ",SOURCE!$P$2-LEN(SOURCE!D526)), "")&amp;
      SOURCE!E526&amp;", "&amp; IF(SOURCE!$Q$2-LEN(SOURCE!E526) &gt;=0, REPT(" ",SOURCE!$Q$2-LEN(SOURCE!E526)), "")&amp;
      SOURCE!F526&amp;", "&amp; IF(SOURCE!$R$2-LEN(SOURCE!F526) &gt;= 0, REPT(" ",SOURCE!$R$2-LEN(SOURCE!F526)), "")&amp;
      TEXT(SOURCE!G526,"??0")&amp;", "&amp; IF(SOURCE!$S$2-3 &gt;= 0, REPT(" ",SOURCE!$S$2-3), "")&amp;
      TEXT(SOURCE!H526,"??0")&amp;", "&amp; IF(SOURCE!$T$2-3 &gt;= 0, REPT(" ",SOURCE!$T$2-3), "")&amp;
      SOURCE!I526&amp;", "&amp; IF(SOURCE!$U$2-LEN(SOURCE!I526) &gt;= 0, REPT(" ",SOURCE!$U$2-LEN(SOURCE!I526)), "")&amp;
      SOURCE!J526&amp;      IF(SOURCE!$V$2-LEN(SOURCE!J526) &gt;= 0, REPT(" ",SOURCE!$V$2-LEN(SOURCE!J526)), "")&amp;
      "},"&amp;IF(SOURCE!L526&lt;&gt;"","   "&amp;SOURCE!L526,"")
 )
)</f>
        <v>/*  523 */  { fnRoundi,                    NOPARAM,                     "ROUNDI",                                      "ROUNDI",                                      0,       0,       CAT_FNCT, SLS_ENABLED  },</v>
      </c>
    </row>
    <row r="527" spans="1:1">
      <c r="A527" s="16" t="str">
        <f>IF(SOURCE!B527&lt;0,VLOOKUP(SOURCE!B527,lookups!A$1:B$25,2,0),
  IF(ISBLANK(SOURCE!B527),
    "",
    "/* "&amp;TEXT(SOURCE!B527,"???0")&amp;" *"&amp;
      SOURCE!C527&amp;", "&amp; IF(SOURCE!$O$2-LEN(SOURCE!C527) &gt;= 0, REPT(" ",SOURCE!$O$2-LEN(SOURCE!C527)), "")&amp;
      SOURCE!D527&amp;", "&amp; IF(SOURCE!$P$2-LEN(SOURCE!D527) &gt;= 0, REPT(" ",SOURCE!$P$2-LEN(SOURCE!D527)), "")&amp;
      SOURCE!E527&amp;", "&amp; IF(SOURCE!$Q$2-LEN(SOURCE!E527) &gt;=0, REPT(" ",SOURCE!$Q$2-LEN(SOURCE!E527)), "")&amp;
      SOURCE!F527&amp;", "&amp; IF(SOURCE!$R$2-LEN(SOURCE!F527) &gt;= 0, REPT(" ",SOURCE!$R$2-LEN(SOURCE!F527)), "")&amp;
      TEXT(SOURCE!G527,"??0")&amp;", "&amp; IF(SOURCE!$S$2-3 &gt;= 0, REPT(" ",SOURCE!$S$2-3), "")&amp;
      TEXT(SOURCE!H527,"??0")&amp;", "&amp; IF(SOURCE!$T$2-3 &gt;= 0, REPT(" ",SOURCE!$T$2-3), "")&amp;
      SOURCE!I527&amp;", "&amp; IF(SOURCE!$U$2-LEN(SOURCE!I527) &gt;= 0, REPT(" ",SOURCE!$U$2-LEN(SOURCE!I527)), "")&amp;
      SOURCE!J527&amp;      IF(SOURCE!$V$2-LEN(SOURCE!J527) &gt;= 0, REPT(" ",SOURCE!$V$2-LEN(SOURCE!J527)), "")&amp;
      "},"&amp;IF(SOURCE!L527&lt;&gt;"","   "&amp;SOURCE!L527,"")
 )
)</f>
        <v>/*  524 */  { fnRr,                        TM_VALUE,                    "RR",                                          "RR",                                          0,      63,       CAT_FNCT, SLS_ENABLED  },</v>
      </c>
    </row>
    <row r="528" spans="1:1">
      <c r="A528" s="16" t="str">
        <f>IF(SOURCE!B528&lt;0,VLOOKUP(SOURCE!B528,lookups!A$1:B$25,2,0),
  IF(ISBLANK(SOURCE!B528),
    "",
    "/* "&amp;TEXT(SOURCE!B528,"???0")&amp;" *"&amp;
      SOURCE!C528&amp;", "&amp; IF(SOURCE!$O$2-LEN(SOURCE!C528) &gt;= 0, REPT(" ",SOURCE!$O$2-LEN(SOURCE!C528)), "")&amp;
      SOURCE!D528&amp;", "&amp; IF(SOURCE!$P$2-LEN(SOURCE!D528) &gt;= 0, REPT(" ",SOURCE!$P$2-LEN(SOURCE!D528)), "")&amp;
      SOURCE!E528&amp;", "&amp; IF(SOURCE!$Q$2-LEN(SOURCE!E528) &gt;=0, REPT(" ",SOURCE!$Q$2-LEN(SOURCE!E528)), "")&amp;
      SOURCE!F528&amp;", "&amp; IF(SOURCE!$R$2-LEN(SOURCE!F528) &gt;= 0, REPT(" ",SOURCE!$R$2-LEN(SOURCE!F528)), "")&amp;
      TEXT(SOURCE!G528,"??0")&amp;", "&amp; IF(SOURCE!$S$2-3 &gt;= 0, REPT(" ",SOURCE!$S$2-3), "")&amp;
      TEXT(SOURCE!H528,"??0")&amp;", "&amp; IF(SOURCE!$T$2-3 &gt;= 0, REPT(" ",SOURCE!$T$2-3), "")&amp;
      SOURCE!I528&amp;", "&amp; IF(SOURCE!$U$2-LEN(SOURCE!I528) &gt;= 0, REPT(" ",SOURCE!$U$2-LEN(SOURCE!I528)), "")&amp;
      SOURCE!J528&amp;      IF(SOURCE!$V$2-LEN(SOURCE!J528) &gt;= 0, REPT(" ",SOURCE!$V$2-LEN(SOURCE!J528)), "")&amp;
      "},"&amp;IF(SOURCE!L528&lt;&gt;"","   "&amp;SOURCE!L528,"")
 )
)</f>
        <v>/*  525 */  { fnRrc,                       TM_VALUE,                    "RRC",                                         "RRC",                                         0,      63,       CAT_FNCT, SLS_ENABLED  },</v>
      </c>
    </row>
    <row r="529" spans="1:1">
      <c r="A529" s="16" t="str">
        <f>IF(SOURCE!B529&lt;0,VLOOKUP(SOURCE!B529,lookups!A$1:B$25,2,0),
  IF(ISBLANK(SOURCE!B529),
    "",
    "/* "&amp;TEXT(SOURCE!B529,"???0")&amp;" *"&amp;
      SOURCE!C529&amp;", "&amp; IF(SOURCE!$O$2-LEN(SOURCE!C529) &gt;= 0, REPT(" ",SOURCE!$O$2-LEN(SOURCE!C529)), "")&amp;
      SOURCE!D529&amp;", "&amp; IF(SOURCE!$P$2-LEN(SOURCE!D529) &gt;= 0, REPT(" ",SOURCE!$P$2-LEN(SOURCE!D529)), "")&amp;
      SOURCE!E529&amp;", "&amp; IF(SOURCE!$Q$2-LEN(SOURCE!E529) &gt;=0, REPT(" ",SOURCE!$Q$2-LEN(SOURCE!E529)), "")&amp;
      SOURCE!F529&amp;", "&amp; IF(SOURCE!$R$2-LEN(SOURCE!F529) &gt;= 0, REPT(" ",SOURCE!$R$2-LEN(SOURCE!F529)), "")&amp;
      TEXT(SOURCE!G529,"??0")&amp;", "&amp; IF(SOURCE!$S$2-3 &gt;= 0, REPT(" ",SOURCE!$S$2-3), "")&amp;
      TEXT(SOURCE!H529,"??0")&amp;", "&amp; IF(SOURCE!$T$2-3 &gt;= 0, REPT(" ",SOURCE!$T$2-3), "")&amp;
      SOURCE!I529&amp;", "&amp; IF(SOURCE!$U$2-LEN(SOURCE!I529) &gt;= 0, REPT(" ",SOURCE!$U$2-LEN(SOURCE!I529)), "")&amp;
      SOURCE!J529&amp;      IF(SOURCE!$V$2-LEN(SOURCE!J529) &gt;= 0, REPT(" ",SOURCE!$V$2-LEN(SOURCE!J529)), "")&amp;
      "},"&amp;IF(SOURCE!L529&lt;&gt;"","   "&amp;SOURCE!L529,"")
 )
)</f>
        <v>/*  526 */  { itemToBeCoded,               NOPARAM,                     "RSD",                                         "RSD",                                         0,       0,       CAT_FNCT, SLS_UNCHANGED},</v>
      </c>
    </row>
    <row r="530" spans="1:1">
      <c r="A530" s="16" t="str">
        <f>IF(SOURCE!B530&lt;0,VLOOKUP(SOURCE!B530,lookups!A$1:B$25,2,0),
  IF(ISBLANK(SOURCE!B530),
    "",
    "/* "&amp;TEXT(SOURCE!B530,"???0")&amp;" *"&amp;
      SOURCE!C530&amp;", "&amp; IF(SOURCE!$O$2-LEN(SOURCE!C530) &gt;= 0, REPT(" ",SOURCE!$O$2-LEN(SOURCE!C530)), "")&amp;
      SOURCE!D530&amp;", "&amp; IF(SOURCE!$P$2-LEN(SOURCE!D530) &gt;= 0, REPT(" ",SOURCE!$P$2-LEN(SOURCE!D530)), "")&amp;
      SOURCE!E530&amp;", "&amp; IF(SOURCE!$Q$2-LEN(SOURCE!E530) &gt;=0, REPT(" ",SOURCE!$Q$2-LEN(SOURCE!E530)), "")&amp;
      SOURCE!F530&amp;", "&amp; IF(SOURCE!$R$2-LEN(SOURCE!F530) &gt;= 0, REPT(" ",SOURCE!$R$2-LEN(SOURCE!F530)), "")&amp;
      TEXT(SOURCE!G530,"??0")&amp;", "&amp; IF(SOURCE!$S$2-3 &gt;= 0, REPT(" ",SOURCE!$S$2-3), "")&amp;
      TEXT(SOURCE!H530,"??0")&amp;", "&amp; IF(SOURCE!$T$2-3 &gt;= 0, REPT(" ",SOURCE!$T$2-3), "")&amp;
      SOURCE!I530&amp;", "&amp; IF(SOURCE!$U$2-LEN(SOURCE!I530) &gt;= 0, REPT(" ",SOURCE!$U$2-LEN(SOURCE!I530)), "")&amp;
      SOURCE!J530&amp;      IF(SOURCE!$V$2-LEN(SOURCE!J530) &gt;= 0, REPT(" ",SOURCE!$V$2-LEN(SOURCE!J530)), "")&amp;
      "},"&amp;IF(SOURCE!L530&lt;&gt;"","   "&amp;SOURCE!L530,"")
 )
)</f>
        <v>/*  527 */  { itemToBeCoded,               NOPARAM,                     "RSUM",                                        "RSUM",                                        0,       0,       CAT_FNCT, SLS_UNCHANGED},</v>
      </c>
    </row>
    <row r="531" spans="1:1">
      <c r="A531" s="16" t="str">
        <f>IF(SOURCE!B531&lt;0,VLOOKUP(SOURCE!B531,lookups!A$1:B$25,2,0),
  IF(ISBLANK(SOURCE!B531),
    "",
    "/* "&amp;TEXT(SOURCE!B531,"???0")&amp;" *"&amp;
      SOURCE!C531&amp;", "&amp; IF(SOURCE!$O$2-LEN(SOURCE!C531) &gt;= 0, REPT(" ",SOURCE!$O$2-LEN(SOURCE!C531)), "")&amp;
      SOURCE!D531&amp;", "&amp; IF(SOURCE!$P$2-LEN(SOURCE!D531) &gt;= 0, REPT(" ",SOURCE!$P$2-LEN(SOURCE!D531)), "")&amp;
      SOURCE!E531&amp;", "&amp; IF(SOURCE!$Q$2-LEN(SOURCE!E531) &gt;=0, REPT(" ",SOURCE!$Q$2-LEN(SOURCE!E531)), "")&amp;
      SOURCE!F531&amp;", "&amp; IF(SOURCE!$R$2-LEN(SOURCE!F531) &gt;= 0, REPT(" ",SOURCE!$R$2-LEN(SOURCE!F531)), "")&amp;
      TEXT(SOURCE!G531,"??0")&amp;", "&amp; IF(SOURCE!$S$2-3 &gt;= 0, REPT(" ",SOURCE!$S$2-3), "")&amp;
      TEXT(SOURCE!H531,"??0")&amp;", "&amp; IF(SOURCE!$T$2-3 &gt;= 0, REPT(" ",SOURCE!$T$2-3), "")&amp;
      SOURCE!I531&amp;", "&amp; IF(SOURCE!$U$2-LEN(SOURCE!I531) &gt;= 0, REPT(" ",SOURCE!$U$2-LEN(SOURCE!I531)), "")&amp;
      SOURCE!J531&amp;      IF(SOURCE!$V$2-LEN(SOURCE!J531) &gt;= 0, REPT(" ",SOURCE!$V$2-LEN(SOURCE!J531)), "")&amp;
      "},"&amp;IF(SOURCE!L531&lt;&gt;"","   "&amp;SOURCE!L531,"")
 )
)</f>
        <v>/*  528 */  { itemToBeCoded,               NOPARAM,                     "RTN",                                         "RTN",                                         0,       0,       CAT_FNCT, SLS_UNCHANGED},</v>
      </c>
    </row>
    <row r="532" spans="1:1">
      <c r="A532" s="16" t="str">
        <f>IF(SOURCE!B532&lt;0,VLOOKUP(SOURCE!B532,lookups!A$1:B$25,2,0),
  IF(ISBLANK(SOURCE!B532),
    "",
    "/* "&amp;TEXT(SOURCE!B532,"???0")&amp;" *"&amp;
      SOURCE!C532&amp;", "&amp; IF(SOURCE!$O$2-LEN(SOURCE!C532) &gt;= 0, REPT(" ",SOURCE!$O$2-LEN(SOURCE!C532)), "")&amp;
      SOURCE!D532&amp;", "&amp; IF(SOURCE!$P$2-LEN(SOURCE!D532) &gt;= 0, REPT(" ",SOURCE!$P$2-LEN(SOURCE!D532)), "")&amp;
      SOURCE!E532&amp;", "&amp; IF(SOURCE!$Q$2-LEN(SOURCE!E532) &gt;=0, REPT(" ",SOURCE!$Q$2-LEN(SOURCE!E532)), "")&amp;
      SOURCE!F532&amp;", "&amp; IF(SOURCE!$R$2-LEN(SOURCE!F532) &gt;= 0, REPT(" ",SOURCE!$R$2-LEN(SOURCE!F532)), "")&amp;
      TEXT(SOURCE!G532,"??0")&amp;", "&amp; IF(SOURCE!$S$2-3 &gt;= 0, REPT(" ",SOURCE!$S$2-3), "")&amp;
      TEXT(SOURCE!H532,"??0")&amp;", "&amp; IF(SOURCE!$T$2-3 &gt;= 0, REPT(" ",SOURCE!$T$2-3), "")&amp;
      SOURCE!I532&amp;", "&amp; IF(SOURCE!$U$2-LEN(SOURCE!I532) &gt;= 0, REPT(" ",SOURCE!$U$2-LEN(SOURCE!I532)), "")&amp;
      SOURCE!J532&amp;      IF(SOURCE!$V$2-LEN(SOURCE!J532) &gt;= 0, REPT(" ",SOURCE!$V$2-LEN(SOURCE!J532)), "")&amp;
      "},"&amp;IF(SOURCE!L532&lt;&gt;"","   "&amp;SOURCE!L532,"")
 )
)</f>
        <v>/*  529 */  { itemToBeCoded,               NOPARAM,                     "RTN+1",                                       "RTN+1",                                       0,       0,       CAT_FNCT, SLS_UNCHANGED},</v>
      </c>
    </row>
    <row r="533" spans="1:1">
      <c r="A533" s="16" t="str">
        <f>IF(SOURCE!B533&lt;0,VLOOKUP(SOURCE!B533,lookups!A$1:B$25,2,0),
  IF(ISBLANK(SOURCE!B533),
    "",
    "/* "&amp;TEXT(SOURCE!B533,"???0")&amp;" *"&amp;
      SOURCE!C533&amp;", "&amp; IF(SOURCE!$O$2-LEN(SOURCE!C533) &gt;= 0, REPT(" ",SOURCE!$O$2-LEN(SOURCE!C533)), "")&amp;
      SOURCE!D533&amp;", "&amp; IF(SOURCE!$P$2-LEN(SOURCE!D533) &gt;= 0, REPT(" ",SOURCE!$P$2-LEN(SOURCE!D533)), "")&amp;
      SOURCE!E533&amp;", "&amp; IF(SOURCE!$Q$2-LEN(SOURCE!E533) &gt;=0, REPT(" ",SOURCE!$Q$2-LEN(SOURCE!E533)), "")&amp;
      SOURCE!F533&amp;", "&amp; IF(SOURCE!$R$2-LEN(SOURCE!F533) &gt;= 0, REPT(" ",SOURCE!$R$2-LEN(SOURCE!F533)), "")&amp;
      TEXT(SOURCE!G533,"??0")&amp;", "&amp; IF(SOURCE!$S$2-3 &gt;= 0, REPT(" ",SOURCE!$S$2-3), "")&amp;
      TEXT(SOURCE!H533,"??0")&amp;", "&amp; IF(SOURCE!$T$2-3 &gt;= 0, REPT(" ",SOURCE!$T$2-3), "")&amp;
      SOURCE!I533&amp;", "&amp; IF(SOURCE!$U$2-LEN(SOURCE!I533) &gt;= 0, REPT(" ",SOURCE!$U$2-LEN(SOURCE!I533)), "")&amp;
      SOURCE!J533&amp;      IF(SOURCE!$V$2-LEN(SOURCE!J533) &gt;= 0, REPT(" ",SOURCE!$V$2-LEN(SOURCE!J533)), "")&amp;
      "},"&amp;IF(SOURCE!L533&lt;&gt;"","   "&amp;SOURCE!L533,"")
 )
)</f>
        <v>/*  530 */  { itemToBeCoded,               NOPARAM,                     "R-CLR",                                       "R-CLR",                                       0,       0,       CAT_FNCT, SLS_UNCHANGED},</v>
      </c>
    </row>
    <row r="534" spans="1:1">
      <c r="A534" s="16" t="str">
        <f>IF(SOURCE!B534&lt;0,VLOOKUP(SOURCE!B534,lookups!A$1:B$25,2,0),
  IF(ISBLANK(SOURCE!B534),
    "",
    "/* "&amp;TEXT(SOURCE!B534,"???0")&amp;" *"&amp;
      SOURCE!C534&amp;", "&amp; IF(SOURCE!$O$2-LEN(SOURCE!C534) &gt;= 0, REPT(" ",SOURCE!$O$2-LEN(SOURCE!C534)), "")&amp;
      SOURCE!D534&amp;", "&amp; IF(SOURCE!$P$2-LEN(SOURCE!D534) &gt;= 0, REPT(" ",SOURCE!$P$2-LEN(SOURCE!D534)), "")&amp;
      SOURCE!E534&amp;", "&amp; IF(SOURCE!$Q$2-LEN(SOURCE!E534) &gt;=0, REPT(" ",SOURCE!$Q$2-LEN(SOURCE!E534)), "")&amp;
      SOURCE!F534&amp;", "&amp; IF(SOURCE!$R$2-LEN(SOURCE!F534) &gt;= 0, REPT(" ",SOURCE!$R$2-LEN(SOURCE!F534)), "")&amp;
      TEXT(SOURCE!G534,"??0")&amp;", "&amp; IF(SOURCE!$S$2-3 &gt;= 0, REPT(" ",SOURCE!$S$2-3), "")&amp;
      TEXT(SOURCE!H534,"??0")&amp;", "&amp; IF(SOURCE!$T$2-3 &gt;= 0, REPT(" ",SOURCE!$T$2-3), "")&amp;
      SOURCE!I534&amp;", "&amp; IF(SOURCE!$U$2-LEN(SOURCE!I534) &gt;= 0, REPT(" ",SOURCE!$U$2-LEN(SOURCE!I534)), "")&amp;
      SOURCE!J534&amp;      IF(SOURCE!$V$2-LEN(SOURCE!J534) &gt;= 0, REPT(" ",SOURCE!$V$2-LEN(SOURCE!J534)), "")&amp;
      "},"&amp;IF(SOURCE!L534&lt;&gt;"","   "&amp;SOURCE!L534,"")
 )
)</f>
        <v>/*  531 */  { itemToBeCoded,               NOPARAM,                     "R-COPY",                                      "R-COPY",                                      0,       0,       CAT_FNCT, SLS_UNCHANGED},</v>
      </c>
    </row>
    <row r="535" spans="1:1">
      <c r="A535" s="16" t="str">
        <f>IF(SOURCE!B535&lt;0,VLOOKUP(SOURCE!B535,lookups!A$1:B$25,2,0),
  IF(ISBLANK(SOURCE!B535),
    "",
    "/* "&amp;TEXT(SOURCE!B535,"???0")&amp;" *"&amp;
      SOURCE!C535&amp;", "&amp; IF(SOURCE!$O$2-LEN(SOURCE!C535) &gt;= 0, REPT(" ",SOURCE!$O$2-LEN(SOURCE!C535)), "")&amp;
      SOURCE!D535&amp;", "&amp; IF(SOURCE!$P$2-LEN(SOURCE!D535) &gt;= 0, REPT(" ",SOURCE!$P$2-LEN(SOURCE!D535)), "")&amp;
      SOURCE!E535&amp;", "&amp; IF(SOURCE!$Q$2-LEN(SOURCE!E535) &gt;=0, REPT(" ",SOURCE!$Q$2-LEN(SOURCE!E535)), "")&amp;
      SOURCE!F535&amp;", "&amp; IF(SOURCE!$R$2-LEN(SOURCE!F535) &gt;= 0, REPT(" ",SOURCE!$R$2-LEN(SOURCE!F535)), "")&amp;
      TEXT(SOURCE!G535,"??0")&amp;", "&amp; IF(SOURCE!$S$2-3 &gt;= 0, REPT(" ",SOURCE!$S$2-3), "")&amp;
      TEXT(SOURCE!H535,"??0")&amp;", "&amp; IF(SOURCE!$T$2-3 &gt;= 0, REPT(" ",SOURCE!$T$2-3), "")&amp;
      SOURCE!I535&amp;", "&amp; IF(SOURCE!$U$2-LEN(SOURCE!I535) &gt;= 0, REPT(" ",SOURCE!$U$2-LEN(SOURCE!I535)), "")&amp;
      SOURCE!J535&amp;      IF(SOURCE!$V$2-LEN(SOURCE!J535) &gt;= 0, REPT(" ",SOURCE!$V$2-LEN(SOURCE!J535)), "")&amp;
      "},"&amp;IF(SOURCE!L535&lt;&gt;"","   "&amp;SOURCE!L535,"")
 )
)</f>
        <v>/*  532 */  { itemToBeCoded,               NOPARAM,                     "R-SORT",                                      "R-SORT",                                      0,       0,       CAT_FNCT, SLS_UNCHANGED},</v>
      </c>
    </row>
    <row r="536" spans="1:1">
      <c r="A536" s="16" t="str">
        <f>IF(SOURCE!B536&lt;0,VLOOKUP(SOURCE!B536,lookups!A$1:B$25,2,0),
  IF(ISBLANK(SOURCE!B536),
    "",
    "/* "&amp;TEXT(SOURCE!B536,"???0")&amp;" *"&amp;
      SOURCE!C536&amp;", "&amp; IF(SOURCE!$O$2-LEN(SOURCE!C536) &gt;= 0, REPT(" ",SOURCE!$O$2-LEN(SOURCE!C536)), "")&amp;
      SOURCE!D536&amp;", "&amp; IF(SOURCE!$P$2-LEN(SOURCE!D536) &gt;= 0, REPT(" ",SOURCE!$P$2-LEN(SOURCE!D536)), "")&amp;
      SOURCE!E536&amp;", "&amp; IF(SOURCE!$Q$2-LEN(SOURCE!E536) &gt;=0, REPT(" ",SOURCE!$Q$2-LEN(SOURCE!E536)), "")&amp;
      SOURCE!F536&amp;", "&amp; IF(SOURCE!$R$2-LEN(SOURCE!F536) &gt;= 0, REPT(" ",SOURCE!$R$2-LEN(SOURCE!F536)), "")&amp;
      TEXT(SOURCE!G536,"??0")&amp;", "&amp; IF(SOURCE!$S$2-3 &gt;= 0, REPT(" ",SOURCE!$S$2-3), "")&amp;
      TEXT(SOURCE!H536,"??0")&amp;", "&amp; IF(SOURCE!$T$2-3 &gt;= 0, REPT(" ",SOURCE!$T$2-3), "")&amp;
      SOURCE!I536&amp;", "&amp; IF(SOURCE!$U$2-LEN(SOURCE!I536) &gt;= 0, REPT(" ",SOURCE!$U$2-LEN(SOURCE!I536)), "")&amp;
      SOURCE!J536&amp;      IF(SOURCE!$V$2-LEN(SOURCE!J536) &gt;= 0, REPT(" ",SOURCE!$V$2-LEN(SOURCE!J536)), "")&amp;
      "},"&amp;IF(SOURCE!L536&lt;&gt;"","   "&amp;SOURCE!L536,"")
 )
)</f>
        <v>/*  533 */  { itemToBeCoded,               NOPARAM,                     "R-SWAP",                                      "R-SWAP",                                      0,       0,       CAT_FNCT, SLS_UNCHANGED},</v>
      </c>
    </row>
    <row r="537" spans="1:1">
      <c r="A537" s="16" t="str">
        <f>IF(SOURCE!B537&lt;0,VLOOKUP(SOURCE!B537,lookups!A$1:B$25,2,0),
  IF(ISBLANK(SOURCE!B537),
    "",
    "/* "&amp;TEXT(SOURCE!B537,"???0")&amp;" *"&amp;
      SOURCE!C537&amp;", "&amp; IF(SOURCE!$O$2-LEN(SOURCE!C537) &gt;= 0, REPT(" ",SOURCE!$O$2-LEN(SOURCE!C537)), "")&amp;
      SOURCE!D537&amp;", "&amp; IF(SOURCE!$P$2-LEN(SOURCE!D537) &gt;= 0, REPT(" ",SOURCE!$P$2-LEN(SOURCE!D537)), "")&amp;
      SOURCE!E537&amp;", "&amp; IF(SOURCE!$Q$2-LEN(SOURCE!E537) &gt;=0, REPT(" ",SOURCE!$Q$2-LEN(SOURCE!E537)), "")&amp;
      SOURCE!F537&amp;", "&amp; IF(SOURCE!$R$2-LEN(SOURCE!F537) &gt;= 0, REPT(" ",SOURCE!$R$2-LEN(SOURCE!F537)), "")&amp;
      TEXT(SOURCE!G537,"??0")&amp;", "&amp; IF(SOURCE!$S$2-3 &gt;= 0, REPT(" ",SOURCE!$S$2-3), "")&amp;
      TEXT(SOURCE!H537,"??0")&amp;", "&amp; IF(SOURCE!$T$2-3 &gt;= 0, REPT(" ",SOURCE!$T$2-3), "")&amp;
      SOURCE!I537&amp;", "&amp; IF(SOURCE!$U$2-LEN(SOURCE!I537) &gt;= 0, REPT(" ",SOURCE!$U$2-LEN(SOURCE!I537)), "")&amp;
      SOURCE!J537&amp;      IF(SOURCE!$V$2-LEN(SOURCE!J537) &gt;= 0, REPT(" ",SOURCE!$V$2-LEN(SOURCE!J537)), "")&amp;
      "},"&amp;IF(SOURCE!L537&lt;&gt;"","   "&amp;SOURCE!L537,"")
 )
)</f>
        <v>/*  534 */  { fnCvtRadToDeg,               NOPARAM,                     "R" STD_RIGHT_ARROW "D",                       "R" STD_RIGHT_ARROW "D",                       0,       0,       CAT_FNCT, SLS_ENABLED  },</v>
      </c>
    </row>
    <row r="538" spans="1:1">
      <c r="A538" s="16" t="str">
        <f>IF(SOURCE!B538&lt;0,VLOOKUP(SOURCE!B538,lookups!A$1:B$25,2,0),
  IF(ISBLANK(SOURCE!B538),
    "",
    "/* "&amp;TEXT(SOURCE!B538,"???0")&amp;" *"&amp;
      SOURCE!C538&amp;", "&amp; IF(SOURCE!$O$2-LEN(SOURCE!C538) &gt;= 0, REPT(" ",SOURCE!$O$2-LEN(SOURCE!C538)), "")&amp;
      SOURCE!D538&amp;", "&amp; IF(SOURCE!$P$2-LEN(SOURCE!D538) &gt;= 0, REPT(" ",SOURCE!$P$2-LEN(SOURCE!D538)), "")&amp;
      SOURCE!E538&amp;", "&amp; IF(SOURCE!$Q$2-LEN(SOURCE!E538) &gt;=0, REPT(" ",SOURCE!$Q$2-LEN(SOURCE!E538)), "")&amp;
      SOURCE!F538&amp;", "&amp; IF(SOURCE!$R$2-LEN(SOURCE!F538) &gt;= 0, REPT(" ",SOURCE!$R$2-LEN(SOURCE!F538)), "")&amp;
      TEXT(SOURCE!G538,"??0")&amp;", "&amp; IF(SOURCE!$S$2-3 &gt;= 0, REPT(" ",SOURCE!$S$2-3), "")&amp;
      TEXT(SOURCE!H538,"??0")&amp;", "&amp; IF(SOURCE!$T$2-3 &gt;= 0, REPT(" ",SOURCE!$T$2-3), "")&amp;
      SOURCE!I538&amp;", "&amp; IF(SOURCE!$U$2-LEN(SOURCE!I538) &gt;= 0, REPT(" ",SOURCE!$U$2-LEN(SOURCE!I538)), "")&amp;
      SOURCE!J538&amp;      IF(SOURCE!$V$2-LEN(SOURCE!J538) &gt;= 0, REPT(" ",SOURCE!$V$2-LEN(SOURCE!J538)), "")&amp;
      "},"&amp;IF(SOURCE!L538&lt;&gt;"","   "&amp;SOURCE!L538,"")
 )
)</f>
        <v>/*  535 */  { fnRollUp,                    NOPARAM,                     "R" STD_UP_ARROW,                              "R" STD_UP_ARROW,                              0,       0,       CAT_FNCT, SLS_UNCHANGED},</v>
      </c>
    </row>
    <row r="539" spans="1:1">
      <c r="A539" s="16" t="str">
        <f>IF(SOURCE!B539&lt;0,VLOOKUP(SOURCE!B539,lookups!A$1:B$25,2,0),
  IF(ISBLANK(SOURCE!B539),
    "",
    "/* "&amp;TEXT(SOURCE!B539,"???0")&amp;" *"&amp;
      SOURCE!C539&amp;", "&amp; IF(SOURCE!$O$2-LEN(SOURCE!C539) &gt;= 0, REPT(" ",SOURCE!$O$2-LEN(SOURCE!C539)), "")&amp;
      SOURCE!D539&amp;", "&amp; IF(SOURCE!$P$2-LEN(SOURCE!D539) &gt;= 0, REPT(" ",SOURCE!$P$2-LEN(SOURCE!D539)), "")&amp;
      SOURCE!E539&amp;", "&amp; IF(SOURCE!$Q$2-LEN(SOURCE!E539) &gt;=0, REPT(" ",SOURCE!$Q$2-LEN(SOURCE!E539)), "")&amp;
      SOURCE!F539&amp;", "&amp; IF(SOURCE!$R$2-LEN(SOURCE!F539) &gt;= 0, REPT(" ",SOURCE!$R$2-LEN(SOURCE!F539)), "")&amp;
      TEXT(SOURCE!G539,"??0")&amp;", "&amp; IF(SOURCE!$S$2-3 &gt;= 0, REPT(" ",SOURCE!$S$2-3), "")&amp;
      TEXT(SOURCE!H539,"??0")&amp;", "&amp; IF(SOURCE!$T$2-3 &gt;= 0, REPT(" ",SOURCE!$T$2-3), "")&amp;
      SOURCE!I539&amp;", "&amp; IF(SOURCE!$U$2-LEN(SOURCE!I539) &gt;= 0, REPT(" ",SOURCE!$U$2-LEN(SOURCE!I539)), "")&amp;
      SOURCE!J539&amp;      IF(SOURCE!$V$2-LEN(SOURCE!J539) &gt;= 0, REPT(" ",SOURCE!$V$2-LEN(SOURCE!J539)), "")&amp;
      "},"&amp;IF(SOURCE!L539&lt;&gt;"","   "&amp;SOURCE!L539,"")
 )
)</f>
        <v>/*  536 */  { fnRollDown,                  NOPARAM,                     "R" STD_DOWN_ARROW,                            "R" STD_DOWN_ARROW,                            0,       0,       CAT_FNCT, SLS_UNCHANGED},</v>
      </c>
    </row>
    <row r="540" spans="1:1">
      <c r="A540" s="16" t="str">
        <f>IF(SOURCE!B540&lt;0,VLOOKUP(SOURCE!B540,lookups!A$1:B$25,2,0),
  IF(ISBLANK(SOURCE!B540),
    "",
    "/* "&amp;TEXT(SOURCE!B540,"???0")&amp;" *"&amp;
      SOURCE!C540&amp;", "&amp; IF(SOURCE!$O$2-LEN(SOURCE!C540) &gt;= 0, REPT(" ",SOURCE!$O$2-LEN(SOURCE!C540)), "")&amp;
      SOURCE!D540&amp;", "&amp; IF(SOURCE!$P$2-LEN(SOURCE!D540) &gt;= 0, REPT(" ",SOURCE!$P$2-LEN(SOURCE!D540)), "")&amp;
      SOURCE!E540&amp;", "&amp; IF(SOURCE!$Q$2-LEN(SOURCE!E540) &gt;=0, REPT(" ",SOURCE!$Q$2-LEN(SOURCE!E540)), "")&amp;
      SOURCE!F540&amp;", "&amp; IF(SOURCE!$R$2-LEN(SOURCE!F540) &gt;= 0, REPT(" ",SOURCE!$R$2-LEN(SOURCE!F540)), "")&amp;
      TEXT(SOURCE!G540,"??0")&amp;", "&amp; IF(SOURCE!$S$2-3 &gt;= 0, REPT(" ",SOURCE!$S$2-3), "")&amp;
      TEXT(SOURCE!H540,"??0")&amp;", "&amp; IF(SOURCE!$T$2-3 &gt;= 0, REPT(" ",SOURCE!$T$2-3), "")&amp;
      SOURCE!I540&amp;", "&amp; IF(SOURCE!$U$2-LEN(SOURCE!I540) &gt;= 0, REPT(" ",SOURCE!$U$2-LEN(SOURCE!I540)), "")&amp;
      SOURCE!J540&amp;      IF(SOURCE!$V$2-LEN(SOURCE!J540) &gt;= 0, REPT(" ",SOURCE!$V$2-LEN(SOURCE!J540)), "")&amp;
      "},"&amp;IF(SOURCE!L540&lt;&gt;"","   "&amp;SOURCE!L540,"")
 )
)</f>
        <v>/*  537 */  { fnConstant,                  42,                          "R" STD_SUB_INFINITY,                          "R" STD_SUB_INFINITY,                          0,       0,       CAT_CNST, SLS_ENABLED  },</v>
      </c>
    </row>
    <row r="541" spans="1:1">
      <c r="A541" s="16" t="str">
        <f>IF(SOURCE!B541&lt;0,VLOOKUP(SOURCE!B541,lookups!A$1:B$25,2,0),
  IF(ISBLANK(SOURCE!B541),
    "",
    "/* "&amp;TEXT(SOURCE!B541,"???0")&amp;" *"&amp;
      SOURCE!C541&amp;", "&amp; IF(SOURCE!$O$2-LEN(SOURCE!C541) &gt;= 0, REPT(" ",SOURCE!$O$2-LEN(SOURCE!C541)), "")&amp;
      SOURCE!D541&amp;", "&amp; IF(SOURCE!$P$2-LEN(SOURCE!D541) &gt;= 0, REPT(" ",SOURCE!$P$2-LEN(SOURCE!D541)), "")&amp;
      SOURCE!E541&amp;", "&amp; IF(SOURCE!$Q$2-LEN(SOURCE!E541) &gt;=0, REPT(" ",SOURCE!$Q$2-LEN(SOURCE!E541)), "")&amp;
      SOURCE!F541&amp;", "&amp; IF(SOURCE!$R$2-LEN(SOURCE!F541) &gt;= 0, REPT(" ",SOURCE!$R$2-LEN(SOURCE!F541)), "")&amp;
      TEXT(SOURCE!G541,"??0")&amp;", "&amp; IF(SOURCE!$S$2-3 &gt;= 0, REPT(" ",SOURCE!$S$2-3), "")&amp;
      TEXT(SOURCE!H541,"??0")&amp;", "&amp; IF(SOURCE!$T$2-3 &gt;= 0, REPT(" ",SOURCE!$T$2-3), "")&amp;
      SOURCE!I541&amp;", "&amp; IF(SOURCE!$U$2-LEN(SOURCE!I541) &gt;= 0, REPT(" ",SOURCE!$U$2-LEN(SOURCE!I541)), "")&amp;
      SOURCE!J541&amp;      IF(SOURCE!$V$2-LEN(SOURCE!J541) &gt;= 0, REPT(" ",SOURCE!$V$2-LEN(SOURCE!J541)), "")&amp;
      "},"&amp;IF(SOURCE!L541&lt;&gt;"","   "&amp;SOURCE!L541,"")
 )
)</f>
        <v>/*  538 */  { fnConstant,                  43,                          "R" STD_SUB_SUN,                               "R" STD_SUB_SUN,                               0,       0,       CAT_CNST, SLS_ENABLED  },</v>
      </c>
    </row>
    <row r="542" spans="1:1">
      <c r="A542" s="16" t="str">
        <f>IF(SOURCE!B542&lt;0,VLOOKUP(SOURCE!B542,lookups!A$1:B$25,2,0),
  IF(ISBLANK(SOURCE!B542),
    "",
    "/* "&amp;TEXT(SOURCE!B542,"???0")&amp;" *"&amp;
      SOURCE!C542&amp;", "&amp; IF(SOURCE!$O$2-LEN(SOURCE!C542) &gt;= 0, REPT(" ",SOURCE!$O$2-LEN(SOURCE!C542)), "")&amp;
      SOURCE!D542&amp;", "&amp; IF(SOURCE!$P$2-LEN(SOURCE!D542) &gt;= 0, REPT(" ",SOURCE!$P$2-LEN(SOURCE!D542)), "")&amp;
      SOURCE!E542&amp;", "&amp; IF(SOURCE!$Q$2-LEN(SOURCE!E542) &gt;=0, REPT(" ",SOURCE!$Q$2-LEN(SOURCE!E542)), "")&amp;
      SOURCE!F542&amp;", "&amp; IF(SOURCE!$R$2-LEN(SOURCE!F542) &gt;= 0, REPT(" ",SOURCE!$R$2-LEN(SOURCE!F542)), "")&amp;
      TEXT(SOURCE!G542,"??0")&amp;", "&amp; IF(SOURCE!$S$2-3 &gt;= 0, REPT(" ",SOURCE!$S$2-3), "")&amp;
      TEXT(SOURCE!H542,"??0")&amp;", "&amp; IF(SOURCE!$T$2-3 &gt;= 0, REPT(" ",SOURCE!$T$2-3), "")&amp;
      SOURCE!I542&amp;", "&amp; IF(SOURCE!$U$2-LEN(SOURCE!I542) &gt;= 0, REPT(" ",SOURCE!$U$2-LEN(SOURCE!I542)), "")&amp;
      SOURCE!J542&amp;      IF(SOURCE!$V$2-LEN(SOURCE!J542) &gt;= 0, REPT(" ",SOURCE!$V$2-LEN(SOURCE!J542)), "")&amp;
      "},"&amp;IF(SOURCE!L542&lt;&gt;"","   "&amp;SOURCE!L542,"")
 )
)</f>
        <v>/*  539 */  { fnConstant,                  44,                          "R" STD_SUB_EARTH,                             "R" STD_SUB_EARTH,                             0,       0,       CAT_CNST, SLS_ENABLED  },</v>
      </c>
    </row>
    <row r="543" spans="1:1">
      <c r="A543" s="16" t="str">
        <f>IF(SOURCE!B543&lt;0,VLOOKUP(SOURCE!B543,lookups!A$1:B$25,2,0),
  IF(ISBLANK(SOURCE!B543),
    "",
    "/* "&amp;TEXT(SOURCE!B543,"???0")&amp;" *"&amp;
      SOURCE!C543&amp;", "&amp; IF(SOURCE!$O$2-LEN(SOURCE!C543) &gt;= 0, REPT(" ",SOURCE!$O$2-LEN(SOURCE!C543)), "")&amp;
      SOURCE!D543&amp;", "&amp; IF(SOURCE!$P$2-LEN(SOURCE!D543) &gt;= 0, REPT(" ",SOURCE!$P$2-LEN(SOURCE!D543)), "")&amp;
      SOURCE!E543&amp;", "&amp; IF(SOURCE!$Q$2-LEN(SOURCE!E543) &gt;=0, REPT(" ",SOURCE!$Q$2-LEN(SOURCE!E543)), "")&amp;
      SOURCE!F543&amp;", "&amp; IF(SOURCE!$R$2-LEN(SOURCE!F543) &gt;= 0, REPT(" ",SOURCE!$R$2-LEN(SOURCE!F543)), "")&amp;
      TEXT(SOURCE!G543,"??0")&amp;", "&amp; IF(SOURCE!$S$2-3 &gt;= 0, REPT(" ",SOURCE!$S$2-3), "")&amp;
      TEXT(SOURCE!H543,"??0")&amp;", "&amp; IF(SOURCE!$T$2-3 &gt;= 0, REPT(" ",SOURCE!$T$2-3), "")&amp;
      SOURCE!I543&amp;", "&amp; IF(SOURCE!$U$2-LEN(SOURCE!I543) &gt;= 0, REPT(" ",SOURCE!$U$2-LEN(SOURCE!I543)), "")&amp;
      SOURCE!J543&amp;      IF(SOURCE!$V$2-LEN(SOURCE!J543) &gt;= 0, REPT(" ",SOURCE!$V$2-LEN(SOURCE!J543)), "")&amp;
      "},"&amp;IF(SOURCE!L543&lt;&gt;"","   "&amp;SOURCE!L543,"")
 )
)</f>
        <v>/*  540 */  { fnSampleStdDev,              NOPARAM,                     "s",                                           "s",                                           0,       0,       CAT_FNCT, SLS_UNCHANGED},</v>
      </c>
    </row>
    <row r="544" spans="1:1">
      <c r="A544" s="16" t="str">
        <f>IF(SOURCE!B544&lt;0,VLOOKUP(SOURCE!B544,lookups!A$1:B$25,2,0),
  IF(ISBLANK(SOURCE!B544),
    "",
    "/* "&amp;TEXT(SOURCE!B544,"???0")&amp;" *"&amp;
      SOURCE!C544&amp;", "&amp; IF(SOURCE!$O$2-LEN(SOURCE!C544) &gt;= 0, REPT(" ",SOURCE!$O$2-LEN(SOURCE!C544)), "")&amp;
      SOURCE!D544&amp;", "&amp; IF(SOURCE!$P$2-LEN(SOURCE!D544) &gt;= 0, REPT(" ",SOURCE!$P$2-LEN(SOURCE!D544)), "")&amp;
      SOURCE!E544&amp;", "&amp; IF(SOURCE!$Q$2-LEN(SOURCE!E544) &gt;=0, REPT(" ",SOURCE!$Q$2-LEN(SOURCE!E544)), "")&amp;
      SOURCE!F544&amp;", "&amp; IF(SOURCE!$R$2-LEN(SOURCE!F544) &gt;= 0, REPT(" ",SOURCE!$R$2-LEN(SOURCE!F544)), "")&amp;
      TEXT(SOURCE!G544,"??0")&amp;", "&amp; IF(SOURCE!$S$2-3 &gt;= 0, REPT(" ",SOURCE!$S$2-3), "")&amp;
      TEXT(SOURCE!H544,"??0")&amp;", "&amp; IF(SOURCE!$T$2-3 &gt;= 0, REPT(" ",SOURCE!$T$2-3), "")&amp;
      SOURCE!I544&amp;", "&amp; IF(SOURCE!$U$2-LEN(SOURCE!I544) &gt;= 0, REPT(" ",SOURCE!$U$2-LEN(SOURCE!I544)), "")&amp;
      SOURCE!J544&amp;      IF(SOURCE!$V$2-LEN(SOURCE!J544) &gt;= 0, REPT(" ",SOURCE!$V$2-LEN(SOURCE!J544)), "")&amp;
      "},"&amp;IF(SOURCE!L544&lt;&gt;"","   "&amp;SOURCE!L544,"")
 )
)</f>
        <v>/*  541 */  { fnConstant,                  45,                          "Sa",                                          "Sa",                                          0,       0,       CAT_CNST, SLS_ENABLED  },</v>
      </c>
    </row>
    <row r="545" spans="1:1">
      <c r="A545" s="16" t="str">
        <f>IF(SOURCE!B545&lt;0,VLOOKUP(SOURCE!B545,lookups!A$1:B$25,2,0),
  IF(ISBLANK(SOURCE!B545),
    "",
    "/* "&amp;TEXT(SOURCE!B545,"???0")&amp;" *"&amp;
      SOURCE!C545&amp;", "&amp; IF(SOURCE!$O$2-LEN(SOURCE!C545) &gt;= 0, REPT(" ",SOURCE!$O$2-LEN(SOURCE!C545)), "")&amp;
      SOURCE!D545&amp;", "&amp; IF(SOURCE!$P$2-LEN(SOURCE!D545) &gt;= 0, REPT(" ",SOURCE!$P$2-LEN(SOURCE!D545)), "")&amp;
      SOURCE!E545&amp;", "&amp; IF(SOURCE!$Q$2-LEN(SOURCE!E545) &gt;=0, REPT(" ",SOURCE!$Q$2-LEN(SOURCE!E545)), "")&amp;
      SOURCE!F545&amp;", "&amp; IF(SOURCE!$R$2-LEN(SOURCE!F545) &gt;= 0, REPT(" ",SOURCE!$R$2-LEN(SOURCE!F545)), "")&amp;
      TEXT(SOURCE!G545,"??0")&amp;", "&amp; IF(SOURCE!$S$2-3 &gt;= 0, REPT(" ",SOURCE!$S$2-3), "")&amp;
      TEXT(SOURCE!H545,"??0")&amp;", "&amp; IF(SOURCE!$T$2-3 &gt;= 0, REPT(" ",SOURCE!$T$2-3), "")&amp;
      SOURCE!I545&amp;", "&amp; IF(SOURCE!$U$2-LEN(SOURCE!I545) &gt;= 0, REPT(" ",SOURCE!$U$2-LEN(SOURCE!I545)), "")&amp;
      SOURCE!J545&amp;      IF(SOURCE!$V$2-LEN(SOURCE!J545) &gt;= 0, REPT(" ",SOURCE!$V$2-LEN(SOURCE!J545)), "")&amp;
      "},"&amp;IF(SOURCE!L545&lt;&gt;"","   "&amp;SOURCE!L545,"")
 )
)</f>
        <v>/*  542 */  { itemToBeCoded,               NOPARAM,                     "SAVE",                                        "SAVE",                                        0,       0,       CAT_FNCT, SLS_UNCHANGED},</v>
      </c>
    </row>
    <row r="546" spans="1:1">
      <c r="A546" s="16" t="str">
        <f>IF(SOURCE!B546&lt;0,VLOOKUP(SOURCE!B546,lookups!A$1:B$25,2,0),
  IF(ISBLANK(SOURCE!B546),
    "",
    "/* "&amp;TEXT(SOURCE!B546,"???0")&amp;" *"&amp;
      SOURCE!C546&amp;", "&amp; IF(SOURCE!$O$2-LEN(SOURCE!C546) &gt;= 0, REPT(" ",SOURCE!$O$2-LEN(SOURCE!C546)), "")&amp;
      SOURCE!D546&amp;", "&amp; IF(SOURCE!$P$2-LEN(SOURCE!D546) &gt;= 0, REPT(" ",SOURCE!$P$2-LEN(SOURCE!D546)), "")&amp;
      SOURCE!E546&amp;", "&amp; IF(SOURCE!$Q$2-LEN(SOURCE!E546) &gt;=0, REPT(" ",SOURCE!$Q$2-LEN(SOURCE!E546)), "")&amp;
      SOURCE!F546&amp;", "&amp; IF(SOURCE!$R$2-LEN(SOURCE!F546) &gt;= 0, REPT(" ",SOURCE!$R$2-LEN(SOURCE!F546)), "")&amp;
      TEXT(SOURCE!G546,"??0")&amp;", "&amp; IF(SOURCE!$S$2-3 &gt;= 0, REPT(" ",SOURCE!$S$2-3), "")&amp;
      TEXT(SOURCE!H546,"??0")&amp;", "&amp; IF(SOURCE!$T$2-3 &gt;= 0, REPT(" ",SOURCE!$T$2-3), "")&amp;
      SOURCE!I546&amp;", "&amp; IF(SOURCE!$U$2-LEN(SOURCE!I546) &gt;= 0, REPT(" ",SOURCE!$U$2-LEN(SOURCE!I546)), "")&amp;
      SOURCE!J546&amp;      IF(SOURCE!$V$2-LEN(SOURCE!J546) &gt;= 0, REPT(" ",SOURCE!$V$2-LEN(SOURCE!J546)), "")&amp;
      "},"&amp;IF(SOURCE!L546&lt;&gt;"","   "&amp;SOURCE!L546,"")
 )
)</f>
        <v>/*  543 */  { fnSb,                        TM_VALUE,                    "SB",                                          "SB",                                          1,      64,       CAT_FNCT, SLS_ENABLED  },</v>
      </c>
    </row>
    <row r="547" spans="1:1">
      <c r="A547" s="16" t="str">
        <f>IF(SOURCE!B547&lt;0,VLOOKUP(SOURCE!B547,lookups!A$1:B$25,2,0),
  IF(ISBLANK(SOURCE!B547),
    "",
    "/* "&amp;TEXT(SOURCE!B547,"???0")&amp;" *"&amp;
      SOURCE!C547&amp;", "&amp; IF(SOURCE!$O$2-LEN(SOURCE!C547) &gt;= 0, REPT(" ",SOURCE!$O$2-LEN(SOURCE!C547)), "")&amp;
      SOURCE!D547&amp;", "&amp; IF(SOURCE!$P$2-LEN(SOURCE!D547) &gt;= 0, REPT(" ",SOURCE!$P$2-LEN(SOURCE!D547)), "")&amp;
      SOURCE!E547&amp;", "&amp; IF(SOURCE!$Q$2-LEN(SOURCE!E547) &gt;=0, REPT(" ",SOURCE!$Q$2-LEN(SOURCE!E547)), "")&amp;
      SOURCE!F547&amp;", "&amp; IF(SOURCE!$R$2-LEN(SOURCE!F547) &gt;= 0, REPT(" ",SOURCE!$R$2-LEN(SOURCE!F547)), "")&amp;
      TEXT(SOURCE!G547,"??0")&amp;", "&amp; IF(SOURCE!$S$2-3 &gt;= 0, REPT(" ",SOURCE!$S$2-3), "")&amp;
      TEXT(SOURCE!H547,"??0")&amp;", "&amp; IF(SOURCE!$T$2-3 &gt;= 0, REPT(" ",SOURCE!$T$2-3), "")&amp;
      SOURCE!I547&amp;", "&amp; IF(SOURCE!$U$2-LEN(SOURCE!I547) &gt;= 0, REPT(" ",SOURCE!$U$2-LEN(SOURCE!I547)), "")&amp;
      SOURCE!J547&amp;      IF(SOURCE!$V$2-LEN(SOURCE!J547) &gt;= 0, REPT(" ",SOURCE!$V$2-LEN(SOURCE!J547)), "")&amp;
      "},"&amp;IF(SOURCE!L547&lt;&gt;"","   "&amp;SOURCE!L547,"")
 )
)</f>
        <v>/*  544 */  { fnConstant,                  46,                          "Sb",                                          "Sb",                                          0,       0,       CAT_CNST, SLS_ENABLED  },</v>
      </c>
    </row>
    <row r="548" spans="1:1">
      <c r="A548" s="16" t="str">
        <f>IF(SOURCE!B548&lt;0,VLOOKUP(SOURCE!B548,lookups!A$1:B$25,2,0),
  IF(ISBLANK(SOURCE!B548),
    "",
    "/* "&amp;TEXT(SOURCE!B548,"???0")&amp;" *"&amp;
      SOURCE!C548&amp;", "&amp; IF(SOURCE!$O$2-LEN(SOURCE!C548) &gt;= 0, REPT(" ",SOURCE!$O$2-LEN(SOURCE!C548)), "")&amp;
      SOURCE!D548&amp;", "&amp; IF(SOURCE!$P$2-LEN(SOURCE!D548) &gt;= 0, REPT(" ",SOURCE!$P$2-LEN(SOURCE!D548)), "")&amp;
      SOURCE!E548&amp;", "&amp; IF(SOURCE!$Q$2-LEN(SOURCE!E548) &gt;=0, REPT(" ",SOURCE!$Q$2-LEN(SOURCE!E548)), "")&amp;
      SOURCE!F548&amp;", "&amp; IF(SOURCE!$R$2-LEN(SOURCE!F548) &gt;= 0, REPT(" ",SOURCE!$R$2-LEN(SOURCE!F548)), "")&amp;
      TEXT(SOURCE!G548,"??0")&amp;", "&amp; IF(SOURCE!$S$2-3 &gt;= 0, REPT(" ",SOURCE!$S$2-3), "")&amp;
      TEXT(SOURCE!H548,"??0")&amp;", "&amp; IF(SOURCE!$T$2-3 &gt;= 0, REPT(" ",SOURCE!$T$2-3), "")&amp;
      SOURCE!I548&amp;", "&amp; IF(SOURCE!$U$2-LEN(SOURCE!I548) &gt;= 0, REPT(" ",SOURCE!$U$2-LEN(SOURCE!I548)), "")&amp;
      SOURCE!J548&amp;      IF(SOURCE!$V$2-LEN(SOURCE!J548) &gt;= 0, REPT(" ",SOURCE!$V$2-LEN(SOURCE!J548)), "")&amp;
      "},"&amp;IF(SOURCE!L548&lt;&gt;"","   "&amp;SOURCE!L548,"")
 )
)</f>
        <v>/*  545 */  { fnDisplayFormatSci,          TM_VALUE,                    "SCI",                                         "SCI",                                         0,      15,       CAT_FNCT, SLS_UNCHANGED},</v>
      </c>
    </row>
    <row r="549" spans="1:1">
      <c r="A549" s="16" t="str">
        <f>IF(SOURCE!B549&lt;0,VLOOKUP(SOURCE!B549,lookups!A$1:B$25,2,0),
  IF(ISBLANK(SOURCE!B549),
    "",
    "/* "&amp;TEXT(SOURCE!B549,"???0")&amp;" *"&amp;
      SOURCE!C549&amp;", "&amp; IF(SOURCE!$O$2-LEN(SOURCE!C549) &gt;= 0, REPT(" ",SOURCE!$O$2-LEN(SOURCE!C549)), "")&amp;
      SOURCE!D549&amp;", "&amp; IF(SOURCE!$P$2-LEN(SOURCE!D549) &gt;= 0, REPT(" ",SOURCE!$P$2-LEN(SOURCE!D549)), "")&amp;
      SOURCE!E549&amp;", "&amp; IF(SOURCE!$Q$2-LEN(SOURCE!E549) &gt;=0, REPT(" ",SOURCE!$Q$2-LEN(SOURCE!E549)), "")&amp;
      SOURCE!F549&amp;", "&amp; IF(SOURCE!$R$2-LEN(SOURCE!F549) &gt;= 0, REPT(" ",SOURCE!$R$2-LEN(SOURCE!F549)), "")&amp;
      TEXT(SOURCE!G549,"??0")&amp;", "&amp; IF(SOURCE!$S$2-3 &gt;= 0, REPT(" ",SOURCE!$S$2-3), "")&amp;
      TEXT(SOURCE!H549,"??0")&amp;", "&amp; IF(SOURCE!$T$2-3 &gt;= 0, REPT(" ",SOURCE!$T$2-3), "")&amp;
      SOURCE!I549&amp;", "&amp; IF(SOURCE!$U$2-LEN(SOURCE!I549) &gt;= 0, REPT(" ",SOURCE!$U$2-LEN(SOURCE!I549)), "")&amp;
      SOURCE!J549&amp;      IF(SOURCE!$V$2-LEN(SOURCE!J549) &gt;= 0, REPT(" ",SOURCE!$V$2-LEN(SOURCE!J549)), "")&amp;
      "},"&amp;IF(SOURCE!L549&lt;&gt;"","   "&amp;SOURCE!L549,"")
 )
)</f>
        <v>/*  546 */  { fnCvtShortcwtKg,             multiply,                    "scw" STD_RIGHT_ARROW "kg",                    "short",                                       0,       0,       CAT_FNCT, SLS_ENABLED  },</v>
      </c>
    </row>
    <row r="550" spans="1:1">
      <c r="A550" s="16" t="str">
        <f>IF(SOURCE!B550&lt;0,VLOOKUP(SOURCE!B550,lookups!A$1:B$25,2,0),
  IF(ISBLANK(SOURCE!B550),
    "",
    "/* "&amp;TEXT(SOURCE!B550,"???0")&amp;" *"&amp;
      SOURCE!C550&amp;", "&amp; IF(SOURCE!$O$2-LEN(SOURCE!C550) &gt;= 0, REPT(" ",SOURCE!$O$2-LEN(SOURCE!C550)), "")&amp;
      SOURCE!D550&amp;", "&amp; IF(SOURCE!$P$2-LEN(SOURCE!D550) &gt;= 0, REPT(" ",SOURCE!$P$2-LEN(SOURCE!D550)), "")&amp;
      SOURCE!E550&amp;", "&amp; IF(SOURCE!$Q$2-LEN(SOURCE!E550) &gt;=0, REPT(" ",SOURCE!$Q$2-LEN(SOURCE!E550)), "")&amp;
      SOURCE!F550&amp;", "&amp; IF(SOURCE!$R$2-LEN(SOURCE!F550) &gt;= 0, REPT(" ",SOURCE!$R$2-LEN(SOURCE!F550)), "")&amp;
      TEXT(SOURCE!G550,"??0")&amp;", "&amp; IF(SOURCE!$S$2-3 &gt;= 0, REPT(" ",SOURCE!$S$2-3), "")&amp;
      TEXT(SOURCE!H550,"??0")&amp;", "&amp; IF(SOURCE!$T$2-3 &gt;= 0, REPT(" ",SOURCE!$T$2-3), "")&amp;
      SOURCE!I550&amp;", "&amp; IF(SOURCE!$U$2-LEN(SOURCE!I550) &gt;= 0, REPT(" ",SOURCE!$U$2-LEN(SOURCE!I550)), "")&amp;
      SOURCE!J550&amp;      IF(SOURCE!$V$2-LEN(SOURCE!J550) &gt;= 0, REPT(" ",SOURCE!$V$2-LEN(SOURCE!J550)), "")&amp;
      "},"&amp;IF(SOURCE!L550&lt;&gt;"","   "&amp;SOURCE!L550,"")
 )
)</f>
        <v>/*  547 */  { itemToBeCoded,               NOPARAM,                     "0547",                                        "0547",                                        0,       0,       CAT_FREE, SLS_UNCHANGED},</v>
      </c>
    </row>
    <row r="551" spans="1:1">
      <c r="A551" s="16" t="str">
        <f>IF(SOURCE!B551&lt;0,VLOOKUP(SOURCE!B551,lookups!A$1:B$25,2,0),
  IF(ISBLANK(SOURCE!B551),
    "",
    "/* "&amp;TEXT(SOURCE!B551,"???0")&amp;" *"&amp;
      SOURCE!C551&amp;", "&amp; IF(SOURCE!$O$2-LEN(SOURCE!C551) &gt;= 0, REPT(" ",SOURCE!$O$2-LEN(SOURCE!C551)), "")&amp;
      SOURCE!D551&amp;", "&amp; IF(SOURCE!$P$2-LEN(SOURCE!D551) &gt;= 0, REPT(" ",SOURCE!$P$2-LEN(SOURCE!D551)), "")&amp;
      SOURCE!E551&amp;", "&amp; IF(SOURCE!$Q$2-LEN(SOURCE!E551) &gt;=0, REPT(" ",SOURCE!$Q$2-LEN(SOURCE!E551)), "")&amp;
      SOURCE!F551&amp;", "&amp; IF(SOURCE!$R$2-LEN(SOURCE!F551) &gt;= 0, REPT(" ",SOURCE!$R$2-LEN(SOURCE!F551)), "")&amp;
      TEXT(SOURCE!G551,"??0")&amp;", "&amp; IF(SOURCE!$S$2-3 &gt;= 0, REPT(" ",SOURCE!$S$2-3), "")&amp;
      TEXT(SOURCE!H551,"??0")&amp;", "&amp; IF(SOURCE!$T$2-3 &gt;= 0, REPT(" ",SOURCE!$T$2-3), "")&amp;
      SOURCE!I551&amp;", "&amp; IF(SOURCE!$U$2-LEN(SOURCE!I551) &gt;= 0, REPT(" ",SOURCE!$U$2-LEN(SOURCE!I551)), "")&amp;
      SOURCE!J551&amp;      IF(SOURCE!$V$2-LEN(SOURCE!J551) &gt;= 0, REPT(" ",SOURCE!$V$2-LEN(SOURCE!J551)), "")&amp;
      "},"&amp;IF(SOURCE!L551&lt;&gt;"","   "&amp;SOURCE!L551,"")
 )
)</f>
        <v>/*  548 */  { fnGetSignificantDigits,      NOPARAM,                     "SDIGS?",                                      "SDIGS?",                                      0,       0,       CAT_FNCT, SLS_ENABLED  },</v>
      </c>
    </row>
    <row r="552" spans="1:1">
      <c r="A552" s="16" t="str">
        <f>IF(SOURCE!B552&lt;0,VLOOKUP(SOURCE!B552,lookups!A$1:B$25,2,0),
  IF(ISBLANK(SOURCE!B552),
    "",
    "/* "&amp;TEXT(SOURCE!B552,"???0")&amp;" *"&amp;
      SOURCE!C552&amp;", "&amp; IF(SOURCE!$O$2-LEN(SOURCE!C552) &gt;= 0, REPT(" ",SOURCE!$O$2-LEN(SOURCE!C552)), "")&amp;
      SOURCE!D552&amp;", "&amp; IF(SOURCE!$P$2-LEN(SOURCE!D552) &gt;= 0, REPT(" ",SOURCE!$P$2-LEN(SOURCE!D552)), "")&amp;
      SOURCE!E552&amp;", "&amp; IF(SOURCE!$Q$2-LEN(SOURCE!E552) &gt;=0, REPT(" ",SOURCE!$Q$2-LEN(SOURCE!E552)), "")&amp;
      SOURCE!F552&amp;", "&amp; IF(SOURCE!$R$2-LEN(SOURCE!F552) &gt;= 0, REPT(" ",SOURCE!$R$2-LEN(SOURCE!F552)), "")&amp;
      TEXT(SOURCE!G552,"??0")&amp;", "&amp; IF(SOURCE!$S$2-3 &gt;= 0, REPT(" ",SOURCE!$S$2-3), "")&amp;
      TEXT(SOURCE!H552,"??0")&amp;", "&amp; IF(SOURCE!$T$2-3 &gt;= 0, REPT(" ",SOURCE!$T$2-3), "")&amp;
      SOURCE!I552&amp;", "&amp; IF(SOURCE!$U$2-LEN(SOURCE!I552) &gt;= 0, REPT(" ",SOURCE!$U$2-LEN(SOURCE!I552)), "")&amp;
      SOURCE!J552&amp;      IF(SOURCE!$V$2-LEN(SOURCE!J552) &gt;= 0, REPT(" ",SOURCE!$V$2-LEN(SOURCE!J552)), "")&amp;
      "},"&amp;IF(SOURCE!L552&lt;&gt;"","   "&amp;SOURCE!L552,"")
 )
)</f>
        <v>/*  549 */  { itemToBeCoded,               NOPARAM,                     "SDL",                                         "SDL",                                         0,       0,       CAT_FNCT, SLS_UNCHANGED},</v>
      </c>
    </row>
    <row r="553" spans="1:1">
      <c r="A553" s="16" t="str">
        <f>IF(SOURCE!B553&lt;0,VLOOKUP(SOURCE!B553,lookups!A$1:B$25,2,0),
  IF(ISBLANK(SOURCE!B553),
    "",
    "/* "&amp;TEXT(SOURCE!B553,"???0")&amp;" *"&amp;
      SOURCE!C553&amp;", "&amp; IF(SOURCE!$O$2-LEN(SOURCE!C553) &gt;= 0, REPT(" ",SOURCE!$O$2-LEN(SOURCE!C553)), "")&amp;
      SOURCE!D553&amp;", "&amp; IF(SOURCE!$P$2-LEN(SOURCE!D553) &gt;= 0, REPT(" ",SOURCE!$P$2-LEN(SOURCE!D553)), "")&amp;
      SOURCE!E553&amp;", "&amp; IF(SOURCE!$Q$2-LEN(SOURCE!E553) &gt;=0, REPT(" ",SOURCE!$Q$2-LEN(SOURCE!E553)), "")&amp;
      SOURCE!F553&amp;", "&amp; IF(SOURCE!$R$2-LEN(SOURCE!F553) &gt;= 0, REPT(" ",SOURCE!$R$2-LEN(SOURCE!F553)), "")&amp;
      TEXT(SOURCE!G553,"??0")&amp;", "&amp; IF(SOURCE!$S$2-3 &gt;= 0, REPT(" ",SOURCE!$S$2-3), "")&amp;
      TEXT(SOURCE!H553,"??0")&amp;", "&amp; IF(SOURCE!$T$2-3 &gt;= 0, REPT(" ",SOURCE!$T$2-3), "")&amp;
      SOURCE!I553&amp;", "&amp; IF(SOURCE!$U$2-LEN(SOURCE!I553) &gt;= 0, REPT(" ",SOURCE!$U$2-LEN(SOURCE!I553)), "")&amp;
      SOURCE!J553&amp;      IF(SOURCE!$V$2-LEN(SOURCE!J553) &gt;= 0, REPT(" ",SOURCE!$V$2-LEN(SOURCE!J553)), "")&amp;
      "},"&amp;IF(SOURCE!L553&lt;&gt;"","   "&amp;SOURCE!L553,"")
 )
)</f>
        <v>/*  550 */  { itemToBeCoded,               NOPARAM,                     "SDR",                                         "SDR",                                         0,       0,       CAT_FNCT, SLS_UNCHANGED},</v>
      </c>
    </row>
    <row r="554" spans="1:1">
      <c r="A554" s="16" t="str">
        <f>IF(SOURCE!B554&lt;0,VLOOKUP(SOURCE!B554,lookups!A$1:B$25,2,0),
  IF(ISBLANK(SOURCE!B554),
    "",
    "/* "&amp;TEXT(SOURCE!B554,"???0")&amp;" *"&amp;
      SOURCE!C554&amp;", "&amp; IF(SOURCE!$O$2-LEN(SOURCE!C554) &gt;= 0, REPT(" ",SOURCE!$O$2-LEN(SOURCE!C554)), "")&amp;
      SOURCE!D554&amp;", "&amp; IF(SOURCE!$P$2-LEN(SOURCE!D554) &gt;= 0, REPT(" ",SOURCE!$P$2-LEN(SOURCE!D554)), "")&amp;
      SOURCE!E554&amp;", "&amp; IF(SOURCE!$Q$2-LEN(SOURCE!E554) &gt;=0, REPT(" ",SOURCE!$Q$2-LEN(SOURCE!E554)), "")&amp;
      SOURCE!F554&amp;", "&amp; IF(SOURCE!$R$2-LEN(SOURCE!F554) &gt;= 0, REPT(" ",SOURCE!$R$2-LEN(SOURCE!F554)), "")&amp;
      TEXT(SOURCE!G554,"??0")&amp;", "&amp; IF(SOURCE!$S$2-3 &gt;= 0, REPT(" ",SOURCE!$S$2-3), "")&amp;
      TEXT(SOURCE!H554,"??0")&amp;", "&amp; IF(SOURCE!$T$2-3 &gt;= 0, REPT(" ",SOURCE!$T$2-3), "")&amp;
      SOURCE!I554&amp;", "&amp; IF(SOURCE!$U$2-LEN(SOURCE!I554) &gt;= 0, REPT(" ",SOURCE!$U$2-LEN(SOURCE!I554)), "")&amp;
      SOURCE!J554&amp;      IF(SOURCE!$V$2-LEN(SOURCE!J554) &gt;= 0, REPT(" ",SOURCE!$V$2-LEN(SOURCE!J554)), "")&amp;
      "},"&amp;IF(SOURCE!L554&lt;&gt;"","   "&amp;SOURCE!L554,"")
 )
)</f>
        <v>/*  551 */  { fnConstant,                  47,                          "Se" STD_SUP_2,                                "Se" STD_SUP_2,                                0,       0,       CAT_CNST, SLS_ENABLED  },</v>
      </c>
    </row>
    <row r="555" spans="1:1">
      <c r="A555" s="16" t="str">
        <f>IF(SOURCE!B555&lt;0,VLOOKUP(SOURCE!B555,lookups!A$1:B$25,2,0),
  IF(ISBLANK(SOURCE!B555),
    "",
    "/* "&amp;TEXT(SOURCE!B555,"???0")&amp;" *"&amp;
      SOURCE!C555&amp;", "&amp; IF(SOURCE!$O$2-LEN(SOURCE!C555) &gt;= 0, REPT(" ",SOURCE!$O$2-LEN(SOURCE!C555)), "")&amp;
      SOURCE!D555&amp;", "&amp; IF(SOURCE!$P$2-LEN(SOURCE!D555) &gt;= 0, REPT(" ",SOURCE!$P$2-LEN(SOURCE!D555)), "")&amp;
      SOURCE!E555&amp;", "&amp; IF(SOURCE!$Q$2-LEN(SOURCE!E555) &gt;=0, REPT(" ",SOURCE!$Q$2-LEN(SOURCE!E555)), "")&amp;
      SOURCE!F555&amp;", "&amp; IF(SOURCE!$R$2-LEN(SOURCE!F555) &gt;= 0, REPT(" ",SOURCE!$R$2-LEN(SOURCE!F555)), "")&amp;
      TEXT(SOURCE!G555,"??0")&amp;", "&amp; IF(SOURCE!$S$2-3 &gt;= 0, REPT(" ",SOURCE!$S$2-3), "")&amp;
      TEXT(SOURCE!H555,"??0")&amp;", "&amp; IF(SOURCE!$T$2-3 &gt;= 0, REPT(" ",SOURCE!$T$2-3), "")&amp;
      SOURCE!I555&amp;", "&amp; IF(SOURCE!$U$2-LEN(SOURCE!I555) &gt;= 0, REPT(" ",SOURCE!$U$2-LEN(SOURCE!I555)), "")&amp;
      SOURCE!J555&amp;      IF(SOURCE!$V$2-LEN(SOURCE!J555) &gt;= 0, REPT(" ",SOURCE!$V$2-LEN(SOURCE!J555)), "")&amp;
      "},"&amp;IF(SOURCE!L555&lt;&gt;"","   "&amp;SOURCE!L555,"")
 )
)</f>
        <v>/*  552 */  { fnSeed,                      NOPARAM,                     "SEED",                                        "SEED",                                        0,       0,       CAT_FNCT, SLS_ENABLED  },</v>
      </c>
    </row>
    <row r="556" spans="1:1">
      <c r="A556" s="16" t="str">
        <f>IF(SOURCE!B556&lt;0,VLOOKUP(SOURCE!B556,lookups!A$1:B$25,2,0),
  IF(ISBLANK(SOURCE!B556),
    "",
    "/* "&amp;TEXT(SOURCE!B556,"???0")&amp;" *"&amp;
      SOURCE!C556&amp;", "&amp; IF(SOURCE!$O$2-LEN(SOURCE!C556) &gt;= 0, REPT(" ",SOURCE!$O$2-LEN(SOURCE!C556)), "")&amp;
      SOURCE!D556&amp;", "&amp; IF(SOURCE!$P$2-LEN(SOURCE!D556) &gt;= 0, REPT(" ",SOURCE!$P$2-LEN(SOURCE!D556)), "")&amp;
      SOURCE!E556&amp;", "&amp; IF(SOURCE!$Q$2-LEN(SOURCE!E556) &gt;=0, REPT(" ",SOURCE!$Q$2-LEN(SOURCE!E556)), "")&amp;
      SOURCE!F556&amp;", "&amp; IF(SOURCE!$R$2-LEN(SOURCE!F556) &gt;= 0, REPT(" ",SOURCE!$R$2-LEN(SOURCE!F556)), "")&amp;
      TEXT(SOURCE!G556,"??0")&amp;", "&amp; IF(SOURCE!$S$2-3 &gt;= 0, REPT(" ",SOURCE!$S$2-3), "")&amp;
      TEXT(SOURCE!H556,"??0")&amp;", "&amp; IF(SOURCE!$T$2-3 &gt;= 0, REPT(" ",SOURCE!$T$2-3), "")&amp;
      SOURCE!I556&amp;", "&amp; IF(SOURCE!$U$2-LEN(SOURCE!I556) &gt;= 0, REPT(" ",SOURCE!$U$2-LEN(SOURCE!I556)), "")&amp;
      SOURCE!J556&amp;      IF(SOURCE!$V$2-LEN(SOURCE!J556) &gt;= 0, REPT(" ",SOURCE!$V$2-LEN(SOURCE!J556)), "")&amp;
      "},"&amp;IF(SOURCE!L556&lt;&gt;"","   "&amp;SOURCE!L556,"")
 )
)</f>
        <v>/*  553 */  { itemToBeCoded,               NOPARAM,                     "SEND",                                        "SEND",                                        0,       0,       CAT_FNCT, SLS_UNCHANGED},</v>
      </c>
    </row>
    <row r="557" spans="1:1">
      <c r="A557" s="16" t="str">
        <f>IF(SOURCE!B557&lt;0,VLOOKUP(SOURCE!B557,lookups!A$1:B$25,2,0),
  IF(ISBLANK(SOURCE!B557),
    "",
    "/* "&amp;TEXT(SOURCE!B557,"???0")&amp;" *"&amp;
      SOURCE!C557&amp;", "&amp; IF(SOURCE!$O$2-LEN(SOURCE!C557) &gt;= 0, REPT(" ",SOURCE!$O$2-LEN(SOURCE!C557)), "")&amp;
      SOURCE!D557&amp;", "&amp; IF(SOURCE!$P$2-LEN(SOURCE!D557) &gt;= 0, REPT(" ",SOURCE!$P$2-LEN(SOURCE!D557)), "")&amp;
      SOURCE!E557&amp;", "&amp; IF(SOURCE!$Q$2-LEN(SOURCE!E557) &gt;=0, REPT(" ",SOURCE!$Q$2-LEN(SOURCE!E557)), "")&amp;
      SOURCE!F557&amp;", "&amp; IF(SOURCE!$R$2-LEN(SOURCE!F557) &gt;= 0, REPT(" ",SOURCE!$R$2-LEN(SOURCE!F557)), "")&amp;
      TEXT(SOURCE!G557,"??0")&amp;", "&amp; IF(SOURCE!$S$2-3 &gt;= 0, REPT(" ",SOURCE!$S$2-3), "")&amp;
      TEXT(SOURCE!H557,"??0")&amp;", "&amp; IF(SOURCE!$T$2-3 &gt;= 0, REPT(" ",SOURCE!$T$2-3), "")&amp;
      SOURCE!I557&amp;", "&amp; IF(SOURCE!$U$2-LEN(SOURCE!I557) &gt;= 0, REPT(" ",SOURCE!$U$2-LEN(SOURCE!I557)), "")&amp;
      SOURCE!J557&amp;      IF(SOURCE!$V$2-LEN(SOURCE!J557) &gt;= 0, REPT(" ",SOURCE!$V$2-LEN(SOURCE!J557)), "")&amp;
      "},"&amp;IF(SOURCE!L557&lt;&gt;"","   "&amp;SOURCE!L557,"")
 )
)</f>
        <v>/*  554 */  { fnConfigChina,               NOPARAM,                     "SETCHN",                                      "CHINA",                                       0,       0,       CAT_FNCT, SLS_UNCHANGED},</v>
      </c>
    </row>
    <row r="558" spans="1:1">
      <c r="A558" s="16" t="str">
        <f>IF(SOURCE!B558&lt;0,VLOOKUP(SOURCE!B558,lookups!A$1:B$25,2,0),
  IF(ISBLANK(SOURCE!B558),
    "",
    "/* "&amp;TEXT(SOURCE!B558,"???0")&amp;" *"&amp;
      SOURCE!C558&amp;", "&amp; IF(SOURCE!$O$2-LEN(SOURCE!C558) &gt;= 0, REPT(" ",SOURCE!$O$2-LEN(SOURCE!C558)), "")&amp;
      SOURCE!D558&amp;", "&amp; IF(SOURCE!$P$2-LEN(SOURCE!D558) &gt;= 0, REPT(" ",SOURCE!$P$2-LEN(SOURCE!D558)), "")&amp;
      SOURCE!E558&amp;", "&amp; IF(SOURCE!$Q$2-LEN(SOURCE!E558) &gt;=0, REPT(" ",SOURCE!$Q$2-LEN(SOURCE!E558)), "")&amp;
      SOURCE!F558&amp;", "&amp; IF(SOURCE!$R$2-LEN(SOURCE!F558) &gt;= 0, REPT(" ",SOURCE!$R$2-LEN(SOURCE!F558)), "")&amp;
      TEXT(SOURCE!G558,"??0")&amp;", "&amp; IF(SOURCE!$S$2-3 &gt;= 0, REPT(" ",SOURCE!$S$2-3), "")&amp;
      TEXT(SOURCE!H558,"??0")&amp;", "&amp; IF(SOURCE!$T$2-3 &gt;= 0, REPT(" ",SOURCE!$T$2-3), "")&amp;
      SOURCE!I558&amp;", "&amp; IF(SOURCE!$U$2-LEN(SOURCE!I558) &gt;= 0, REPT(" ",SOURCE!$U$2-LEN(SOURCE!I558)), "")&amp;
      SOURCE!J558&amp;      IF(SOURCE!$V$2-LEN(SOURCE!J558) &gt;= 0, REPT(" ",SOURCE!$V$2-LEN(SOURCE!J558)), "")&amp;
      "},"&amp;IF(SOURCE!L558&lt;&gt;"","   "&amp;SOURCE!L558,"")
 )
)</f>
        <v>/*  555 */  { itemToBeCoded,               NOPARAM,                     "SETDAT",                                      "SETDAT",                                      0,       0,       CAT_FNCT, SLS_UNCHANGED},</v>
      </c>
    </row>
    <row r="559" spans="1:1">
      <c r="A559" s="16" t="str">
        <f>IF(SOURCE!B559&lt;0,VLOOKUP(SOURCE!B559,lookups!A$1:B$25,2,0),
  IF(ISBLANK(SOURCE!B559),
    "",
    "/* "&amp;TEXT(SOURCE!B559,"???0")&amp;" *"&amp;
      SOURCE!C559&amp;", "&amp; IF(SOURCE!$O$2-LEN(SOURCE!C559) &gt;= 0, REPT(" ",SOURCE!$O$2-LEN(SOURCE!C559)), "")&amp;
      SOURCE!D559&amp;", "&amp; IF(SOURCE!$P$2-LEN(SOURCE!D559) &gt;= 0, REPT(" ",SOURCE!$P$2-LEN(SOURCE!D559)), "")&amp;
      SOURCE!E559&amp;", "&amp; IF(SOURCE!$Q$2-LEN(SOURCE!E559) &gt;=0, REPT(" ",SOURCE!$Q$2-LEN(SOURCE!E559)), "")&amp;
      SOURCE!F559&amp;", "&amp; IF(SOURCE!$R$2-LEN(SOURCE!F559) &gt;= 0, REPT(" ",SOURCE!$R$2-LEN(SOURCE!F559)), "")&amp;
      TEXT(SOURCE!G559,"??0")&amp;", "&amp; IF(SOURCE!$S$2-3 &gt;= 0, REPT(" ",SOURCE!$S$2-3), "")&amp;
      TEXT(SOURCE!H559,"??0")&amp;", "&amp; IF(SOURCE!$T$2-3 &gt;= 0, REPT(" ",SOURCE!$T$2-3), "")&amp;
      SOURCE!I559&amp;", "&amp; IF(SOURCE!$U$2-LEN(SOURCE!I559) &gt;= 0, REPT(" ",SOURCE!$U$2-LEN(SOURCE!I559)), "")&amp;
      SOURCE!J559&amp;      IF(SOURCE!$V$2-LEN(SOURCE!J559) &gt;= 0, REPT(" ",SOURCE!$V$2-LEN(SOURCE!J559)), "")&amp;
      "},"&amp;IF(SOURCE!L559&lt;&gt;"","   "&amp;SOURCE!L559,"")
 )
)</f>
        <v>/*  556 */  { fnConfigEurope,              NOPARAM,                     "SETEUR",                                      "EUROPE",                                      0,       0,       CAT_FNCT, SLS_UNCHANGED},</v>
      </c>
    </row>
    <row r="560" spans="1:1">
      <c r="A560" s="16" t="str">
        <f>IF(SOURCE!B560&lt;0,VLOOKUP(SOURCE!B560,lookups!A$1:B$25,2,0),
  IF(ISBLANK(SOURCE!B560),
    "",
    "/* "&amp;TEXT(SOURCE!B560,"???0")&amp;" *"&amp;
      SOURCE!C560&amp;", "&amp; IF(SOURCE!$O$2-LEN(SOURCE!C560) &gt;= 0, REPT(" ",SOURCE!$O$2-LEN(SOURCE!C560)), "")&amp;
      SOURCE!D560&amp;", "&amp; IF(SOURCE!$P$2-LEN(SOURCE!D560) &gt;= 0, REPT(" ",SOURCE!$P$2-LEN(SOURCE!D560)), "")&amp;
      SOURCE!E560&amp;", "&amp; IF(SOURCE!$Q$2-LEN(SOURCE!E560) &gt;=0, REPT(" ",SOURCE!$Q$2-LEN(SOURCE!E560)), "")&amp;
      SOURCE!F560&amp;", "&amp; IF(SOURCE!$R$2-LEN(SOURCE!F560) &gt;= 0, REPT(" ",SOURCE!$R$2-LEN(SOURCE!F560)), "")&amp;
      TEXT(SOURCE!G560,"??0")&amp;", "&amp; IF(SOURCE!$S$2-3 &gt;= 0, REPT(" ",SOURCE!$S$2-3), "")&amp;
      TEXT(SOURCE!H560,"??0")&amp;", "&amp; IF(SOURCE!$T$2-3 &gt;= 0, REPT(" ",SOURCE!$T$2-3), "")&amp;
      SOURCE!I560&amp;", "&amp; IF(SOURCE!$U$2-LEN(SOURCE!I560) &gt;= 0, REPT(" ",SOURCE!$U$2-LEN(SOURCE!I560)), "")&amp;
      SOURCE!J560&amp;      IF(SOURCE!$V$2-LEN(SOURCE!J560) &gt;= 0, REPT(" ",SOURCE!$V$2-LEN(SOURCE!J560)), "")&amp;
      "},"&amp;IF(SOURCE!L560&lt;&gt;"","   "&amp;SOURCE!L560,"")
 )
)</f>
        <v>/*  557 */  { fnConfigIndia,               NOPARAM,                     "SETIND",                                      "INDIA",                                       0,       0,       CAT_FNCT, SLS_UNCHANGED},</v>
      </c>
    </row>
    <row r="561" spans="1:1">
      <c r="A561" s="16" t="str">
        <f>IF(SOURCE!B561&lt;0,VLOOKUP(SOURCE!B561,lookups!A$1:B$25,2,0),
  IF(ISBLANK(SOURCE!B561),
    "",
    "/* "&amp;TEXT(SOURCE!B561,"???0")&amp;" *"&amp;
      SOURCE!C561&amp;", "&amp; IF(SOURCE!$O$2-LEN(SOURCE!C561) &gt;= 0, REPT(" ",SOURCE!$O$2-LEN(SOURCE!C561)), "")&amp;
      SOURCE!D561&amp;", "&amp; IF(SOURCE!$P$2-LEN(SOURCE!D561) &gt;= 0, REPT(" ",SOURCE!$P$2-LEN(SOURCE!D561)), "")&amp;
      SOURCE!E561&amp;", "&amp; IF(SOURCE!$Q$2-LEN(SOURCE!E561) &gt;=0, REPT(" ",SOURCE!$Q$2-LEN(SOURCE!E561)), "")&amp;
      SOURCE!F561&amp;", "&amp; IF(SOURCE!$R$2-LEN(SOURCE!F561) &gt;= 0, REPT(" ",SOURCE!$R$2-LEN(SOURCE!F561)), "")&amp;
      TEXT(SOURCE!G561,"??0")&amp;", "&amp; IF(SOURCE!$S$2-3 &gt;= 0, REPT(" ",SOURCE!$S$2-3), "")&amp;
      TEXT(SOURCE!H561,"??0")&amp;", "&amp; IF(SOURCE!$T$2-3 &gt;= 0, REPT(" ",SOURCE!$T$2-3), "")&amp;
      SOURCE!I561&amp;", "&amp; IF(SOURCE!$U$2-LEN(SOURCE!I561) &gt;= 0, REPT(" ",SOURCE!$U$2-LEN(SOURCE!I561)), "")&amp;
      SOURCE!J561&amp;      IF(SOURCE!$V$2-LEN(SOURCE!J561) &gt;= 0, REPT(" ",SOURCE!$V$2-LEN(SOURCE!J561)), "")&amp;
      "},"&amp;IF(SOURCE!L561&lt;&gt;"","   "&amp;SOURCE!L561,"")
 )
)</f>
        <v>/*  558 */  { fnConfigJapan,               NOPARAM,                     "SETJPN",                                      "JAPAN",                                       0,       0,       CAT_FNCT, SLS_UNCHANGED},</v>
      </c>
    </row>
    <row r="562" spans="1:1">
      <c r="A562" s="16" t="str">
        <f>IF(SOURCE!B562&lt;0,VLOOKUP(SOURCE!B562,lookups!A$1:B$25,2,0),
  IF(ISBLANK(SOURCE!B562),
    "",
    "/* "&amp;TEXT(SOURCE!B562,"???0")&amp;" *"&amp;
      SOURCE!C562&amp;", "&amp; IF(SOURCE!$O$2-LEN(SOURCE!C562) &gt;= 0, REPT(" ",SOURCE!$O$2-LEN(SOURCE!C562)), "")&amp;
      SOURCE!D562&amp;", "&amp; IF(SOURCE!$P$2-LEN(SOURCE!D562) &gt;= 0, REPT(" ",SOURCE!$P$2-LEN(SOURCE!D562)), "")&amp;
      SOURCE!E562&amp;", "&amp; IF(SOURCE!$Q$2-LEN(SOURCE!E562) &gt;=0, REPT(" ",SOURCE!$Q$2-LEN(SOURCE!E562)), "")&amp;
      SOURCE!F562&amp;", "&amp; IF(SOURCE!$R$2-LEN(SOURCE!F562) &gt;= 0, REPT(" ",SOURCE!$R$2-LEN(SOURCE!F562)), "")&amp;
      TEXT(SOURCE!G562,"??0")&amp;", "&amp; IF(SOURCE!$S$2-3 &gt;= 0, REPT(" ",SOURCE!$S$2-3), "")&amp;
      TEXT(SOURCE!H562,"??0")&amp;", "&amp; IF(SOURCE!$T$2-3 &gt;= 0, REPT(" ",SOURCE!$T$2-3), "")&amp;
      SOURCE!I562&amp;", "&amp; IF(SOURCE!$U$2-LEN(SOURCE!I562) &gt;= 0, REPT(" ",SOURCE!$U$2-LEN(SOURCE!I562)), "")&amp;
      SOURCE!J562&amp;      IF(SOURCE!$V$2-LEN(SOURCE!J562) &gt;= 0, REPT(" ",SOURCE!$V$2-LEN(SOURCE!J562)), "")&amp;
      "},"&amp;IF(SOURCE!L562&lt;&gt;"","   "&amp;SOURCE!L562,"")
 )
)</f>
        <v>/*  559 */  { itemToBeCoded,               NOPARAM,                     "SETSIG",                                      "SETSIG",                                      0,       0,       CAT_FNCT, SLS_UNCHANGED},</v>
      </c>
    </row>
    <row r="563" spans="1:1">
      <c r="A563" s="16" t="str">
        <f>IF(SOURCE!B563&lt;0,VLOOKUP(SOURCE!B563,lookups!A$1:B$25,2,0),
  IF(ISBLANK(SOURCE!B563),
    "",
    "/* "&amp;TEXT(SOURCE!B563,"???0")&amp;" *"&amp;
      SOURCE!C563&amp;", "&amp; IF(SOURCE!$O$2-LEN(SOURCE!C563) &gt;= 0, REPT(" ",SOURCE!$O$2-LEN(SOURCE!C563)), "")&amp;
      SOURCE!D563&amp;", "&amp; IF(SOURCE!$P$2-LEN(SOURCE!D563) &gt;= 0, REPT(" ",SOURCE!$P$2-LEN(SOURCE!D563)), "")&amp;
      SOURCE!E563&amp;", "&amp; IF(SOURCE!$Q$2-LEN(SOURCE!E563) &gt;=0, REPT(" ",SOURCE!$Q$2-LEN(SOURCE!E563)), "")&amp;
      SOURCE!F563&amp;", "&amp; IF(SOURCE!$R$2-LEN(SOURCE!F563) &gt;= 0, REPT(" ",SOURCE!$R$2-LEN(SOURCE!F563)), "")&amp;
      TEXT(SOURCE!G563,"??0")&amp;", "&amp; IF(SOURCE!$S$2-3 &gt;= 0, REPT(" ",SOURCE!$S$2-3), "")&amp;
      TEXT(SOURCE!H563,"??0")&amp;", "&amp; IF(SOURCE!$T$2-3 &gt;= 0, REPT(" ",SOURCE!$T$2-3), "")&amp;
      SOURCE!I563&amp;", "&amp; IF(SOURCE!$U$2-LEN(SOURCE!I563) &gt;= 0, REPT(" ",SOURCE!$U$2-LEN(SOURCE!I563)), "")&amp;
      SOURCE!J563&amp;      IF(SOURCE!$V$2-LEN(SOURCE!J563) &gt;= 0, REPT(" ",SOURCE!$V$2-LEN(SOURCE!J563)), "")&amp;
      "},"&amp;IF(SOURCE!L563&lt;&gt;"","   "&amp;SOURCE!L563,"")
 )
)</f>
        <v>/*  560 */  { itemToBeCoded,               NOPARAM,                     "SETTIM",                                      "SETTIM",                                      0,       0,       CAT_FNCT, SLS_UNCHANGED},</v>
      </c>
    </row>
    <row r="564" spans="1:1">
      <c r="A564" s="16" t="str">
        <f>IF(SOURCE!B564&lt;0,VLOOKUP(SOURCE!B564,lookups!A$1:B$25,2,0),
  IF(ISBLANK(SOURCE!B564),
    "",
    "/* "&amp;TEXT(SOURCE!B564,"???0")&amp;" *"&amp;
      SOURCE!C564&amp;", "&amp; IF(SOURCE!$O$2-LEN(SOURCE!C564) &gt;= 0, REPT(" ",SOURCE!$O$2-LEN(SOURCE!C564)), "")&amp;
      SOURCE!D564&amp;", "&amp; IF(SOURCE!$P$2-LEN(SOURCE!D564) &gt;= 0, REPT(" ",SOURCE!$P$2-LEN(SOURCE!D564)), "")&amp;
      SOURCE!E564&amp;", "&amp; IF(SOURCE!$Q$2-LEN(SOURCE!E564) &gt;=0, REPT(" ",SOURCE!$Q$2-LEN(SOURCE!E564)), "")&amp;
      SOURCE!F564&amp;", "&amp; IF(SOURCE!$R$2-LEN(SOURCE!F564) &gt;= 0, REPT(" ",SOURCE!$R$2-LEN(SOURCE!F564)), "")&amp;
      TEXT(SOURCE!G564,"??0")&amp;", "&amp; IF(SOURCE!$S$2-3 &gt;= 0, REPT(" ",SOURCE!$S$2-3), "")&amp;
      TEXT(SOURCE!H564,"??0")&amp;", "&amp; IF(SOURCE!$T$2-3 &gt;= 0, REPT(" ",SOURCE!$T$2-3), "")&amp;
      SOURCE!I564&amp;", "&amp; IF(SOURCE!$U$2-LEN(SOURCE!I564) &gt;= 0, REPT(" ",SOURCE!$U$2-LEN(SOURCE!I564)), "")&amp;
      SOURCE!J564&amp;      IF(SOURCE!$V$2-LEN(SOURCE!J564) &gt;= 0, REPT(" ",SOURCE!$V$2-LEN(SOURCE!J564)), "")&amp;
      "},"&amp;IF(SOURCE!L564&lt;&gt;"","   "&amp;SOURCE!L564,"")
 )
)</f>
        <v>/*  561 */  { fnConfigUk,                  NOPARAM,                     "SETUK",                                       "UK",                                          0,       0,       CAT_FNCT, SLS_UNCHANGED},</v>
      </c>
    </row>
    <row r="565" spans="1:1">
      <c r="A565" s="16" t="str">
        <f>IF(SOURCE!B565&lt;0,VLOOKUP(SOURCE!B565,lookups!A$1:B$25,2,0),
  IF(ISBLANK(SOURCE!B565),
    "",
    "/* "&amp;TEXT(SOURCE!B565,"???0")&amp;" *"&amp;
      SOURCE!C565&amp;", "&amp; IF(SOURCE!$O$2-LEN(SOURCE!C565) &gt;= 0, REPT(" ",SOURCE!$O$2-LEN(SOURCE!C565)), "")&amp;
      SOURCE!D565&amp;", "&amp; IF(SOURCE!$P$2-LEN(SOURCE!D565) &gt;= 0, REPT(" ",SOURCE!$P$2-LEN(SOURCE!D565)), "")&amp;
      SOURCE!E565&amp;", "&amp; IF(SOURCE!$Q$2-LEN(SOURCE!E565) &gt;=0, REPT(" ",SOURCE!$Q$2-LEN(SOURCE!E565)), "")&amp;
      SOURCE!F565&amp;", "&amp; IF(SOURCE!$R$2-LEN(SOURCE!F565) &gt;= 0, REPT(" ",SOURCE!$R$2-LEN(SOURCE!F565)), "")&amp;
      TEXT(SOURCE!G565,"??0")&amp;", "&amp; IF(SOURCE!$S$2-3 &gt;= 0, REPT(" ",SOURCE!$S$2-3), "")&amp;
      TEXT(SOURCE!H565,"??0")&amp;", "&amp; IF(SOURCE!$T$2-3 &gt;= 0, REPT(" ",SOURCE!$T$2-3), "")&amp;
      SOURCE!I565&amp;", "&amp; IF(SOURCE!$U$2-LEN(SOURCE!I565) &gt;= 0, REPT(" ",SOURCE!$U$2-LEN(SOURCE!I565)), "")&amp;
      SOURCE!J565&amp;      IF(SOURCE!$V$2-LEN(SOURCE!J565) &gt;= 0, REPT(" ",SOURCE!$V$2-LEN(SOURCE!J565)), "")&amp;
      "},"&amp;IF(SOURCE!L565&lt;&gt;"","   "&amp;SOURCE!L565,"")
 )
)</f>
        <v>/*  562 */  { fnConfigUsa,                 NOPARAM,                     "SETUSA",                                      "USA",                                         0,       0,       CAT_FNCT, SLS_UNCHANGED},</v>
      </c>
    </row>
    <row r="566" spans="1:1">
      <c r="A566" s="16" t="str">
        <f>IF(SOURCE!B566&lt;0,VLOOKUP(SOURCE!B566,lookups!A$1:B$25,2,0),
  IF(ISBLANK(SOURCE!B566),
    "",
    "/* "&amp;TEXT(SOURCE!B566,"???0")&amp;" *"&amp;
      SOURCE!C566&amp;", "&amp; IF(SOURCE!$O$2-LEN(SOURCE!C566) &gt;= 0, REPT(" ",SOURCE!$O$2-LEN(SOURCE!C566)), "")&amp;
      SOURCE!D566&amp;", "&amp; IF(SOURCE!$P$2-LEN(SOURCE!D566) &gt;= 0, REPT(" ",SOURCE!$P$2-LEN(SOURCE!D566)), "")&amp;
      SOURCE!E566&amp;", "&amp; IF(SOURCE!$Q$2-LEN(SOURCE!E566) &gt;=0, REPT(" ",SOURCE!$Q$2-LEN(SOURCE!E566)), "")&amp;
      SOURCE!F566&amp;", "&amp; IF(SOURCE!$R$2-LEN(SOURCE!F566) &gt;= 0, REPT(" ",SOURCE!$R$2-LEN(SOURCE!F566)), "")&amp;
      TEXT(SOURCE!G566,"??0")&amp;", "&amp; IF(SOURCE!$S$2-3 &gt;= 0, REPT(" ",SOURCE!$S$2-3), "")&amp;
      TEXT(SOURCE!H566,"??0")&amp;", "&amp; IF(SOURCE!$T$2-3 &gt;= 0, REPT(" ",SOURCE!$T$2-3), "")&amp;
      SOURCE!I566&amp;", "&amp; IF(SOURCE!$U$2-LEN(SOURCE!I566) &gt;= 0, REPT(" ",SOURCE!$U$2-LEN(SOURCE!I566)), "")&amp;
      SOURCE!J566&amp;      IF(SOURCE!$V$2-LEN(SOURCE!J566) &gt;= 0, REPT(" ",SOURCE!$V$2-LEN(SOURCE!J566)), "")&amp;
      "},"&amp;IF(SOURCE!L566&lt;&gt;"","   "&amp;SOURCE!L566,"")
 )
)</f>
        <v>/*  563 */  { fnConstant,                  48,                          "Se'" STD_SUP_2,                               "Se'" STD_SUP_2,                               0,       0,       CAT_CNST, SLS_ENABLED  },</v>
      </c>
    </row>
    <row r="567" spans="1:1">
      <c r="A567" s="16" t="str">
        <f>IF(SOURCE!B567&lt;0,VLOOKUP(SOURCE!B567,lookups!A$1:B$25,2,0),
  IF(ISBLANK(SOURCE!B567),
    "",
    "/* "&amp;TEXT(SOURCE!B567,"???0")&amp;" *"&amp;
      SOURCE!C567&amp;", "&amp; IF(SOURCE!$O$2-LEN(SOURCE!C567) &gt;= 0, REPT(" ",SOURCE!$O$2-LEN(SOURCE!C567)), "")&amp;
      SOURCE!D567&amp;", "&amp; IF(SOURCE!$P$2-LEN(SOURCE!D567) &gt;= 0, REPT(" ",SOURCE!$P$2-LEN(SOURCE!D567)), "")&amp;
      SOURCE!E567&amp;", "&amp; IF(SOURCE!$Q$2-LEN(SOURCE!E567) &gt;=0, REPT(" ",SOURCE!$Q$2-LEN(SOURCE!E567)), "")&amp;
      SOURCE!F567&amp;", "&amp; IF(SOURCE!$R$2-LEN(SOURCE!F567) &gt;= 0, REPT(" ",SOURCE!$R$2-LEN(SOURCE!F567)), "")&amp;
      TEXT(SOURCE!G567,"??0")&amp;", "&amp; IF(SOURCE!$S$2-3 &gt;= 0, REPT(" ",SOURCE!$S$2-3), "")&amp;
      TEXT(SOURCE!H567,"??0")&amp;", "&amp; IF(SOURCE!$T$2-3 &gt;= 0, REPT(" ",SOURCE!$T$2-3), "")&amp;
      SOURCE!I567&amp;", "&amp; IF(SOURCE!$U$2-LEN(SOURCE!I567) &gt;= 0, REPT(" ",SOURCE!$U$2-LEN(SOURCE!I567)), "")&amp;
      SOURCE!J567&amp;      IF(SOURCE!$V$2-LEN(SOURCE!J567) &gt;= 0, REPT(" ",SOURCE!$V$2-LEN(SOURCE!J567)), "")&amp;
      "},"&amp;IF(SOURCE!L567&lt;&gt;"","   "&amp;SOURCE!L567,"")
 )
)</f>
        <v>/*  564 */  { fnSetFlag,                   TM_FLAGW,                    "SF",                                          "SF",                                          0,      99,       CAT_FNCT, SLS_UNCHANGED},</v>
      </c>
    </row>
    <row r="568" spans="1:1">
      <c r="A568" s="16" t="str">
        <f>IF(SOURCE!B568&lt;0,VLOOKUP(SOURCE!B568,lookups!A$1:B$25,2,0),
  IF(ISBLANK(SOURCE!B568),
    "",
    "/* "&amp;TEXT(SOURCE!B568,"???0")&amp;" *"&amp;
      SOURCE!C568&amp;", "&amp; IF(SOURCE!$O$2-LEN(SOURCE!C568) &gt;= 0, REPT(" ",SOURCE!$O$2-LEN(SOURCE!C568)), "")&amp;
      SOURCE!D568&amp;", "&amp; IF(SOURCE!$P$2-LEN(SOURCE!D568) &gt;= 0, REPT(" ",SOURCE!$P$2-LEN(SOURCE!D568)), "")&amp;
      SOURCE!E568&amp;", "&amp; IF(SOURCE!$Q$2-LEN(SOURCE!E568) &gt;=0, REPT(" ",SOURCE!$Q$2-LEN(SOURCE!E568)), "")&amp;
      SOURCE!F568&amp;", "&amp; IF(SOURCE!$R$2-LEN(SOURCE!F568) &gt;= 0, REPT(" ",SOURCE!$R$2-LEN(SOURCE!F568)), "")&amp;
      TEXT(SOURCE!G568,"??0")&amp;", "&amp; IF(SOURCE!$S$2-3 &gt;= 0, REPT(" ",SOURCE!$S$2-3), "")&amp;
      TEXT(SOURCE!H568,"??0")&amp;", "&amp; IF(SOURCE!$T$2-3 &gt;= 0, REPT(" ",SOURCE!$T$2-3), "")&amp;
      SOURCE!I568&amp;", "&amp; IF(SOURCE!$U$2-LEN(SOURCE!I568) &gt;= 0, REPT(" ",SOURCE!$U$2-LEN(SOURCE!I568)), "")&amp;
      SOURCE!J568&amp;      IF(SOURCE!$V$2-LEN(SOURCE!J568) &gt;= 0, REPT(" ",SOURCE!$V$2-LEN(SOURCE!J568)), "")&amp;
      "},"&amp;IF(SOURCE!L568&lt;&gt;"","   "&amp;SOURCE!L568,"")
 )
)</f>
        <v>/*  565 */  { fnConstant,                  49,                          "Sf" STD_SUP_MINUS_1,                          "Sf" STD_SUP_MINUS_1,                          0,       0,       CAT_CNST, SLS_ENABLED  },</v>
      </c>
    </row>
    <row r="569" spans="1:1">
      <c r="A569" s="16" t="str">
        <f>IF(SOURCE!B569&lt;0,VLOOKUP(SOURCE!B569,lookups!A$1:B$25,2,0),
  IF(ISBLANK(SOURCE!B569),
    "",
    "/* "&amp;TEXT(SOURCE!B569,"???0")&amp;" *"&amp;
      SOURCE!C569&amp;", "&amp; IF(SOURCE!$O$2-LEN(SOURCE!C569) &gt;= 0, REPT(" ",SOURCE!$O$2-LEN(SOURCE!C569)), "")&amp;
      SOURCE!D569&amp;", "&amp; IF(SOURCE!$P$2-LEN(SOURCE!D569) &gt;= 0, REPT(" ",SOURCE!$P$2-LEN(SOURCE!D569)), "")&amp;
      SOURCE!E569&amp;", "&amp; IF(SOURCE!$Q$2-LEN(SOURCE!E569) &gt;=0, REPT(" ",SOURCE!$Q$2-LEN(SOURCE!E569)), "")&amp;
      SOURCE!F569&amp;", "&amp; IF(SOURCE!$R$2-LEN(SOURCE!F569) &gt;= 0, REPT(" ",SOURCE!$R$2-LEN(SOURCE!F569)), "")&amp;
      TEXT(SOURCE!G569,"??0")&amp;", "&amp; IF(SOURCE!$S$2-3 &gt;= 0, REPT(" ",SOURCE!$S$2-3), "")&amp;
      TEXT(SOURCE!H569,"??0")&amp;", "&amp; IF(SOURCE!$T$2-3 &gt;= 0, REPT(" ",SOURCE!$T$2-3), "")&amp;
      SOURCE!I569&amp;", "&amp; IF(SOURCE!$U$2-LEN(SOURCE!I569) &gt;= 0, REPT(" ",SOURCE!$U$2-LEN(SOURCE!I569)), "")&amp;
      SOURCE!J569&amp;      IF(SOURCE!$V$2-LEN(SOURCE!J569) &gt;= 0, REPT(" ",SOURCE!$V$2-LEN(SOURCE!J569)), "")&amp;
      "},"&amp;IF(SOURCE!L569&lt;&gt;"","   "&amp;SOURCE!L569,"")
 )
)</f>
        <v>/*  566 */  { fnSign,                      NOPARAM,                     "SIGN",                                        "sign",                                        0,       0,       CAT_FNCT, SLS_ENABLED  },</v>
      </c>
    </row>
    <row r="570" spans="1:1">
      <c r="A570" s="16" t="str">
        <f>IF(SOURCE!B570&lt;0,VLOOKUP(SOURCE!B570,lookups!A$1:B$25,2,0),
  IF(ISBLANK(SOURCE!B570),
    "",
    "/* "&amp;TEXT(SOURCE!B570,"???0")&amp;" *"&amp;
      SOURCE!C570&amp;", "&amp; IF(SOURCE!$O$2-LEN(SOURCE!C570) &gt;= 0, REPT(" ",SOURCE!$O$2-LEN(SOURCE!C570)), "")&amp;
      SOURCE!D570&amp;", "&amp; IF(SOURCE!$P$2-LEN(SOURCE!D570) &gt;= 0, REPT(" ",SOURCE!$P$2-LEN(SOURCE!D570)), "")&amp;
      SOURCE!E570&amp;", "&amp; IF(SOURCE!$Q$2-LEN(SOURCE!E570) &gt;=0, REPT(" ",SOURCE!$Q$2-LEN(SOURCE!E570)), "")&amp;
      SOURCE!F570&amp;", "&amp; IF(SOURCE!$R$2-LEN(SOURCE!F570) &gt;= 0, REPT(" ",SOURCE!$R$2-LEN(SOURCE!F570)), "")&amp;
      TEXT(SOURCE!G570,"??0")&amp;", "&amp; IF(SOURCE!$S$2-3 &gt;= 0, REPT(" ",SOURCE!$S$2-3), "")&amp;
      TEXT(SOURCE!H570,"??0")&amp;", "&amp; IF(SOURCE!$T$2-3 &gt;= 0, REPT(" ",SOURCE!$T$2-3), "")&amp;
      SOURCE!I570&amp;", "&amp; IF(SOURCE!$U$2-LEN(SOURCE!I570) &gt;= 0, REPT(" ",SOURCE!$U$2-LEN(SOURCE!I570)), "")&amp;
      SOURCE!J570&amp;      IF(SOURCE!$V$2-LEN(SOURCE!J570) &gt;= 0, REPT(" ",SOURCE!$V$2-LEN(SOURCE!J570)), "")&amp;
      "},"&amp;IF(SOURCE!L570&lt;&gt;"","   "&amp;SOURCE!L570,"")
 )
)</f>
        <v>/*  567 */  { fnIntegerMode,               SIM_SIGNMT,                  "SIGNMT",                                      "SIGNMT",                                      0,       0,       CAT_FNCT, SLS_UNCHANGED},</v>
      </c>
    </row>
    <row r="571" spans="1:1">
      <c r="A571" s="16" t="str">
        <f>IF(SOURCE!B571&lt;0,VLOOKUP(SOURCE!B571,lookups!A$1:B$25,2,0),
  IF(ISBLANK(SOURCE!B571),
    "",
    "/* "&amp;TEXT(SOURCE!B571,"???0")&amp;" *"&amp;
      SOURCE!C571&amp;", "&amp; IF(SOURCE!$O$2-LEN(SOURCE!C571) &gt;= 0, REPT(" ",SOURCE!$O$2-LEN(SOURCE!C571)), "")&amp;
      SOURCE!D571&amp;", "&amp; IF(SOURCE!$P$2-LEN(SOURCE!D571) &gt;= 0, REPT(" ",SOURCE!$P$2-LEN(SOURCE!D571)), "")&amp;
      SOURCE!E571&amp;", "&amp; IF(SOURCE!$Q$2-LEN(SOURCE!E571) &gt;=0, REPT(" ",SOURCE!$Q$2-LEN(SOURCE!E571)), "")&amp;
      SOURCE!F571&amp;", "&amp; IF(SOURCE!$R$2-LEN(SOURCE!F571) &gt;= 0, REPT(" ",SOURCE!$R$2-LEN(SOURCE!F571)), "")&amp;
      TEXT(SOURCE!G571,"??0")&amp;", "&amp; IF(SOURCE!$S$2-3 &gt;= 0, REPT(" ",SOURCE!$S$2-3), "")&amp;
      TEXT(SOURCE!H571,"??0")&amp;", "&amp; IF(SOURCE!$T$2-3 &gt;= 0, REPT(" ",SOURCE!$T$2-3), "")&amp;
      SOURCE!I571&amp;", "&amp; IF(SOURCE!$U$2-LEN(SOURCE!I571) &gt;= 0, REPT(" ",SOURCE!$U$2-LEN(SOURCE!I571)), "")&amp;
      SOURCE!J571&amp;      IF(SOURCE!$V$2-LEN(SOURCE!J571) &gt;= 0, REPT(" ",SOURCE!$V$2-LEN(SOURCE!J571)), "")&amp;
      "},"&amp;IF(SOURCE!L571&lt;&gt;"","   "&amp;SOURCE!L571,"")
 )
)</f>
        <v>/*  568 */  { itemToBeCoded,               NOPARAM,                     "SIM_EQ",                                      "SIM EQ",                                      0,       0,       CAT_FNCT, SLS_UNCHANGED},</v>
      </c>
    </row>
    <row r="572" spans="1:1">
      <c r="A572" s="16" t="str">
        <f>IF(SOURCE!B572&lt;0,VLOOKUP(SOURCE!B572,lookups!A$1:B$25,2,0),
  IF(ISBLANK(SOURCE!B572),
    "",
    "/* "&amp;TEXT(SOURCE!B572,"???0")&amp;" *"&amp;
      SOURCE!C572&amp;", "&amp; IF(SOURCE!$O$2-LEN(SOURCE!C572) &gt;= 0, REPT(" ",SOURCE!$O$2-LEN(SOURCE!C572)), "")&amp;
      SOURCE!D572&amp;", "&amp; IF(SOURCE!$P$2-LEN(SOURCE!D572) &gt;= 0, REPT(" ",SOURCE!$P$2-LEN(SOURCE!D572)), "")&amp;
      SOURCE!E572&amp;", "&amp; IF(SOURCE!$Q$2-LEN(SOURCE!E572) &gt;=0, REPT(" ",SOURCE!$Q$2-LEN(SOURCE!E572)), "")&amp;
      SOURCE!F572&amp;", "&amp; IF(SOURCE!$R$2-LEN(SOURCE!F572) &gt;= 0, REPT(" ",SOURCE!$R$2-LEN(SOURCE!F572)), "")&amp;
      TEXT(SOURCE!G572,"??0")&amp;", "&amp; IF(SOURCE!$S$2-3 &gt;= 0, REPT(" ",SOURCE!$S$2-3), "")&amp;
      TEXT(SOURCE!H572,"??0")&amp;", "&amp; IF(SOURCE!$T$2-3 &gt;= 0, REPT(" ",SOURCE!$T$2-3), "")&amp;
      SOURCE!I572&amp;", "&amp; IF(SOURCE!$U$2-LEN(SOURCE!I572) &gt;= 0, REPT(" ",SOURCE!$U$2-LEN(SOURCE!I572)), "")&amp;
      SOURCE!J572&amp;      IF(SOURCE!$V$2-LEN(SOURCE!J572) &gt;= 0, REPT(" ",SOURCE!$V$2-LEN(SOURCE!J572)), "")&amp;
      "},"&amp;IF(SOURCE!L572&lt;&gt;"","   "&amp;SOURCE!L572,"")
 )
)</f>
        <v>/*  569 */  { fnSin,                       NOPARAM     /*# JM #*/,      "SIN",                                         "SIN",                                         0,       0,       CAT_FNCT, SLS_ENABLED  },   //JM3</v>
      </c>
    </row>
    <row r="573" spans="1:1">
      <c r="A573" s="16" t="str">
        <f>IF(SOURCE!B573&lt;0,VLOOKUP(SOURCE!B573,lookups!A$1:B$25,2,0),
  IF(ISBLANK(SOURCE!B573),
    "",
    "/* "&amp;TEXT(SOURCE!B573,"???0")&amp;" *"&amp;
      SOURCE!C573&amp;", "&amp; IF(SOURCE!$O$2-LEN(SOURCE!C573) &gt;= 0, REPT(" ",SOURCE!$O$2-LEN(SOURCE!C573)), "")&amp;
      SOURCE!D573&amp;", "&amp; IF(SOURCE!$P$2-LEN(SOURCE!D573) &gt;= 0, REPT(" ",SOURCE!$P$2-LEN(SOURCE!D573)), "")&amp;
      SOURCE!E573&amp;", "&amp; IF(SOURCE!$Q$2-LEN(SOURCE!E573) &gt;=0, REPT(" ",SOURCE!$Q$2-LEN(SOURCE!E573)), "")&amp;
      SOURCE!F573&amp;", "&amp; IF(SOURCE!$R$2-LEN(SOURCE!F573) &gt;= 0, REPT(" ",SOURCE!$R$2-LEN(SOURCE!F573)), "")&amp;
      TEXT(SOURCE!G573,"??0")&amp;", "&amp; IF(SOURCE!$S$2-3 &gt;= 0, REPT(" ",SOURCE!$S$2-3), "")&amp;
      TEXT(SOURCE!H573,"??0")&amp;", "&amp; IF(SOURCE!$T$2-3 &gt;= 0, REPT(" ",SOURCE!$T$2-3), "")&amp;
      SOURCE!I573&amp;", "&amp; IF(SOURCE!$U$2-LEN(SOURCE!I573) &gt;= 0, REPT(" ",SOURCE!$U$2-LEN(SOURCE!I573)), "")&amp;
      SOURCE!J573&amp;      IF(SOURCE!$V$2-LEN(SOURCE!J573) &gt;= 0, REPT(" ",SOURCE!$V$2-LEN(SOURCE!J573)), "")&amp;
      "},"&amp;IF(SOURCE!L573&lt;&gt;"","   "&amp;SOURCE!L573,"")
 )
)</f>
        <v>/*  570 */  { fnSinc,                      NOPARAM,                     "sinc",                                        "sinc",                                        0,       0,       CAT_FNCT, SLS_ENABLED  },</v>
      </c>
    </row>
    <row r="574" spans="1:1">
      <c r="A574" s="16" t="str">
        <f>IF(SOURCE!B574&lt;0,VLOOKUP(SOURCE!B574,lookups!A$1:B$25,2,0),
  IF(ISBLANK(SOURCE!B574),
    "",
    "/* "&amp;TEXT(SOURCE!B574,"???0")&amp;" *"&amp;
      SOURCE!C574&amp;", "&amp; IF(SOURCE!$O$2-LEN(SOURCE!C574) &gt;= 0, REPT(" ",SOURCE!$O$2-LEN(SOURCE!C574)), "")&amp;
      SOURCE!D574&amp;", "&amp; IF(SOURCE!$P$2-LEN(SOURCE!D574) &gt;= 0, REPT(" ",SOURCE!$P$2-LEN(SOURCE!D574)), "")&amp;
      SOURCE!E574&amp;", "&amp; IF(SOURCE!$Q$2-LEN(SOURCE!E574) &gt;=0, REPT(" ",SOURCE!$Q$2-LEN(SOURCE!E574)), "")&amp;
      SOURCE!F574&amp;", "&amp; IF(SOURCE!$R$2-LEN(SOURCE!F574) &gt;= 0, REPT(" ",SOURCE!$R$2-LEN(SOURCE!F574)), "")&amp;
      TEXT(SOURCE!G574,"??0")&amp;", "&amp; IF(SOURCE!$S$2-3 &gt;= 0, REPT(" ",SOURCE!$S$2-3), "")&amp;
      TEXT(SOURCE!H574,"??0")&amp;", "&amp; IF(SOURCE!$T$2-3 &gt;= 0, REPT(" ",SOURCE!$T$2-3), "")&amp;
      SOURCE!I574&amp;", "&amp; IF(SOURCE!$U$2-LEN(SOURCE!I574) &gt;= 0, REPT(" ",SOURCE!$U$2-LEN(SOURCE!I574)), "")&amp;
      SOURCE!J574&amp;      IF(SOURCE!$V$2-LEN(SOURCE!J574) &gt;= 0, REPT(" ",SOURCE!$V$2-LEN(SOURCE!J574)), "")&amp;
      "},"&amp;IF(SOURCE!L574&lt;&gt;"","   "&amp;SOURCE!L574,"")
 )
)</f>
        <v>/*  571 */  { fnSinh,                      NOPARAM,                     "sinh",                                        "sinh",                                        0,       0,       CAT_FNCT, SLS_ENABLED  },</v>
      </c>
    </row>
    <row r="575" spans="1:1">
      <c r="A575" s="16" t="str">
        <f>IF(SOURCE!B575&lt;0,VLOOKUP(SOURCE!B575,lookups!A$1:B$25,2,0),
  IF(ISBLANK(SOURCE!B575),
    "",
    "/* "&amp;TEXT(SOURCE!B575,"???0")&amp;" *"&amp;
      SOURCE!C575&amp;", "&amp; IF(SOURCE!$O$2-LEN(SOURCE!C575) &gt;= 0, REPT(" ",SOURCE!$O$2-LEN(SOURCE!C575)), "")&amp;
      SOURCE!D575&amp;", "&amp; IF(SOURCE!$P$2-LEN(SOURCE!D575) &gt;= 0, REPT(" ",SOURCE!$P$2-LEN(SOURCE!D575)), "")&amp;
      SOURCE!E575&amp;", "&amp; IF(SOURCE!$Q$2-LEN(SOURCE!E575) &gt;=0, REPT(" ",SOURCE!$Q$2-LEN(SOURCE!E575)), "")&amp;
      SOURCE!F575&amp;", "&amp; IF(SOURCE!$R$2-LEN(SOURCE!F575) &gt;= 0, REPT(" ",SOURCE!$R$2-LEN(SOURCE!F575)), "")&amp;
      TEXT(SOURCE!G575,"??0")&amp;", "&amp; IF(SOURCE!$S$2-3 &gt;= 0, REPT(" ",SOURCE!$S$2-3), "")&amp;
      TEXT(SOURCE!H575,"??0")&amp;", "&amp; IF(SOURCE!$T$2-3 &gt;= 0, REPT(" ",SOURCE!$T$2-3), "")&amp;
      SOURCE!I575&amp;", "&amp; IF(SOURCE!$U$2-LEN(SOURCE!I575) &gt;= 0, REPT(" ",SOURCE!$U$2-LEN(SOURCE!I575)), "")&amp;
      SOURCE!J575&amp;      IF(SOURCE!$V$2-LEN(SOURCE!J575) &gt;= 0, REPT(" ",SOURCE!$V$2-LEN(SOURCE!J575)), "")&amp;
      "},"&amp;IF(SOURCE!L575&lt;&gt;"","   "&amp;SOURCE!L575,"")
 )
)</f>
        <v>/*  572 */  { itemToBeCoded,               NOPARAM,                     "SKIP",                                        "SKIP",                                        0,       0,       CAT_FNCT, SLS_UNCHANGED},</v>
      </c>
    </row>
    <row r="576" spans="1:1">
      <c r="A576" s="16" t="str">
        <f>IF(SOURCE!B576&lt;0,VLOOKUP(SOURCE!B576,lookups!A$1:B$25,2,0),
  IF(ISBLANK(SOURCE!B576),
    "",
    "/* "&amp;TEXT(SOURCE!B576,"???0")&amp;" *"&amp;
      SOURCE!C576&amp;", "&amp; IF(SOURCE!$O$2-LEN(SOURCE!C576) &gt;= 0, REPT(" ",SOURCE!$O$2-LEN(SOURCE!C576)), "")&amp;
      SOURCE!D576&amp;", "&amp; IF(SOURCE!$P$2-LEN(SOURCE!D576) &gt;= 0, REPT(" ",SOURCE!$P$2-LEN(SOURCE!D576)), "")&amp;
      SOURCE!E576&amp;", "&amp; IF(SOURCE!$Q$2-LEN(SOURCE!E576) &gt;=0, REPT(" ",SOURCE!$Q$2-LEN(SOURCE!E576)), "")&amp;
      SOURCE!F576&amp;", "&amp; IF(SOURCE!$R$2-LEN(SOURCE!F576) &gt;= 0, REPT(" ",SOURCE!$R$2-LEN(SOURCE!F576)), "")&amp;
      TEXT(SOURCE!G576,"??0")&amp;", "&amp; IF(SOURCE!$S$2-3 &gt;= 0, REPT(" ",SOURCE!$S$2-3), "")&amp;
      TEXT(SOURCE!H576,"??0")&amp;", "&amp; IF(SOURCE!$T$2-3 &gt;= 0, REPT(" ",SOURCE!$T$2-3), "")&amp;
      SOURCE!I576&amp;", "&amp; IF(SOURCE!$U$2-LEN(SOURCE!I576) &gt;= 0, REPT(" ",SOURCE!$U$2-LEN(SOURCE!I576)), "")&amp;
      SOURCE!J576&amp;      IF(SOURCE!$V$2-LEN(SOURCE!J576) &gt;= 0, REPT(" ",SOURCE!$V$2-LEN(SOURCE!J576)), "")&amp;
      "},"&amp;IF(SOURCE!L576&lt;&gt;"","   "&amp;SOURCE!L576,"")
 )
)</f>
        <v>/*  573 */  { fnSl,                        TM_VALUE,                    "SL",                                          "SL",                                          0,      63,       CAT_FNCT, SLS_ENABLED  },</v>
      </c>
    </row>
    <row r="577" spans="1:1">
      <c r="A577" s="16" t="str">
        <f>IF(SOURCE!B577&lt;0,VLOOKUP(SOURCE!B577,lookups!A$1:B$25,2,0),
  IF(ISBLANK(SOURCE!B577),
    "",
    "/* "&amp;TEXT(SOURCE!B577,"???0")&amp;" *"&amp;
      SOURCE!C577&amp;", "&amp; IF(SOURCE!$O$2-LEN(SOURCE!C577) &gt;= 0, REPT(" ",SOURCE!$O$2-LEN(SOURCE!C577)), "")&amp;
      SOURCE!D577&amp;", "&amp; IF(SOURCE!$P$2-LEN(SOURCE!D577) &gt;= 0, REPT(" ",SOURCE!$P$2-LEN(SOURCE!D577)), "")&amp;
      SOURCE!E577&amp;", "&amp; IF(SOURCE!$Q$2-LEN(SOURCE!E577) &gt;=0, REPT(" ",SOURCE!$Q$2-LEN(SOURCE!E577)), "")&amp;
      SOURCE!F577&amp;", "&amp; IF(SOURCE!$R$2-LEN(SOURCE!F577) &gt;= 0, REPT(" ",SOURCE!$R$2-LEN(SOURCE!F577)), "")&amp;
      TEXT(SOURCE!G577,"??0")&amp;", "&amp; IF(SOURCE!$S$2-3 &gt;= 0, REPT(" ",SOURCE!$S$2-3), "")&amp;
      TEXT(SOURCE!H577,"??0")&amp;", "&amp; IF(SOURCE!$T$2-3 &gt;= 0, REPT(" ",SOURCE!$T$2-3), "")&amp;
      SOURCE!I577&amp;", "&amp; IF(SOURCE!$U$2-LEN(SOURCE!I577) &gt;= 0, REPT(" ",SOURCE!$U$2-LEN(SOURCE!I577)), "")&amp;
      SOURCE!J577&amp;      IF(SOURCE!$V$2-LEN(SOURCE!J577) &gt;= 0, REPT(" ",SOURCE!$V$2-LEN(SOURCE!J577)), "")&amp;
      "},"&amp;IF(SOURCE!L577&lt;&gt;"","   "&amp;SOURCE!L577,"")
 )
)</f>
        <v>/*  574 */  { itemToBeCoded,               NOPARAM,                     "SLOW",                                        "SLOW",                                        0,       0,       CAT_FNCT, SLS_UNCHANGED},</v>
      </c>
    </row>
    <row r="578" spans="1:1">
      <c r="A578" s="16" t="str">
        <f>IF(SOURCE!B578&lt;0,VLOOKUP(SOURCE!B578,lookups!A$1:B$25,2,0),
  IF(ISBLANK(SOURCE!B578),
    "",
    "/* "&amp;TEXT(SOURCE!B578,"???0")&amp;" *"&amp;
      SOURCE!C578&amp;", "&amp; IF(SOURCE!$O$2-LEN(SOURCE!C578) &gt;= 0, REPT(" ",SOURCE!$O$2-LEN(SOURCE!C578)), "")&amp;
      SOURCE!D578&amp;", "&amp; IF(SOURCE!$P$2-LEN(SOURCE!D578) &gt;= 0, REPT(" ",SOURCE!$P$2-LEN(SOURCE!D578)), "")&amp;
      SOURCE!E578&amp;", "&amp; IF(SOURCE!$Q$2-LEN(SOURCE!E578) &gt;=0, REPT(" ",SOURCE!$Q$2-LEN(SOURCE!E578)), "")&amp;
      SOURCE!F578&amp;", "&amp; IF(SOURCE!$R$2-LEN(SOURCE!F578) &gt;= 0, REPT(" ",SOURCE!$R$2-LEN(SOURCE!F578)), "")&amp;
      TEXT(SOURCE!G578,"??0")&amp;", "&amp; IF(SOURCE!$S$2-3 &gt;= 0, REPT(" ",SOURCE!$S$2-3), "")&amp;
      TEXT(SOURCE!H578,"??0")&amp;", "&amp; IF(SOURCE!$T$2-3 &gt;= 0, REPT(" ",SOURCE!$T$2-3), "")&amp;
      SOURCE!I578&amp;", "&amp; IF(SOURCE!$U$2-LEN(SOURCE!I578) &gt;= 0, REPT(" ",SOURCE!$U$2-LEN(SOURCE!I578)), "")&amp;
      SOURCE!J578&amp;      IF(SOURCE!$V$2-LEN(SOURCE!J578) &gt;= 0, REPT(" ",SOURCE!$V$2-LEN(SOURCE!J578)), "")&amp;
      "},"&amp;IF(SOURCE!L578&lt;&gt;"","   "&amp;SOURCE!L578,"")
 )
)</f>
        <v>/*  575 */  { fnSlvq,                      NOPARAM,                     "SLVQ",                                        "SLVQ",                                        0,       0,       CAT_FNCT, SLS_ENABLED  },</v>
      </c>
    </row>
    <row r="579" spans="1:1">
      <c r="A579" s="16" t="str">
        <f>IF(SOURCE!B579&lt;0,VLOOKUP(SOURCE!B579,lookups!A$1:B$25,2,0),
  IF(ISBLANK(SOURCE!B579),
    "",
    "/* "&amp;TEXT(SOURCE!B579,"???0")&amp;" *"&amp;
      SOURCE!C579&amp;", "&amp; IF(SOURCE!$O$2-LEN(SOURCE!C579) &gt;= 0, REPT(" ",SOURCE!$O$2-LEN(SOURCE!C579)), "")&amp;
      SOURCE!D579&amp;", "&amp; IF(SOURCE!$P$2-LEN(SOURCE!D579) &gt;= 0, REPT(" ",SOURCE!$P$2-LEN(SOURCE!D579)), "")&amp;
      SOURCE!E579&amp;", "&amp; IF(SOURCE!$Q$2-LEN(SOURCE!E579) &gt;=0, REPT(" ",SOURCE!$Q$2-LEN(SOURCE!E579)), "")&amp;
      SOURCE!F579&amp;", "&amp; IF(SOURCE!$R$2-LEN(SOURCE!F579) &gt;= 0, REPT(" ",SOURCE!$R$2-LEN(SOURCE!F579)), "")&amp;
      TEXT(SOURCE!G579,"??0")&amp;", "&amp; IF(SOURCE!$S$2-3 &gt;= 0, REPT(" ",SOURCE!$S$2-3), "")&amp;
      TEXT(SOURCE!H579,"??0")&amp;", "&amp; IF(SOURCE!$T$2-3 &gt;= 0, REPT(" ",SOURCE!$T$2-3), "")&amp;
      SOURCE!I579&amp;", "&amp; IF(SOURCE!$U$2-LEN(SOURCE!I579) &gt;= 0, REPT(" ",SOURCE!$U$2-LEN(SOURCE!I579)), "")&amp;
      SOURCE!J579&amp;      IF(SOURCE!$V$2-LEN(SOURCE!J579) &gt;= 0, REPT(" ",SOURCE!$V$2-LEN(SOURCE!J579)), "")&amp;
      "},"&amp;IF(SOURCE!L579&lt;&gt;"","   "&amp;SOURCE!L579,"")
 )
)</f>
        <v>/*  576 */  { fnStandardError,             NOPARAM,                     "s" STD_SUB_m,                                 "s" STD_SUB_m,                                 0,       0,       CAT_FNCT, SLS_UNCHANGED},</v>
      </c>
    </row>
    <row r="580" spans="1:1">
      <c r="A580" s="16" t="str">
        <f>IF(SOURCE!B580&lt;0,VLOOKUP(SOURCE!B580,lookups!A$1:B$25,2,0),
  IF(ISBLANK(SOURCE!B580),
    "",
    "/* "&amp;TEXT(SOURCE!B580,"???0")&amp;" *"&amp;
      SOURCE!C580&amp;", "&amp; IF(SOURCE!$O$2-LEN(SOURCE!C580) &gt;= 0, REPT(" ",SOURCE!$O$2-LEN(SOURCE!C580)), "")&amp;
      SOURCE!D580&amp;", "&amp; IF(SOURCE!$P$2-LEN(SOURCE!D580) &gt;= 0, REPT(" ",SOURCE!$P$2-LEN(SOURCE!D580)), "")&amp;
      SOURCE!E580&amp;", "&amp; IF(SOURCE!$Q$2-LEN(SOURCE!E580) &gt;=0, REPT(" ",SOURCE!$Q$2-LEN(SOURCE!E580)), "")&amp;
      SOURCE!F580&amp;", "&amp; IF(SOURCE!$R$2-LEN(SOURCE!F580) &gt;= 0, REPT(" ",SOURCE!$R$2-LEN(SOURCE!F580)), "")&amp;
      TEXT(SOURCE!G580,"??0")&amp;", "&amp; IF(SOURCE!$S$2-3 &gt;= 0, REPT(" ",SOURCE!$S$2-3), "")&amp;
      TEXT(SOURCE!H580,"??0")&amp;", "&amp; IF(SOURCE!$T$2-3 &gt;= 0, REPT(" ",SOURCE!$T$2-3), "")&amp;
      SOURCE!I580&amp;", "&amp; IF(SOURCE!$U$2-LEN(SOURCE!I580) &gt;= 0, REPT(" ",SOURCE!$U$2-LEN(SOURCE!I580)), "")&amp;
      SOURCE!J580&amp;      IF(SOURCE!$V$2-LEN(SOURCE!J580) &gt;= 0, REPT(" ",SOURCE!$V$2-LEN(SOURCE!J580)), "")&amp;
      "},"&amp;IF(SOURCE!L580&lt;&gt;"","   "&amp;SOURCE!L580,"")
 )
)</f>
        <v>/*  577 */  { fnGetIntegerSignMode,        NOPARAM,                     "SMODE?",                                      "SMODE?",                                      0,       0,       CAT_FNCT, SLS_ENABLED  },</v>
      </c>
    </row>
    <row r="581" spans="1:1">
      <c r="A581" s="16" t="str">
        <f>IF(SOURCE!B581&lt;0,VLOOKUP(SOURCE!B581,lookups!A$1:B$25,2,0),
  IF(ISBLANK(SOURCE!B581),
    "",
    "/* "&amp;TEXT(SOURCE!B581,"???0")&amp;" *"&amp;
      SOURCE!C581&amp;", "&amp; IF(SOURCE!$O$2-LEN(SOURCE!C581) &gt;= 0, REPT(" ",SOURCE!$O$2-LEN(SOURCE!C581)), "")&amp;
      SOURCE!D581&amp;", "&amp; IF(SOURCE!$P$2-LEN(SOURCE!D581) &gt;= 0, REPT(" ",SOURCE!$P$2-LEN(SOURCE!D581)), "")&amp;
      SOURCE!E581&amp;", "&amp; IF(SOURCE!$Q$2-LEN(SOURCE!E581) &gt;=0, REPT(" ",SOURCE!$Q$2-LEN(SOURCE!E581)), "")&amp;
      SOURCE!F581&amp;", "&amp; IF(SOURCE!$R$2-LEN(SOURCE!F581) &gt;= 0, REPT(" ",SOURCE!$R$2-LEN(SOURCE!F581)), "")&amp;
      TEXT(SOURCE!G581,"??0")&amp;", "&amp; IF(SOURCE!$S$2-3 &gt;= 0, REPT(" ",SOURCE!$S$2-3), "")&amp;
      TEXT(SOURCE!H581,"??0")&amp;", "&amp; IF(SOURCE!$T$2-3 &gt;= 0, REPT(" ",SOURCE!$T$2-3), "")&amp;
      SOURCE!I581&amp;", "&amp; IF(SOURCE!$U$2-LEN(SOURCE!I581) &gt;= 0, REPT(" ",SOURCE!$U$2-LEN(SOURCE!I581)), "")&amp;
      SOURCE!J581&amp;      IF(SOURCE!$V$2-LEN(SOURCE!J581) &gt;= 0, REPT(" ",SOURCE!$V$2-LEN(SOURCE!J581)), "")&amp;
      "},"&amp;IF(SOURCE!L581&lt;&gt;"","   "&amp;SOURCE!L581,"")
 )
)</f>
        <v>/*  578 */  { fnWeightedStandardError,     NOPARAM,                     "s" STD_SUB_m STD_SUB_w,                       "s" STD_SUB_m STD_SUB_w,                       0,       0,       CAT_FNCT, SLS_UNCHANGED},</v>
      </c>
    </row>
    <row r="582" spans="1:1">
      <c r="A582" s="16" t="str">
        <f>IF(SOURCE!B582&lt;0,VLOOKUP(SOURCE!B582,lookups!A$1:B$25,2,0),
  IF(ISBLANK(SOURCE!B582),
    "",
    "/* "&amp;TEXT(SOURCE!B582,"???0")&amp;" *"&amp;
      SOURCE!C582&amp;", "&amp; IF(SOURCE!$O$2-LEN(SOURCE!C582) &gt;= 0, REPT(" ",SOURCE!$O$2-LEN(SOURCE!C582)), "")&amp;
      SOURCE!D582&amp;", "&amp; IF(SOURCE!$P$2-LEN(SOURCE!D582) &gt;= 0, REPT(" ",SOURCE!$P$2-LEN(SOURCE!D582)), "")&amp;
      SOURCE!E582&amp;", "&amp; IF(SOURCE!$Q$2-LEN(SOURCE!E582) &gt;=0, REPT(" ",SOURCE!$Q$2-LEN(SOURCE!E582)), "")&amp;
      SOURCE!F582&amp;", "&amp; IF(SOURCE!$R$2-LEN(SOURCE!F582) &gt;= 0, REPT(" ",SOURCE!$R$2-LEN(SOURCE!F582)), "")&amp;
      TEXT(SOURCE!G582,"??0")&amp;", "&amp; IF(SOURCE!$S$2-3 &gt;= 0, REPT(" ",SOURCE!$S$2-3), "")&amp;
      TEXT(SOURCE!H582,"??0")&amp;", "&amp; IF(SOURCE!$T$2-3 &gt;= 0, REPT(" ",SOURCE!$T$2-3), "")&amp;
      SOURCE!I582&amp;", "&amp; IF(SOURCE!$U$2-LEN(SOURCE!I582) &gt;= 0, REPT(" ",SOURCE!$U$2-LEN(SOURCE!I582)), "")&amp;
      SOURCE!J582&amp;      IF(SOURCE!$V$2-LEN(SOURCE!J582) &gt;= 0, REPT(" ",SOURCE!$V$2-LEN(SOURCE!J582)), "")&amp;
      "},"&amp;IF(SOURCE!L582&lt;&gt;"","   "&amp;SOURCE!L582,"")
 )
)</f>
        <v>/*  579 */  { itemToBeCoded,               NOPARAM,                     "SOLVE",                                       "SOLVE",                                       0,       0,       CAT_FNCT, SLS_UNCHANGED},</v>
      </c>
    </row>
    <row r="583" spans="1:1">
      <c r="A583" s="16" t="str">
        <f>IF(SOURCE!B583&lt;0,VLOOKUP(SOURCE!B583,lookups!A$1:B$25,2,0),
  IF(ISBLANK(SOURCE!B583),
    "",
    "/* "&amp;TEXT(SOURCE!B583,"???0")&amp;" *"&amp;
      SOURCE!C583&amp;", "&amp; IF(SOURCE!$O$2-LEN(SOURCE!C583) &gt;= 0, REPT(" ",SOURCE!$O$2-LEN(SOURCE!C583)), "")&amp;
      SOURCE!D583&amp;", "&amp; IF(SOURCE!$P$2-LEN(SOURCE!D583) &gt;= 0, REPT(" ",SOURCE!$P$2-LEN(SOURCE!D583)), "")&amp;
      SOURCE!E583&amp;", "&amp; IF(SOURCE!$Q$2-LEN(SOURCE!E583) &gt;=0, REPT(" ",SOURCE!$Q$2-LEN(SOURCE!E583)), "")&amp;
      SOURCE!F583&amp;", "&amp; IF(SOURCE!$R$2-LEN(SOURCE!F583) &gt;= 0, REPT(" ",SOURCE!$R$2-LEN(SOURCE!F583)), "")&amp;
      TEXT(SOURCE!G583,"??0")&amp;", "&amp; IF(SOURCE!$S$2-3 &gt;= 0, REPT(" ",SOURCE!$S$2-3), "")&amp;
      TEXT(SOURCE!H583,"??0")&amp;", "&amp; IF(SOURCE!$T$2-3 &gt;= 0, REPT(" ",SOURCE!$T$2-3), "")&amp;
      SOURCE!I583&amp;", "&amp; IF(SOURCE!$U$2-LEN(SOURCE!I583) &gt;= 0, REPT(" ",SOURCE!$U$2-LEN(SOURCE!I583)), "")&amp;
      SOURCE!J583&amp;      IF(SOURCE!$V$2-LEN(SOURCE!J583) &gt;= 0, REPT(" ",SOURCE!$V$2-LEN(SOURCE!J583)), "")&amp;
      "},"&amp;IF(SOURCE!L583&lt;&gt;"","   "&amp;SOURCE!L583,"")
 )
)</f>
        <v>/*  580 */  { itemToBeCoded,               NOPARAM,                     "Solver",                                      "Solver",                                      0,       0,       CAT_MENU, SLS_UNCHANGED},</v>
      </c>
    </row>
    <row r="584" spans="1:1">
      <c r="A584" s="16" t="str">
        <f>IF(SOURCE!B584&lt;0,VLOOKUP(SOURCE!B584,lookups!A$1:B$25,2,0),
  IF(ISBLANK(SOURCE!B584),
    "",
    "/* "&amp;TEXT(SOURCE!B584,"???0")&amp;" *"&amp;
      SOURCE!C584&amp;", "&amp; IF(SOURCE!$O$2-LEN(SOURCE!C584) &gt;= 0, REPT(" ",SOURCE!$O$2-LEN(SOURCE!C584)), "")&amp;
      SOURCE!D584&amp;", "&amp; IF(SOURCE!$P$2-LEN(SOURCE!D584) &gt;= 0, REPT(" ",SOURCE!$P$2-LEN(SOURCE!D584)), "")&amp;
      SOURCE!E584&amp;", "&amp; IF(SOURCE!$Q$2-LEN(SOURCE!E584) &gt;=0, REPT(" ",SOURCE!$Q$2-LEN(SOURCE!E584)), "")&amp;
      SOURCE!F584&amp;", "&amp; IF(SOURCE!$R$2-LEN(SOURCE!F584) &gt;= 0, REPT(" ",SOURCE!$R$2-LEN(SOURCE!F584)), "")&amp;
      TEXT(SOURCE!G584,"??0")&amp;", "&amp; IF(SOURCE!$S$2-3 &gt;= 0, REPT(" ",SOURCE!$S$2-3), "")&amp;
      TEXT(SOURCE!H584,"??0")&amp;", "&amp; IF(SOURCE!$T$2-3 &gt;= 0, REPT(" ",SOURCE!$T$2-3), "")&amp;
      SOURCE!I584&amp;", "&amp; IF(SOURCE!$U$2-LEN(SOURCE!I584) &gt;= 0, REPT(" ",SOURCE!$U$2-LEN(SOURCE!I584)), "")&amp;
      SOURCE!J584&amp;      IF(SOURCE!$V$2-LEN(SOURCE!J584) &gt;= 0, REPT(" ",SOURCE!$V$2-LEN(SOURCE!J584)), "")&amp;
      "},"&amp;IF(SOURCE!L584&lt;&gt;"","   "&amp;SOURCE!L584,"")
 )
)</f>
        <v>/*  581 */  { itemToBeCoded,               NOPARAM,                     "SPEC?",                                       "SPEC?",                                       0,       0,       CAT_FNCT, SLS_UNCHANGED},</v>
      </c>
    </row>
    <row r="585" spans="1:1">
      <c r="A585" s="16" t="str">
        <f>IF(SOURCE!B585&lt;0,VLOOKUP(SOURCE!B585,lookups!A$1:B$25,2,0),
  IF(ISBLANK(SOURCE!B585),
    "",
    "/* "&amp;TEXT(SOURCE!B585,"???0")&amp;" *"&amp;
      SOURCE!C585&amp;", "&amp; IF(SOURCE!$O$2-LEN(SOURCE!C585) &gt;= 0, REPT(" ",SOURCE!$O$2-LEN(SOURCE!C585)), "")&amp;
      SOURCE!D585&amp;", "&amp; IF(SOURCE!$P$2-LEN(SOURCE!D585) &gt;= 0, REPT(" ",SOURCE!$P$2-LEN(SOURCE!D585)), "")&amp;
      SOURCE!E585&amp;", "&amp; IF(SOURCE!$Q$2-LEN(SOURCE!E585) &gt;=0, REPT(" ",SOURCE!$Q$2-LEN(SOURCE!E585)), "")&amp;
      SOURCE!F585&amp;", "&amp; IF(SOURCE!$R$2-LEN(SOURCE!F585) &gt;= 0, REPT(" ",SOURCE!$R$2-LEN(SOURCE!F585)), "")&amp;
      TEXT(SOURCE!G585,"??0")&amp;", "&amp; IF(SOURCE!$S$2-3 &gt;= 0, REPT(" ",SOURCE!$S$2-3), "")&amp;
      TEXT(SOURCE!H585,"??0")&amp;", "&amp; IF(SOURCE!$T$2-3 &gt;= 0, REPT(" ",SOURCE!$T$2-3), "")&amp;
      SOURCE!I585&amp;", "&amp; IF(SOURCE!$U$2-LEN(SOURCE!I585) &gt;= 0, REPT(" ",SOURCE!$U$2-LEN(SOURCE!I585)), "")&amp;
      SOURCE!J585&amp;      IF(SOURCE!$V$2-LEN(SOURCE!J585) &gt;= 0, REPT(" ",SOURCE!$V$2-LEN(SOURCE!J585)), "")&amp;
      "},"&amp;IF(SOURCE!L585&lt;&gt;"","   "&amp;SOURCE!L585,"")
 )
)</f>
        <v>/*  582 */  { fnSr,                        TM_VALUE,                    "SR",                                          "SR",                                          0,      63,       CAT_FNCT, SLS_ENABLED  },</v>
      </c>
    </row>
    <row r="586" spans="1:1">
      <c r="A586" s="16" t="str">
        <f>IF(SOURCE!B586&lt;0,VLOOKUP(SOURCE!B586,lookups!A$1:B$25,2,0),
  IF(ISBLANK(SOURCE!B586),
    "",
    "/* "&amp;TEXT(SOURCE!B586,"???0")&amp;" *"&amp;
      SOURCE!C586&amp;", "&amp; IF(SOURCE!$O$2-LEN(SOURCE!C586) &gt;= 0, REPT(" ",SOURCE!$O$2-LEN(SOURCE!C586)), "")&amp;
      SOURCE!D586&amp;", "&amp; IF(SOURCE!$P$2-LEN(SOURCE!D586) &gt;= 0, REPT(" ",SOURCE!$P$2-LEN(SOURCE!D586)), "")&amp;
      SOURCE!E586&amp;", "&amp; IF(SOURCE!$Q$2-LEN(SOURCE!E586) &gt;=0, REPT(" ",SOURCE!$Q$2-LEN(SOURCE!E586)), "")&amp;
      SOURCE!F586&amp;", "&amp; IF(SOURCE!$R$2-LEN(SOURCE!F586) &gt;= 0, REPT(" ",SOURCE!$R$2-LEN(SOURCE!F586)), "")&amp;
      TEXT(SOURCE!G586,"??0")&amp;", "&amp; IF(SOURCE!$S$2-3 &gt;= 0, REPT(" ",SOURCE!$S$2-3), "")&amp;
      TEXT(SOURCE!H586,"??0")&amp;", "&amp; IF(SOURCE!$T$2-3 &gt;= 0, REPT(" ",SOURCE!$T$2-3), "")&amp;
      SOURCE!I586&amp;", "&amp; IF(SOURCE!$U$2-LEN(SOURCE!I586) &gt;= 0, REPT(" ",SOURCE!$U$2-LEN(SOURCE!I586)), "")&amp;
      SOURCE!J586&amp;      IF(SOURCE!$V$2-LEN(SOURCE!J586) &gt;= 0, REPT(" ",SOURCE!$V$2-LEN(SOURCE!J586)), "")&amp;
      "},"&amp;IF(SOURCE!L586&lt;&gt;"","   "&amp;SOURCE!L586,"")
 )
)</f>
        <v>/*  583 */  { itemToBeCoded,               NOPARAM,                     "0583",                                        "0583",                                        0,       0,       CAT_FREE, SLS_UNCHANGED},</v>
      </c>
    </row>
    <row r="587" spans="1:1">
      <c r="A587" s="16" t="str">
        <f>IF(SOURCE!B587&lt;0,VLOOKUP(SOURCE!B587,lookups!A$1:B$25,2,0),
  IF(ISBLANK(SOURCE!B587),
    "",
    "/* "&amp;TEXT(SOURCE!B587,"???0")&amp;" *"&amp;
      SOURCE!C587&amp;", "&amp; IF(SOURCE!$O$2-LEN(SOURCE!C587) &gt;= 0, REPT(" ",SOURCE!$O$2-LEN(SOURCE!C587)), "")&amp;
      SOURCE!D587&amp;", "&amp; IF(SOURCE!$P$2-LEN(SOURCE!D587) &gt;= 0, REPT(" ",SOURCE!$P$2-LEN(SOURCE!D587)), "")&amp;
      SOURCE!E587&amp;", "&amp; IF(SOURCE!$Q$2-LEN(SOURCE!E587) &gt;=0, REPT(" ",SOURCE!$Q$2-LEN(SOURCE!E587)), "")&amp;
      SOURCE!F587&amp;", "&amp; IF(SOURCE!$R$2-LEN(SOURCE!F587) &gt;= 0, REPT(" ",SOURCE!$R$2-LEN(SOURCE!F587)), "")&amp;
      TEXT(SOURCE!G587,"??0")&amp;", "&amp; IF(SOURCE!$S$2-3 &gt;= 0, REPT(" ",SOURCE!$S$2-3), "")&amp;
      TEXT(SOURCE!H587,"??0")&amp;", "&amp; IF(SOURCE!$T$2-3 &gt;= 0, REPT(" ",SOURCE!$T$2-3), "")&amp;
      SOURCE!I587&amp;", "&amp; IF(SOURCE!$U$2-LEN(SOURCE!I587) &gt;= 0, REPT(" ",SOURCE!$U$2-LEN(SOURCE!I587)), "")&amp;
      SOURCE!J587&amp;      IF(SOURCE!$V$2-LEN(SOURCE!J587) &gt;= 0, REPT(" ",SOURCE!$V$2-LEN(SOURCE!J587)), "")&amp;
      "},"&amp;IF(SOURCE!L587&lt;&gt;"","   "&amp;SOURCE!L587,"")
 )
)</f>
        <v>/*  584 */  { itemToBeCoded,               NOPARAM,                     "0584",                                        "0584",                                        0,       0,       CAT_FREE, SLS_UNCHANGED},</v>
      </c>
    </row>
    <row r="588" spans="1:1">
      <c r="A588" s="16" t="str">
        <f>IF(SOURCE!B588&lt;0,VLOOKUP(SOURCE!B588,lookups!A$1:B$25,2,0),
  IF(ISBLANK(SOURCE!B588),
    "",
    "/* "&amp;TEXT(SOURCE!B588,"???0")&amp;" *"&amp;
      SOURCE!C588&amp;", "&amp; IF(SOURCE!$O$2-LEN(SOURCE!C588) &gt;= 0, REPT(" ",SOURCE!$O$2-LEN(SOURCE!C588)), "")&amp;
      SOURCE!D588&amp;", "&amp; IF(SOURCE!$P$2-LEN(SOURCE!D588) &gt;= 0, REPT(" ",SOURCE!$P$2-LEN(SOURCE!D588)), "")&amp;
      SOURCE!E588&amp;", "&amp; IF(SOURCE!$Q$2-LEN(SOURCE!E588) &gt;=0, REPT(" ",SOURCE!$Q$2-LEN(SOURCE!E588)), "")&amp;
      SOURCE!F588&amp;", "&amp; IF(SOURCE!$R$2-LEN(SOURCE!F588) &gt;= 0, REPT(" ",SOURCE!$R$2-LEN(SOURCE!F588)), "")&amp;
      TEXT(SOURCE!G588,"??0")&amp;", "&amp; IF(SOURCE!$S$2-3 &gt;= 0, REPT(" ",SOURCE!$S$2-3), "")&amp;
      TEXT(SOURCE!H588,"??0")&amp;", "&amp; IF(SOURCE!$T$2-3 &gt;= 0, REPT(" ",SOURCE!$T$2-3), "")&amp;
      SOURCE!I588&amp;", "&amp; IF(SOURCE!$U$2-LEN(SOURCE!I588) &gt;= 0, REPT(" ",SOURCE!$U$2-LEN(SOURCE!I588)), "")&amp;
      SOURCE!J588&amp;      IF(SOURCE!$V$2-LEN(SOURCE!J588) &gt;= 0, REPT(" ",SOURCE!$V$2-LEN(SOURCE!J588)), "")&amp;
      "},"&amp;IF(SOURCE!L588&lt;&gt;"","   "&amp;SOURCE!L588,"")
 )
)</f>
        <v>/*  585 */  { fnGetStackSize,              NOPARAM,                     "SSIZE?",                                      "SSIZE?",                                      0,       0,       CAT_FNCT, SLS_ENABLED  },</v>
      </c>
    </row>
    <row r="589" spans="1:1">
      <c r="A589" s="16" t="str">
        <f>IF(SOURCE!B589&lt;0,VLOOKUP(SOURCE!B589,lookups!A$1:B$25,2,0),
  IF(ISBLANK(SOURCE!B589),
    "",
    "/* "&amp;TEXT(SOURCE!B589,"???0")&amp;" *"&amp;
      SOURCE!C589&amp;", "&amp; IF(SOURCE!$O$2-LEN(SOURCE!C589) &gt;= 0, REPT(" ",SOURCE!$O$2-LEN(SOURCE!C589)), "")&amp;
      SOURCE!D589&amp;", "&amp; IF(SOURCE!$P$2-LEN(SOURCE!D589) &gt;= 0, REPT(" ",SOURCE!$P$2-LEN(SOURCE!D589)), "")&amp;
      SOURCE!E589&amp;", "&amp; IF(SOURCE!$Q$2-LEN(SOURCE!E589) &gt;=0, REPT(" ",SOURCE!$Q$2-LEN(SOURCE!E589)), "")&amp;
      SOURCE!F589&amp;", "&amp; IF(SOURCE!$R$2-LEN(SOURCE!F589) &gt;= 0, REPT(" ",SOURCE!$R$2-LEN(SOURCE!F589)), "")&amp;
      TEXT(SOURCE!G589,"??0")&amp;", "&amp; IF(SOURCE!$S$2-3 &gt;= 0, REPT(" ",SOURCE!$S$2-3), "")&amp;
      TEXT(SOURCE!H589,"??0")&amp;", "&amp; IF(SOURCE!$T$2-3 &gt;= 0, REPT(" ",SOURCE!$T$2-3), "")&amp;
      SOURCE!I589&amp;", "&amp; IF(SOURCE!$U$2-LEN(SOURCE!I589) &gt;= 0, REPT(" ",SOURCE!$U$2-LEN(SOURCE!I589)), "")&amp;
      SOURCE!J589&amp;      IF(SOURCE!$V$2-LEN(SOURCE!J589) &gt;= 0, REPT(" ",SOURCE!$V$2-LEN(SOURCE!J589)), "")&amp;
      "},"&amp;IF(SOURCE!L589&lt;&gt;"","   "&amp;SOURCE!L589,"")
 )
)</f>
        <v>/*  586 */  { itemToBeCoded,               NOPARAM,                     "STAT",                                        "STAT",                                        0,       0,       CAT_MENU, SLS_UNCHANGED},</v>
      </c>
    </row>
    <row r="590" spans="1:1">
      <c r="A590" s="16" t="str">
        <f>IF(SOURCE!B590&lt;0,VLOOKUP(SOURCE!B590,lookups!A$1:B$25,2,0),
  IF(ISBLANK(SOURCE!B590),
    "",
    "/* "&amp;TEXT(SOURCE!B590,"???0")&amp;" *"&amp;
      SOURCE!C590&amp;", "&amp; IF(SOURCE!$O$2-LEN(SOURCE!C590) &gt;= 0, REPT(" ",SOURCE!$O$2-LEN(SOURCE!C590)), "")&amp;
      SOURCE!D590&amp;", "&amp; IF(SOURCE!$P$2-LEN(SOURCE!D590) &gt;= 0, REPT(" ",SOURCE!$P$2-LEN(SOURCE!D590)), "")&amp;
      SOURCE!E590&amp;", "&amp; IF(SOURCE!$Q$2-LEN(SOURCE!E590) &gt;=0, REPT(" ",SOURCE!$Q$2-LEN(SOURCE!E590)), "")&amp;
      SOURCE!F590&amp;", "&amp; IF(SOURCE!$R$2-LEN(SOURCE!F590) &gt;= 0, REPT(" ",SOURCE!$R$2-LEN(SOURCE!F590)), "")&amp;
      TEXT(SOURCE!G590,"??0")&amp;", "&amp; IF(SOURCE!$S$2-3 &gt;= 0, REPT(" ",SOURCE!$S$2-3), "")&amp;
      TEXT(SOURCE!H590,"??0")&amp;", "&amp; IF(SOURCE!$T$2-3 &gt;= 0, REPT(" ",SOURCE!$T$2-3), "")&amp;
      SOURCE!I590&amp;", "&amp; IF(SOURCE!$U$2-LEN(SOURCE!I590) &gt;= 0, REPT(" ",SOURCE!$U$2-LEN(SOURCE!I590)), "")&amp;
      SOURCE!J590&amp;      IF(SOURCE!$V$2-LEN(SOURCE!J590) &gt;= 0, REPT(" ",SOURCE!$V$2-LEN(SOURCE!J590)), "")&amp;
      "},"&amp;IF(SOURCE!L590&lt;&gt;"","   "&amp;SOURCE!L590,"")
 )
)</f>
        <v>/*  587 */  { flagBrowser,                 NOPARAM     /*# JM #*/,      "FLAGS.V",                                     "FLGS",                                        0,       0,       CAT_FNCT, SLS_UNCHANGED},   //JM Changed STATUS</v>
      </c>
    </row>
    <row r="591" spans="1:1">
      <c r="A591" s="16" t="str">
        <f>IF(SOURCE!B591&lt;0,VLOOKUP(SOURCE!B591,lookups!A$1:B$25,2,0),
  IF(ISBLANK(SOURCE!B591),
    "",
    "/* "&amp;TEXT(SOURCE!B591,"???0")&amp;" *"&amp;
      SOURCE!C591&amp;", "&amp; IF(SOURCE!$O$2-LEN(SOURCE!C591) &gt;= 0, REPT(" ",SOURCE!$O$2-LEN(SOURCE!C591)), "")&amp;
      SOURCE!D591&amp;", "&amp; IF(SOURCE!$P$2-LEN(SOURCE!D591) &gt;= 0, REPT(" ",SOURCE!$P$2-LEN(SOURCE!D591)), "")&amp;
      SOURCE!E591&amp;", "&amp; IF(SOURCE!$Q$2-LEN(SOURCE!E591) &gt;=0, REPT(" ",SOURCE!$Q$2-LEN(SOURCE!E591)), "")&amp;
      SOURCE!F591&amp;", "&amp; IF(SOURCE!$R$2-LEN(SOURCE!F591) &gt;= 0, REPT(" ",SOURCE!$R$2-LEN(SOURCE!F591)), "")&amp;
      TEXT(SOURCE!G591,"??0")&amp;", "&amp; IF(SOURCE!$S$2-3 &gt;= 0, REPT(" ",SOURCE!$S$2-3), "")&amp;
      TEXT(SOURCE!H591,"??0")&amp;", "&amp; IF(SOURCE!$T$2-3 &gt;= 0, REPT(" ",SOURCE!$T$2-3), "")&amp;
      SOURCE!I591&amp;", "&amp; IF(SOURCE!$U$2-LEN(SOURCE!I591) &gt;= 0, REPT(" ",SOURCE!$U$2-LEN(SOURCE!I591)), "")&amp;
      SOURCE!J591&amp;      IF(SOURCE!$V$2-LEN(SOURCE!J591) &gt;= 0, REPT(" ",SOURCE!$V$2-LEN(SOURCE!J591)), "")&amp;
      "},"&amp;IF(SOURCE!L591&lt;&gt;"","   "&amp;SOURCE!L591,"")
 )
)</f>
        <v>/*  588 */  { itemToBeCoded,               NOPARAM,                     "STK",                                         "STK",                                         0,       0,       CAT_MENU, SLS_UNCHANGED},</v>
      </c>
    </row>
    <row r="592" spans="1:1">
      <c r="A592" s="16" t="str">
        <f>IF(SOURCE!B592&lt;0,VLOOKUP(SOURCE!B592,lookups!A$1:B$25,2,0),
  IF(ISBLANK(SOURCE!B592),
    "",
    "/* "&amp;TEXT(SOURCE!B592,"???0")&amp;" *"&amp;
      SOURCE!C592&amp;", "&amp; IF(SOURCE!$O$2-LEN(SOURCE!C592) &gt;= 0, REPT(" ",SOURCE!$O$2-LEN(SOURCE!C592)), "")&amp;
      SOURCE!D592&amp;", "&amp; IF(SOURCE!$P$2-LEN(SOURCE!D592) &gt;= 0, REPT(" ",SOURCE!$P$2-LEN(SOURCE!D592)), "")&amp;
      SOURCE!E592&amp;", "&amp; IF(SOURCE!$Q$2-LEN(SOURCE!E592) &gt;=0, REPT(" ",SOURCE!$Q$2-LEN(SOURCE!E592)), "")&amp;
      SOURCE!F592&amp;", "&amp; IF(SOURCE!$R$2-LEN(SOURCE!F592) &gt;= 0, REPT(" ",SOURCE!$R$2-LEN(SOURCE!F592)), "")&amp;
      TEXT(SOURCE!G592,"??0")&amp;", "&amp; IF(SOURCE!$S$2-3 &gt;= 0, REPT(" ",SOURCE!$S$2-3), "")&amp;
      TEXT(SOURCE!H592,"??0")&amp;", "&amp; IF(SOURCE!$T$2-3 &gt;= 0, REPT(" ",SOURCE!$T$2-3), "")&amp;
      SOURCE!I592&amp;", "&amp; IF(SOURCE!$U$2-LEN(SOURCE!I592) &gt;= 0, REPT(" ",SOURCE!$U$2-LEN(SOURCE!I592)), "")&amp;
      SOURCE!J592&amp;      IF(SOURCE!$V$2-LEN(SOURCE!J592) &gt;= 0, REPT(" ",SOURCE!$V$2-LEN(SOURCE!J592)), "")&amp;
      "},"&amp;IF(SOURCE!L592&lt;&gt;"","   "&amp;SOURCE!L592,"")
 )
)</f>
        <v>/*  589 */  { fnStore,                     TM_STORCL,                   "STO",                                         "STO",                                         0,      99,       CAT_FNCT, SLS_UNCHANGED},</v>
      </c>
    </row>
    <row r="593" spans="1:1">
      <c r="A593" s="16" t="str">
        <f>IF(SOURCE!B593&lt;0,VLOOKUP(SOURCE!B593,lookups!A$1:B$25,2,0),
  IF(ISBLANK(SOURCE!B593),
    "",
    "/* "&amp;TEXT(SOURCE!B593,"???0")&amp;" *"&amp;
      SOURCE!C593&amp;", "&amp; IF(SOURCE!$O$2-LEN(SOURCE!C593) &gt;= 0, REPT(" ",SOURCE!$O$2-LEN(SOURCE!C593)), "")&amp;
      SOURCE!D593&amp;", "&amp; IF(SOURCE!$P$2-LEN(SOURCE!D593) &gt;= 0, REPT(" ",SOURCE!$P$2-LEN(SOURCE!D593)), "")&amp;
      SOURCE!E593&amp;", "&amp; IF(SOURCE!$Q$2-LEN(SOURCE!E593) &gt;=0, REPT(" ",SOURCE!$Q$2-LEN(SOURCE!E593)), "")&amp;
      SOURCE!F593&amp;", "&amp; IF(SOURCE!$R$2-LEN(SOURCE!F593) &gt;= 0, REPT(" ",SOURCE!$R$2-LEN(SOURCE!F593)), "")&amp;
      TEXT(SOURCE!G593,"??0")&amp;", "&amp; IF(SOURCE!$S$2-3 &gt;= 0, REPT(" ",SOURCE!$S$2-3), "")&amp;
      TEXT(SOURCE!H593,"??0")&amp;", "&amp; IF(SOURCE!$T$2-3 &gt;= 0, REPT(" ",SOURCE!$T$2-3), "")&amp;
      SOURCE!I593&amp;", "&amp; IF(SOURCE!$U$2-LEN(SOURCE!I593) &gt;= 0, REPT(" ",SOURCE!$U$2-LEN(SOURCE!I593)), "")&amp;
      SOURCE!J593&amp;      IF(SOURCE!$V$2-LEN(SOURCE!J593) &gt;= 0, REPT(" ",SOURCE!$V$2-LEN(SOURCE!J593)), "")&amp;
      "},"&amp;IF(SOURCE!L593&lt;&gt;"","   "&amp;SOURCE!L593,"")
 )
)</f>
        <v>/*  590 */  { fnStoreConfig,               NOPARAM,                     "STOCFG",                                      "Config",                                      0,       0,       CAT_FNCT, SLS_UNCHANGED},</v>
      </c>
    </row>
    <row r="594" spans="1:1">
      <c r="A594" s="16" t="str">
        <f>IF(SOURCE!B594&lt;0,VLOOKUP(SOURCE!B594,lookups!A$1:B$25,2,0),
  IF(ISBLANK(SOURCE!B594),
    "",
    "/* "&amp;TEXT(SOURCE!B594,"???0")&amp;" *"&amp;
      SOURCE!C594&amp;", "&amp; IF(SOURCE!$O$2-LEN(SOURCE!C594) &gt;= 0, REPT(" ",SOURCE!$O$2-LEN(SOURCE!C594)), "")&amp;
      SOURCE!D594&amp;", "&amp; IF(SOURCE!$P$2-LEN(SOURCE!D594) &gt;= 0, REPT(" ",SOURCE!$P$2-LEN(SOURCE!D594)), "")&amp;
      SOURCE!E594&amp;", "&amp; IF(SOURCE!$Q$2-LEN(SOURCE!E594) &gt;=0, REPT(" ",SOURCE!$Q$2-LEN(SOURCE!E594)), "")&amp;
      SOURCE!F594&amp;", "&amp; IF(SOURCE!$R$2-LEN(SOURCE!F594) &gt;= 0, REPT(" ",SOURCE!$R$2-LEN(SOURCE!F594)), "")&amp;
      TEXT(SOURCE!G594,"??0")&amp;", "&amp; IF(SOURCE!$S$2-3 &gt;= 0, REPT(" ",SOURCE!$S$2-3), "")&amp;
      TEXT(SOURCE!H594,"??0")&amp;", "&amp; IF(SOURCE!$T$2-3 &gt;= 0, REPT(" ",SOURCE!$T$2-3), "")&amp;
      SOURCE!I594&amp;", "&amp; IF(SOURCE!$U$2-LEN(SOURCE!I594) &gt;= 0, REPT(" ",SOURCE!$U$2-LEN(SOURCE!I594)), "")&amp;
      SOURCE!J594&amp;      IF(SOURCE!$V$2-LEN(SOURCE!J594) &gt;= 0, REPT(" ",SOURCE!$V$2-LEN(SOURCE!J594)), "")&amp;
      "},"&amp;IF(SOURCE!L594&lt;&gt;"","   "&amp;SOURCE!L594,"")
 )
)</f>
        <v>/*  591 */  { fnStoreElement,              NOPARAM,                     "STOEL",                                       "STOEL",                                       0,       0,       CAT_FNCT, SLS_ENABLED  },</v>
      </c>
    </row>
    <row r="595" spans="1:1">
      <c r="A595" s="16" t="str">
        <f>IF(SOURCE!B595&lt;0,VLOOKUP(SOURCE!B595,lookups!A$1:B$25,2,0),
  IF(ISBLANK(SOURCE!B595),
    "",
    "/* "&amp;TEXT(SOURCE!B595,"???0")&amp;" *"&amp;
      SOURCE!C595&amp;", "&amp; IF(SOURCE!$O$2-LEN(SOURCE!C595) &gt;= 0, REPT(" ",SOURCE!$O$2-LEN(SOURCE!C595)), "")&amp;
      SOURCE!D595&amp;", "&amp; IF(SOURCE!$P$2-LEN(SOURCE!D595) &gt;= 0, REPT(" ",SOURCE!$P$2-LEN(SOURCE!D595)), "")&amp;
      SOURCE!E595&amp;", "&amp; IF(SOURCE!$Q$2-LEN(SOURCE!E595) &gt;=0, REPT(" ",SOURCE!$Q$2-LEN(SOURCE!E595)), "")&amp;
      SOURCE!F595&amp;", "&amp; IF(SOURCE!$R$2-LEN(SOURCE!F595) &gt;= 0, REPT(" ",SOURCE!$R$2-LEN(SOURCE!F595)), "")&amp;
      TEXT(SOURCE!G595,"??0")&amp;", "&amp; IF(SOURCE!$S$2-3 &gt;= 0, REPT(" ",SOURCE!$S$2-3), "")&amp;
      TEXT(SOURCE!H595,"??0")&amp;", "&amp; IF(SOURCE!$T$2-3 &gt;= 0, REPT(" ",SOURCE!$T$2-3), "")&amp;
      SOURCE!I595&amp;", "&amp; IF(SOURCE!$U$2-LEN(SOURCE!I595) &gt;= 0, REPT(" ",SOURCE!$U$2-LEN(SOURCE!I595)), "")&amp;
      SOURCE!J595&amp;      IF(SOURCE!$V$2-LEN(SOURCE!J595) &gt;= 0, REPT(" ",SOURCE!$V$2-LEN(SOURCE!J595)), "")&amp;
      "},"&amp;IF(SOURCE!L595&lt;&gt;"","   "&amp;SOURCE!L595,"")
 )
)</f>
        <v>/*  592 */  { fnStoreIJ,                   NOPARAM,                     "STOIJ",                                       "STOIJ",                                       0,       0,       CAT_FNCT, SLS_ENABLED  },</v>
      </c>
    </row>
    <row r="596" spans="1:1">
      <c r="A596" s="16" t="str">
        <f>IF(SOURCE!B596&lt;0,VLOOKUP(SOURCE!B596,lookups!A$1:B$25,2,0),
  IF(ISBLANK(SOURCE!B596),
    "",
    "/* "&amp;TEXT(SOURCE!B596,"???0")&amp;" *"&amp;
      SOURCE!C596&amp;", "&amp; IF(SOURCE!$O$2-LEN(SOURCE!C596) &gt;= 0, REPT(" ",SOURCE!$O$2-LEN(SOURCE!C596)), "")&amp;
      SOURCE!D596&amp;", "&amp; IF(SOURCE!$P$2-LEN(SOURCE!D596) &gt;= 0, REPT(" ",SOURCE!$P$2-LEN(SOURCE!D596)), "")&amp;
      SOURCE!E596&amp;", "&amp; IF(SOURCE!$Q$2-LEN(SOURCE!E596) &gt;=0, REPT(" ",SOURCE!$Q$2-LEN(SOURCE!E596)), "")&amp;
      SOURCE!F596&amp;", "&amp; IF(SOURCE!$R$2-LEN(SOURCE!F596) &gt;= 0, REPT(" ",SOURCE!$R$2-LEN(SOURCE!F596)), "")&amp;
      TEXT(SOURCE!G596,"??0")&amp;", "&amp; IF(SOURCE!$S$2-3 &gt;= 0, REPT(" ",SOURCE!$S$2-3), "")&amp;
      TEXT(SOURCE!H596,"??0")&amp;", "&amp; IF(SOURCE!$T$2-3 &gt;= 0, REPT(" ",SOURCE!$T$2-3), "")&amp;
      SOURCE!I596&amp;", "&amp; IF(SOURCE!$U$2-LEN(SOURCE!I596) &gt;= 0, REPT(" ",SOURCE!$U$2-LEN(SOURCE!I596)), "")&amp;
      SOURCE!J596&amp;      IF(SOURCE!$V$2-LEN(SOURCE!J596) &gt;= 0, REPT(" ",SOURCE!$V$2-LEN(SOURCE!J596)), "")&amp;
      "},"&amp;IF(SOURCE!L596&lt;&gt;"","   "&amp;SOURCE!L596,"")
 )
)</f>
        <v>/*  593 */  { itemToBeCoded,               NOPARAM,                     "STOP",                                        "R/S",                                         0,       0,       CAT_FNCT, SLS_UNCHANGED},</v>
      </c>
    </row>
    <row r="597" spans="1:1">
      <c r="A597" s="16" t="str">
        <f>IF(SOURCE!B597&lt;0,VLOOKUP(SOURCE!B597,lookups!A$1:B$25,2,0),
  IF(ISBLANK(SOURCE!B597),
    "",
    "/* "&amp;TEXT(SOURCE!B597,"???0")&amp;" *"&amp;
      SOURCE!C597&amp;", "&amp; IF(SOURCE!$O$2-LEN(SOURCE!C597) &gt;= 0, REPT(" ",SOURCE!$O$2-LEN(SOURCE!C597)), "")&amp;
      SOURCE!D597&amp;", "&amp; IF(SOURCE!$P$2-LEN(SOURCE!D597) &gt;= 0, REPT(" ",SOURCE!$P$2-LEN(SOURCE!D597)), "")&amp;
      SOURCE!E597&amp;", "&amp; IF(SOURCE!$Q$2-LEN(SOURCE!E597) &gt;=0, REPT(" ",SOURCE!$Q$2-LEN(SOURCE!E597)), "")&amp;
      SOURCE!F597&amp;", "&amp; IF(SOURCE!$R$2-LEN(SOURCE!F597) &gt;= 0, REPT(" ",SOURCE!$R$2-LEN(SOURCE!F597)), "")&amp;
      TEXT(SOURCE!G597,"??0")&amp;", "&amp; IF(SOURCE!$S$2-3 &gt;= 0, REPT(" ",SOURCE!$S$2-3), "")&amp;
      TEXT(SOURCE!H597,"??0")&amp;", "&amp; IF(SOURCE!$T$2-3 &gt;= 0, REPT(" ",SOURCE!$T$2-3), "")&amp;
      SOURCE!I597&amp;", "&amp; IF(SOURCE!$U$2-LEN(SOURCE!I597) &gt;= 0, REPT(" ",SOURCE!$U$2-LEN(SOURCE!I597)), "")&amp;
      SOURCE!J597&amp;      IF(SOURCE!$V$2-LEN(SOURCE!J597) &gt;= 0, REPT(" ",SOURCE!$V$2-LEN(SOURCE!J597)), "")&amp;
      "},"&amp;IF(SOURCE!L597&lt;&gt;"","   "&amp;SOURCE!L597,"")
 )
)</f>
        <v>/*  594 */  { fnStoreStack,                TM_REGISTER,                 "STOS",                                        "STOS",                                        0,      99,       CAT_FNCT, SLS_ENABLED  },</v>
      </c>
    </row>
    <row r="598" spans="1:1">
      <c r="A598" s="16" t="str">
        <f>IF(SOURCE!B598&lt;0,VLOOKUP(SOURCE!B598,lookups!A$1:B$25,2,0),
  IF(ISBLANK(SOURCE!B598),
    "",
    "/* "&amp;TEXT(SOURCE!B598,"???0")&amp;" *"&amp;
      SOURCE!C598&amp;", "&amp; IF(SOURCE!$O$2-LEN(SOURCE!C598) &gt;= 0, REPT(" ",SOURCE!$O$2-LEN(SOURCE!C598)), "")&amp;
      SOURCE!D598&amp;", "&amp; IF(SOURCE!$P$2-LEN(SOURCE!D598) &gt;= 0, REPT(" ",SOURCE!$P$2-LEN(SOURCE!D598)), "")&amp;
      SOURCE!E598&amp;", "&amp; IF(SOURCE!$Q$2-LEN(SOURCE!E598) &gt;=0, REPT(" ",SOURCE!$Q$2-LEN(SOURCE!E598)), "")&amp;
      SOURCE!F598&amp;", "&amp; IF(SOURCE!$R$2-LEN(SOURCE!F598) &gt;= 0, REPT(" ",SOURCE!$R$2-LEN(SOURCE!F598)), "")&amp;
      TEXT(SOURCE!G598,"??0")&amp;", "&amp; IF(SOURCE!$S$2-3 &gt;= 0, REPT(" ",SOURCE!$S$2-3), "")&amp;
      TEXT(SOURCE!H598,"??0")&amp;", "&amp; IF(SOURCE!$T$2-3 &gt;= 0, REPT(" ",SOURCE!$T$2-3), "")&amp;
      SOURCE!I598&amp;", "&amp; IF(SOURCE!$U$2-LEN(SOURCE!I598) &gt;= 0, REPT(" ",SOURCE!$U$2-LEN(SOURCE!I598)), "")&amp;
      SOURCE!J598&amp;      IF(SOURCE!$V$2-LEN(SOURCE!J598) &gt;= 0, REPT(" ",SOURCE!$V$2-LEN(SOURCE!J598)), "")&amp;
      "},"&amp;IF(SOURCE!L598&lt;&gt;"","   "&amp;SOURCE!L598,"")
 )
)</f>
        <v>/*  595 */  { fnStoreAdd,                  NOPARAM,                     "STO+",                                        "STO+",                                        0,       0,       CAT_FNCT, SLS_UNCHANGED},</v>
      </c>
    </row>
    <row r="599" spans="1:1">
      <c r="A599" s="16" t="str">
        <f>IF(SOURCE!B599&lt;0,VLOOKUP(SOURCE!B599,lookups!A$1:B$25,2,0),
  IF(ISBLANK(SOURCE!B599),
    "",
    "/* "&amp;TEXT(SOURCE!B599,"???0")&amp;" *"&amp;
      SOURCE!C599&amp;", "&amp; IF(SOURCE!$O$2-LEN(SOURCE!C599) &gt;= 0, REPT(" ",SOURCE!$O$2-LEN(SOURCE!C599)), "")&amp;
      SOURCE!D599&amp;", "&amp; IF(SOURCE!$P$2-LEN(SOURCE!D599) &gt;= 0, REPT(" ",SOURCE!$P$2-LEN(SOURCE!D599)), "")&amp;
      SOURCE!E599&amp;", "&amp; IF(SOURCE!$Q$2-LEN(SOURCE!E599) &gt;=0, REPT(" ",SOURCE!$Q$2-LEN(SOURCE!E599)), "")&amp;
      SOURCE!F599&amp;", "&amp; IF(SOURCE!$R$2-LEN(SOURCE!F599) &gt;= 0, REPT(" ",SOURCE!$R$2-LEN(SOURCE!F599)), "")&amp;
      TEXT(SOURCE!G599,"??0")&amp;", "&amp; IF(SOURCE!$S$2-3 &gt;= 0, REPT(" ",SOURCE!$S$2-3), "")&amp;
      TEXT(SOURCE!H599,"??0")&amp;", "&amp; IF(SOURCE!$T$2-3 &gt;= 0, REPT(" ",SOURCE!$T$2-3), "")&amp;
      SOURCE!I599&amp;", "&amp; IF(SOURCE!$U$2-LEN(SOURCE!I599) &gt;= 0, REPT(" ",SOURCE!$U$2-LEN(SOURCE!I599)), "")&amp;
      SOURCE!J599&amp;      IF(SOURCE!$V$2-LEN(SOURCE!J599) &gt;= 0, REPT(" ",SOURCE!$V$2-LEN(SOURCE!J599)), "")&amp;
      "},"&amp;IF(SOURCE!L599&lt;&gt;"","   "&amp;SOURCE!L599,"")
 )
)</f>
        <v>/*  596 */  { fnStoreSub,                  NOPARAM,                     "STO-",                                        "STO-",                                        0,       0,       CAT_FNCT, SLS_UNCHANGED},</v>
      </c>
    </row>
    <row r="600" spans="1:1">
      <c r="A600" s="16" t="str">
        <f>IF(SOURCE!B600&lt;0,VLOOKUP(SOURCE!B600,lookups!A$1:B$25,2,0),
  IF(ISBLANK(SOURCE!B600),
    "",
    "/* "&amp;TEXT(SOURCE!B600,"???0")&amp;" *"&amp;
      SOURCE!C600&amp;", "&amp; IF(SOURCE!$O$2-LEN(SOURCE!C600) &gt;= 0, REPT(" ",SOURCE!$O$2-LEN(SOURCE!C600)), "")&amp;
      SOURCE!D600&amp;", "&amp; IF(SOURCE!$P$2-LEN(SOURCE!D600) &gt;= 0, REPT(" ",SOURCE!$P$2-LEN(SOURCE!D600)), "")&amp;
      SOURCE!E600&amp;", "&amp; IF(SOURCE!$Q$2-LEN(SOURCE!E600) &gt;=0, REPT(" ",SOURCE!$Q$2-LEN(SOURCE!E600)), "")&amp;
      SOURCE!F600&amp;", "&amp; IF(SOURCE!$R$2-LEN(SOURCE!F600) &gt;= 0, REPT(" ",SOURCE!$R$2-LEN(SOURCE!F600)), "")&amp;
      TEXT(SOURCE!G600,"??0")&amp;", "&amp; IF(SOURCE!$S$2-3 &gt;= 0, REPT(" ",SOURCE!$S$2-3), "")&amp;
      TEXT(SOURCE!H600,"??0")&amp;", "&amp; IF(SOURCE!$T$2-3 &gt;= 0, REPT(" ",SOURCE!$T$2-3), "")&amp;
      SOURCE!I600&amp;", "&amp; IF(SOURCE!$U$2-LEN(SOURCE!I600) &gt;= 0, REPT(" ",SOURCE!$U$2-LEN(SOURCE!I600)), "")&amp;
      SOURCE!J600&amp;      IF(SOURCE!$V$2-LEN(SOURCE!J600) &gt;= 0, REPT(" ",SOURCE!$V$2-LEN(SOURCE!J600)), "")&amp;
      "},"&amp;IF(SOURCE!L600&lt;&gt;"","   "&amp;SOURCE!L600,"")
 )
)</f>
        <v>/*  597 */  { fnStoreMult,                 NOPARAM,                     "STO" STD_CROSS,                               "STO" STD_CROSS,                               0,       0,       CAT_FNCT, SLS_UNCHANGED},</v>
      </c>
    </row>
    <row r="601" spans="1:1">
      <c r="A601" s="16" t="str">
        <f>IF(SOURCE!B601&lt;0,VLOOKUP(SOURCE!B601,lookups!A$1:B$25,2,0),
  IF(ISBLANK(SOURCE!B601),
    "",
    "/* "&amp;TEXT(SOURCE!B601,"???0")&amp;" *"&amp;
      SOURCE!C601&amp;", "&amp; IF(SOURCE!$O$2-LEN(SOURCE!C601) &gt;= 0, REPT(" ",SOURCE!$O$2-LEN(SOURCE!C601)), "")&amp;
      SOURCE!D601&amp;", "&amp; IF(SOURCE!$P$2-LEN(SOURCE!D601) &gt;= 0, REPT(" ",SOURCE!$P$2-LEN(SOURCE!D601)), "")&amp;
      SOURCE!E601&amp;", "&amp; IF(SOURCE!$Q$2-LEN(SOURCE!E601) &gt;=0, REPT(" ",SOURCE!$Q$2-LEN(SOURCE!E601)), "")&amp;
      SOURCE!F601&amp;", "&amp; IF(SOURCE!$R$2-LEN(SOURCE!F601) &gt;= 0, REPT(" ",SOURCE!$R$2-LEN(SOURCE!F601)), "")&amp;
      TEXT(SOURCE!G601,"??0")&amp;", "&amp; IF(SOURCE!$S$2-3 &gt;= 0, REPT(" ",SOURCE!$S$2-3), "")&amp;
      TEXT(SOURCE!H601,"??0")&amp;", "&amp; IF(SOURCE!$T$2-3 &gt;= 0, REPT(" ",SOURCE!$T$2-3), "")&amp;
      SOURCE!I601&amp;", "&amp; IF(SOURCE!$U$2-LEN(SOURCE!I601) &gt;= 0, REPT(" ",SOURCE!$U$2-LEN(SOURCE!I601)), "")&amp;
      SOURCE!J601&amp;      IF(SOURCE!$V$2-LEN(SOURCE!J601) &gt;= 0, REPT(" ",SOURCE!$V$2-LEN(SOURCE!J601)), "")&amp;
      "},"&amp;IF(SOURCE!L601&lt;&gt;"","   "&amp;SOURCE!L601,"")
 )
)</f>
        <v>/*  598 */  { fnStoreDiv,                  NOPARAM,                     "STO/",                                        "STO/",                                        0,       0,       CAT_FNCT, SLS_UNCHANGED},</v>
      </c>
    </row>
    <row r="602" spans="1:1">
      <c r="A602" s="16" t="str">
        <f>IF(SOURCE!B602&lt;0,VLOOKUP(SOURCE!B602,lookups!A$1:B$25,2,0),
  IF(ISBLANK(SOURCE!B602),
    "",
    "/* "&amp;TEXT(SOURCE!B602,"???0")&amp;" *"&amp;
      SOURCE!C602&amp;", "&amp; IF(SOURCE!$O$2-LEN(SOURCE!C602) &gt;= 0, REPT(" ",SOURCE!$O$2-LEN(SOURCE!C602)), "")&amp;
      SOURCE!D602&amp;", "&amp; IF(SOURCE!$P$2-LEN(SOURCE!D602) &gt;= 0, REPT(" ",SOURCE!$P$2-LEN(SOURCE!D602)), "")&amp;
      SOURCE!E602&amp;", "&amp; IF(SOURCE!$Q$2-LEN(SOURCE!E602) &gt;=0, REPT(" ",SOURCE!$Q$2-LEN(SOURCE!E602)), "")&amp;
      SOURCE!F602&amp;", "&amp; IF(SOURCE!$R$2-LEN(SOURCE!F602) &gt;= 0, REPT(" ",SOURCE!$R$2-LEN(SOURCE!F602)), "")&amp;
      TEXT(SOURCE!G602,"??0")&amp;", "&amp; IF(SOURCE!$S$2-3 &gt;= 0, REPT(" ",SOURCE!$S$2-3), "")&amp;
      TEXT(SOURCE!H602,"??0")&amp;", "&amp; IF(SOURCE!$T$2-3 &gt;= 0, REPT(" ",SOURCE!$T$2-3), "")&amp;
      SOURCE!I602&amp;", "&amp; IF(SOURCE!$U$2-LEN(SOURCE!I602) &gt;= 0, REPT(" ",SOURCE!$U$2-LEN(SOURCE!I602)), "")&amp;
      SOURCE!J602&amp;      IF(SOURCE!$V$2-LEN(SOURCE!J602) &gt;= 0, REPT(" ",SOURCE!$V$2-LEN(SOURCE!J602)), "")&amp;
      "},"&amp;IF(SOURCE!L602&lt;&gt;"","   "&amp;SOURCE!L602,"")
 )
)</f>
        <v>/*  599 */  { fnStoreMax,                  NOPARAM,                     "STO" STD_UP_ARROW,                            "Max",                                         0,       0,       CAT_FNCT, SLS_UNCHANGED},</v>
      </c>
    </row>
    <row r="603" spans="1:1">
      <c r="A603" s="16" t="str">
        <f>IF(SOURCE!B603&lt;0,VLOOKUP(SOURCE!B603,lookups!A$1:B$25,2,0),
  IF(ISBLANK(SOURCE!B603),
    "",
    "/* "&amp;TEXT(SOURCE!B603,"???0")&amp;" *"&amp;
      SOURCE!C603&amp;", "&amp; IF(SOURCE!$O$2-LEN(SOURCE!C603) &gt;= 0, REPT(" ",SOURCE!$O$2-LEN(SOURCE!C603)), "")&amp;
      SOURCE!D603&amp;", "&amp; IF(SOURCE!$P$2-LEN(SOURCE!D603) &gt;= 0, REPT(" ",SOURCE!$P$2-LEN(SOURCE!D603)), "")&amp;
      SOURCE!E603&amp;", "&amp; IF(SOURCE!$Q$2-LEN(SOURCE!E603) &gt;=0, REPT(" ",SOURCE!$Q$2-LEN(SOURCE!E603)), "")&amp;
      SOURCE!F603&amp;", "&amp; IF(SOURCE!$R$2-LEN(SOURCE!F603) &gt;= 0, REPT(" ",SOURCE!$R$2-LEN(SOURCE!F603)), "")&amp;
      TEXT(SOURCE!G603,"??0")&amp;", "&amp; IF(SOURCE!$S$2-3 &gt;= 0, REPT(" ",SOURCE!$S$2-3), "")&amp;
      TEXT(SOURCE!H603,"??0")&amp;", "&amp; IF(SOURCE!$T$2-3 &gt;= 0, REPT(" ",SOURCE!$T$2-3), "")&amp;
      SOURCE!I603&amp;", "&amp; IF(SOURCE!$U$2-LEN(SOURCE!I603) &gt;= 0, REPT(" ",SOURCE!$U$2-LEN(SOURCE!I603)), "")&amp;
      SOURCE!J603&amp;      IF(SOURCE!$V$2-LEN(SOURCE!J603) &gt;= 0, REPT(" ",SOURCE!$V$2-LEN(SOURCE!J603)), "")&amp;
      "},"&amp;IF(SOURCE!L603&lt;&gt;"","   "&amp;SOURCE!L603,"")
 )
)</f>
        <v>/*  600 */  { fnStoreMin,                  NOPARAM,                     "STO" STD_DOWN_ARROW,                          "Min",                                         0,       0,       CAT_FNCT, SLS_UNCHANGED},</v>
      </c>
    </row>
    <row r="604" spans="1:1">
      <c r="A604" s="16" t="str">
        <f>IF(SOURCE!B604&lt;0,VLOOKUP(SOURCE!B604,lookups!A$1:B$25,2,0),
  IF(ISBLANK(SOURCE!B604),
    "",
    "/* "&amp;TEXT(SOURCE!B604,"???0")&amp;" *"&amp;
      SOURCE!C604&amp;", "&amp; IF(SOURCE!$O$2-LEN(SOURCE!C604) &gt;= 0, REPT(" ",SOURCE!$O$2-LEN(SOURCE!C604)), "")&amp;
      SOURCE!D604&amp;", "&amp; IF(SOURCE!$P$2-LEN(SOURCE!D604) &gt;= 0, REPT(" ",SOURCE!$P$2-LEN(SOURCE!D604)), "")&amp;
      SOURCE!E604&amp;", "&amp; IF(SOURCE!$Q$2-LEN(SOURCE!E604) &gt;=0, REPT(" ",SOURCE!$Q$2-LEN(SOURCE!E604)), "")&amp;
      SOURCE!F604&amp;", "&amp; IF(SOURCE!$R$2-LEN(SOURCE!F604) &gt;= 0, REPT(" ",SOURCE!$R$2-LEN(SOURCE!F604)), "")&amp;
      TEXT(SOURCE!G604,"??0")&amp;", "&amp; IF(SOURCE!$S$2-3 &gt;= 0, REPT(" ",SOURCE!$S$2-3), "")&amp;
      TEXT(SOURCE!H604,"??0")&amp;", "&amp; IF(SOURCE!$T$2-3 &gt;= 0, REPT(" ",SOURCE!$T$2-3), "")&amp;
      SOURCE!I604&amp;", "&amp; IF(SOURCE!$U$2-LEN(SOURCE!I604) &gt;= 0, REPT(" ",SOURCE!$U$2-LEN(SOURCE!I604)), "")&amp;
      SOURCE!J604&amp;      IF(SOURCE!$V$2-LEN(SOURCE!J604) &gt;= 0, REPT(" ",SOURCE!$V$2-LEN(SOURCE!J604)), "")&amp;
      "},"&amp;IF(SOURCE!L604&lt;&gt;"","   "&amp;SOURCE!L604,"")
 )
)</f>
        <v>/*  601 */  { fnCvtStoneKg,                multiply,                    "sto" STD_RIGHT_ARROW "kg",                    "stone",                                       0,       0,       CAT_FNCT, SLS_ENABLED  },</v>
      </c>
    </row>
    <row r="605" spans="1:1">
      <c r="A605" s="16" t="str">
        <f>IF(SOURCE!B605&lt;0,VLOOKUP(SOURCE!B605,lookups!A$1:B$25,2,0),
  IF(ISBLANK(SOURCE!B605),
    "",
    "/* "&amp;TEXT(SOURCE!B605,"???0")&amp;" *"&amp;
      SOURCE!C605&amp;", "&amp; IF(SOURCE!$O$2-LEN(SOURCE!C605) &gt;= 0, REPT(" ",SOURCE!$O$2-LEN(SOURCE!C605)), "")&amp;
      SOURCE!D605&amp;", "&amp; IF(SOURCE!$P$2-LEN(SOURCE!D605) &gt;= 0, REPT(" ",SOURCE!$P$2-LEN(SOURCE!D605)), "")&amp;
      SOURCE!E605&amp;", "&amp; IF(SOURCE!$Q$2-LEN(SOURCE!E605) &gt;=0, REPT(" ",SOURCE!$Q$2-LEN(SOURCE!E605)), "")&amp;
      SOURCE!F605&amp;", "&amp; IF(SOURCE!$R$2-LEN(SOURCE!F605) &gt;= 0, REPT(" ",SOURCE!$R$2-LEN(SOURCE!F605)), "")&amp;
      TEXT(SOURCE!G605,"??0")&amp;", "&amp; IF(SOURCE!$S$2-3 &gt;= 0, REPT(" ",SOURCE!$S$2-3), "")&amp;
      TEXT(SOURCE!H605,"??0")&amp;", "&amp; IF(SOURCE!$T$2-3 &gt;= 0, REPT(" ",SOURCE!$T$2-3), "")&amp;
      SOURCE!I605&amp;", "&amp; IF(SOURCE!$U$2-LEN(SOURCE!I605) &gt;= 0, REPT(" ",SOURCE!$U$2-LEN(SOURCE!I605)), "")&amp;
      SOURCE!J605&amp;      IF(SOURCE!$V$2-LEN(SOURCE!J605) &gt;= 0, REPT(" ",SOURCE!$V$2-LEN(SOURCE!J605)), "")&amp;
      "},"&amp;IF(SOURCE!L605&lt;&gt;"","   "&amp;SOURCE!L605,"")
 )
)</f>
        <v>/*  602 */  { itemToBeCoded,               NOPARAM,                     "STRI?",                                       "STRI?",                                       0,       0,       CAT_FNCT, SLS_UNCHANGED},</v>
      </c>
    </row>
    <row r="606" spans="1:1">
      <c r="A606" s="16" t="str">
        <f>IF(SOURCE!B606&lt;0,VLOOKUP(SOURCE!B606,lookups!A$1:B$25,2,0),
  IF(ISBLANK(SOURCE!B606),
    "",
    "/* "&amp;TEXT(SOURCE!B606,"???0")&amp;" *"&amp;
      SOURCE!C606&amp;", "&amp; IF(SOURCE!$O$2-LEN(SOURCE!C606) &gt;= 0, REPT(" ",SOURCE!$O$2-LEN(SOURCE!C606)), "")&amp;
      SOURCE!D606&amp;", "&amp; IF(SOURCE!$P$2-LEN(SOURCE!D606) &gt;= 0, REPT(" ",SOURCE!$P$2-LEN(SOURCE!D606)), "")&amp;
      SOURCE!E606&amp;", "&amp; IF(SOURCE!$Q$2-LEN(SOURCE!E606) &gt;=0, REPT(" ",SOURCE!$Q$2-LEN(SOURCE!E606)), "")&amp;
      SOURCE!F606&amp;", "&amp; IF(SOURCE!$R$2-LEN(SOURCE!F606) &gt;= 0, REPT(" ",SOURCE!$R$2-LEN(SOURCE!F606)), "")&amp;
      TEXT(SOURCE!G606,"??0")&amp;", "&amp; IF(SOURCE!$S$2-3 &gt;= 0, REPT(" ",SOURCE!$S$2-3), "")&amp;
      TEXT(SOURCE!H606,"??0")&amp;", "&amp; IF(SOURCE!$T$2-3 &gt;= 0, REPT(" ",SOURCE!$T$2-3), "")&amp;
      SOURCE!I606&amp;", "&amp; IF(SOURCE!$U$2-LEN(SOURCE!I606) &gt;= 0, REPT(" ",SOURCE!$U$2-LEN(SOURCE!I606)), "")&amp;
      SOURCE!J606&amp;      IF(SOURCE!$V$2-LEN(SOURCE!J606) &gt;= 0, REPT(" ",SOURCE!$V$2-LEN(SOURCE!J606)), "")&amp;
      "},"&amp;IF(SOURCE!L606&lt;&gt;"","   "&amp;SOURCE!L606,"")
 )
)</f>
        <v>/*  603 */  { itemToBeCoded,               NOPARAM,                     "STRING",                                      "STRING",                                      0,       0,       CAT_MENU, SLS_UNCHANGED},</v>
      </c>
    </row>
    <row r="607" spans="1:1">
      <c r="A607" s="16" t="str">
        <f>IF(SOURCE!B607&lt;0,VLOOKUP(SOURCE!B607,lookups!A$1:B$25,2,0),
  IF(ISBLANK(SOURCE!B607),
    "",
    "/* "&amp;TEXT(SOURCE!B607,"???0")&amp;" *"&amp;
      SOURCE!C607&amp;", "&amp; IF(SOURCE!$O$2-LEN(SOURCE!C607) &gt;= 0, REPT(" ",SOURCE!$O$2-LEN(SOURCE!C607)), "")&amp;
      SOURCE!D607&amp;", "&amp; IF(SOURCE!$P$2-LEN(SOURCE!D607) &gt;= 0, REPT(" ",SOURCE!$P$2-LEN(SOURCE!D607)), "")&amp;
      SOURCE!E607&amp;", "&amp; IF(SOURCE!$Q$2-LEN(SOURCE!E607) &gt;=0, REPT(" ",SOURCE!$Q$2-LEN(SOURCE!E607)), "")&amp;
      SOURCE!F607&amp;", "&amp; IF(SOURCE!$R$2-LEN(SOURCE!F607) &gt;= 0, REPT(" ",SOURCE!$R$2-LEN(SOURCE!F607)), "")&amp;
      TEXT(SOURCE!G607,"??0")&amp;", "&amp; IF(SOURCE!$S$2-3 &gt;= 0, REPT(" ",SOURCE!$S$2-3), "")&amp;
      TEXT(SOURCE!H607,"??0")&amp;", "&amp; IF(SOURCE!$T$2-3 &gt;= 0, REPT(" ",SOURCE!$T$2-3), "")&amp;
      SOURCE!I607&amp;", "&amp; IF(SOURCE!$U$2-LEN(SOURCE!I607) &gt;= 0, REPT(" ",SOURCE!$U$2-LEN(SOURCE!I607)), "")&amp;
      SOURCE!J607&amp;      IF(SOURCE!$V$2-LEN(SOURCE!J607) &gt;= 0, REPT(" ",SOURCE!$V$2-LEN(SOURCE!J607)), "")&amp;
      "},"&amp;IF(SOURCE!L607&lt;&gt;"","   "&amp;SOURCE!L607,"")
 )
)</f>
        <v>/*  604 */  { addItemToBuffer,             REGISTER_A,                  "ST.A",                                        "ST.A",                                        0,       0,       CAT_REGS, SLS_UNCHANGED},</v>
      </c>
    </row>
    <row r="608" spans="1:1">
      <c r="A608" s="16" t="str">
        <f>IF(SOURCE!B608&lt;0,VLOOKUP(SOURCE!B608,lookups!A$1:B$25,2,0),
  IF(ISBLANK(SOURCE!B608),
    "",
    "/* "&amp;TEXT(SOURCE!B608,"???0")&amp;" *"&amp;
      SOURCE!C608&amp;", "&amp; IF(SOURCE!$O$2-LEN(SOURCE!C608) &gt;= 0, REPT(" ",SOURCE!$O$2-LEN(SOURCE!C608)), "")&amp;
      SOURCE!D608&amp;", "&amp; IF(SOURCE!$P$2-LEN(SOURCE!D608) &gt;= 0, REPT(" ",SOURCE!$P$2-LEN(SOURCE!D608)), "")&amp;
      SOURCE!E608&amp;", "&amp; IF(SOURCE!$Q$2-LEN(SOURCE!E608) &gt;=0, REPT(" ",SOURCE!$Q$2-LEN(SOURCE!E608)), "")&amp;
      SOURCE!F608&amp;", "&amp; IF(SOURCE!$R$2-LEN(SOURCE!F608) &gt;= 0, REPT(" ",SOURCE!$R$2-LEN(SOURCE!F608)), "")&amp;
      TEXT(SOURCE!G608,"??0")&amp;", "&amp; IF(SOURCE!$S$2-3 &gt;= 0, REPT(" ",SOURCE!$S$2-3), "")&amp;
      TEXT(SOURCE!H608,"??0")&amp;", "&amp; IF(SOURCE!$T$2-3 &gt;= 0, REPT(" ",SOURCE!$T$2-3), "")&amp;
      SOURCE!I608&amp;", "&amp; IF(SOURCE!$U$2-LEN(SOURCE!I608) &gt;= 0, REPT(" ",SOURCE!$U$2-LEN(SOURCE!I608)), "")&amp;
      SOURCE!J608&amp;      IF(SOURCE!$V$2-LEN(SOURCE!J608) &gt;= 0, REPT(" ",SOURCE!$V$2-LEN(SOURCE!J608)), "")&amp;
      "},"&amp;IF(SOURCE!L608&lt;&gt;"","   "&amp;SOURCE!L608,"")
 )
)</f>
        <v>/*  605 */  { addItemToBuffer,             REGISTER_B,                  "ST.B",                                        "ST.B",                                        0,       0,       CAT_REGS, SLS_UNCHANGED},</v>
      </c>
    </row>
    <row r="609" spans="1:1">
      <c r="A609" s="16" t="str">
        <f>IF(SOURCE!B609&lt;0,VLOOKUP(SOURCE!B609,lookups!A$1:B$25,2,0),
  IF(ISBLANK(SOURCE!B609),
    "",
    "/* "&amp;TEXT(SOURCE!B609,"???0")&amp;" *"&amp;
      SOURCE!C609&amp;", "&amp; IF(SOURCE!$O$2-LEN(SOURCE!C609) &gt;= 0, REPT(" ",SOURCE!$O$2-LEN(SOURCE!C609)), "")&amp;
      SOURCE!D609&amp;", "&amp; IF(SOURCE!$P$2-LEN(SOURCE!D609) &gt;= 0, REPT(" ",SOURCE!$P$2-LEN(SOURCE!D609)), "")&amp;
      SOURCE!E609&amp;", "&amp; IF(SOURCE!$Q$2-LEN(SOURCE!E609) &gt;=0, REPT(" ",SOURCE!$Q$2-LEN(SOURCE!E609)), "")&amp;
      SOURCE!F609&amp;", "&amp; IF(SOURCE!$R$2-LEN(SOURCE!F609) &gt;= 0, REPT(" ",SOURCE!$R$2-LEN(SOURCE!F609)), "")&amp;
      TEXT(SOURCE!G609,"??0")&amp;", "&amp; IF(SOURCE!$S$2-3 &gt;= 0, REPT(" ",SOURCE!$S$2-3), "")&amp;
      TEXT(SOURCE!H609,"??0")&amp;", "&amp; IF(SOURCE!$T$2-3 &gt;= 0, REPT(" ",SOURCE!$T$2-3), "")&amp;
      SOURCE!I609&amp;", "&amp; IF(SOURCE!$U$2-LEN(SOURCE!I609) &gt;= 0, REPT(" ",SOURCE!$U$2-LEN(SOURCE!I609)), "")&amp;
      SOURCE!J609&amp;      IF(SOURCE!$V$2-LEN(SOURCE!J609) &gt;= 0, REPT(" ",SOURCE!$V$2-LEN(SOURCE!J609)), "")&amp;
      "},"&amp;IF(SOURCE!L609&lt;&gt;"","   "&amp;SOURCE!L609,"")
 )
)</f>
        <v>/*  606 */  { addItemToBuffer,             REGISTER_C,                  "ST.C",                                        "ST.C",                                        0,       0,       CAT_REGS, SLS_UNCHANGED},</v>
      </c>
    </row>
    <row r="610" spans="1:1">
      <c r="A610" s="16" t="str">
        <f>IF(SOURCE!B610&lt;0,VLOOKUP(SOURCE!B610,lookups!A$1:B$25,2,0),
  IF(ISBLANK(SOURCE!B610),
    "",
    "/* "&amp;TEXT(SOURCE!B610,"???0")&amp;" *"&amp;
      SOURCE!C610&amp;", "&amp; IF(SOURCE!$O$2-LEN(SOURCE!C610) &gt;= 0, REPT(" ",SOURCE!$O$2-LEN(SOURCE!C610)), "")&amp;
      SOURCE!D610&amp;", "&amp; IF(SOURCE!$P$2-LEN(SOURCE!D610) &gt;= 0, REPT(" ",SOURCE!$P$2-LEN(SOURCE!D610)), "")&amp;
      SOURCE!E610&amp;", "&amp; IF(SOURCE!$Q$2-LEN(SOURCE!E610) &gt;=0, REPT(" ",SOURCE!$Q$2-LEN(SOURCE!E610)), "")&amp;
      SOURCE!F610&amp;", "&amp; IF(SOURCE!$R$2-LEN(SOURCE!F610) &gt;= 0, REPT(" ",SOURCE!$R$2-LEN(SOURCE!F610)), "")&amp;
      TEXT(SOURCE!G610,"??0")&amp;", "&amp; IF(SOURCE!$S$2-3 &gt;= 0, REPT(" ",SOURCE!$S$2-3), "")&amp;
      TEXT(SOURCE!H610,"??0")&amp;", "&amp; IF(SOURCE!$T$2-3 &gt;= 0, REPT(" ",SOURCE!$T$2-3), "")&amp;
      SOURCE!I610&amp;", "&amp; IF(SOURCE!$U$2-LEN(SOURCE!I610) &gt;= 0, REPT(" ",SOURCE!$U$2-LEN(SOURCE!I610)), "")&amp;
      SOURCE!J610&amp;      IF(SOURCE!$V$2-LEN(SOURCE!J610) &gt;= 0, REPT(" ",SOURCE!$V$2-LEN(SOURCE!J610)), "")&amp;
      "},"&amp;IF(SOURCE!L610&lt;&gt;"","   "&amp;SOURCE!L610,"")
 )
)</f>
        <v>/*  607 */  { addItemToBuffer,             REGISTER_D,                  "ST.D",                                        "ST.D",                                        0,       0,       CAT_REGS, SLS_UNCHANGED},</v>
      </c>
    </row>
    <row r="611" spans="1:1">
      <c r="A611" s="16" t="str">
        <f>IF(SOURCE!B611&lt;0,VLOOKUP(SOURCE!B611,lookups!A$1:B$25,2,0),
  IF(ISBLANK(SOURCE!B611),
    "",
    "/* "&amp;TEXT(SOURCE!B611,"???0")&amp;" *"&amp;
      SOURCE!C611&amp;", "&amp; IF(SOURCE!$O$2-LEN(SOURCE!C611) &gt;= 0, REPT(" ",SOURCE!$O$2-LEN(SOURCE!C611)), "")&amp;
      SOURCE!D611&amp;", "&amp; IF(SOURCE!$P$2-LEN(SOURCE!D611) &gt;= 0, REPT(" ",SOURCE!$P$2-LEN(SOURCE!D611)), "")&amp;
      SOURCE!E611&amp;", "&amp; IF(SOURCE!$Q$2-LEN(SOURCE!E611) &gt;=0, REPT(" ",SOURCE!$Q$2-LEN(SOURCE!E611)), "")&amp;
      SOURCE!F611&amp;", "&amp; IF(SOURCE!$R$2-LEN(SOURCE!F611) &gt;= 0, REPT(" ",SOURCE!$R$2-LEN(SOURCE!F611)), "")&amp;
      TEXT(SOURCE!G611,"??0")&amp;", "&amp; IF(SOURCE!$S$2-3 &gt;= 0, REPT(" ",SOURCE!$S$2-3), "")&amp;
      TEXT(SOURCE!H611,"??0")&amp;", "&amp; IF(SOURCE!$T$2-3 &gt;= 0, REPT(" ",SOURCE!$T$2-3), "")&amp;
      SOURCE!I611&amp;", "&amp; IF(SOURCE!$U$2-LEN(SOURCE!I611) &gt;= 0, REPT(" ",SOURCE!$U$2-LEN(SOURCE!I611)), "")&amp;
      SOURCE!J611&amp;      IF(SOURCE!$V$2-LEN(SOURCE!J611) &gt;= 0, REPT(" ",SOURCE!$V$2-LEN(SOURCE!J611)), "")&amp;
      "},"&amp;IF(SOURCE!L611&lt;&gt;"","   "&amp;SOURCE!L611,"")
 )
)</f>
        <v>/*  608 */  { addItemToBuffer,             REGISTER_T,                  "ST.T",                                        "ST.T",                                        0,       0,       CAT_REGS, SLS_UNCHANGED},</v>
      </c>
    </row>
    <row r="612" spans="1:1">
      <c r="A612" s="16" t="str">
        <f>IF(SOURCE!B612&lt;0,VLOOKUP(SOURCE!B612,lookups!A$1:B$25,2,0),
  IF(ISBLANK(SOURCE!B612),
    "",
    "/* "&amp;TEXT(SOURCE!B612,"???0")&amp;" *"&amp;
      SOURCE!C612&amp;", "&amp; IF(SOURCE!$O$2-LEN(SOURCE!C612) &gt;= 0, REPT(" ",SOURCE!$O$2-LEN(SOURCE!C612)), "")&amp;
      SOURCE!D612&amp;", "&amp; IF(SOURCE!$P$2-LEN(SOURCE!D612) &gt;= 0, REPT(" ",SOURCE!$P$2-LEN(SOURCE!D612)), "")&amp;
      SOURCE!E612&amp;", "&amp; IF(SOURCE!$Q$2-LEN(SOURCE!E612) &gt;=0, REPT(" ",SOURCE!$Q$2-LEN(SOURCE!E612)), "")&amp;
      SOURCE!F612&amp;", "&amp; IF(SOURCE!$R$2-LEN(SOURCE!F612) &gt;= 0, REPT(" ",SOURCE!$R$2-LEN(SOURCE!F612)), "")&amp;
      TEXT(SOURCE!G612,"??0")&amp;", "&amp; IF(SOURCE!$S$2-3 &gt;= 0, REPT(" ",SOURCE!$S$2-3), "")&amp;
      TEXT(SOURCE!H612,"??0")&amp;", "&amp; IF(SOURCE!$T$2-3 &gt;= 0, REPT(" ",SOURCE!$T$2-3), "")&amp;
      SOURCE!I612&amp;", "&amp; IF(SOURCE!$U$2-LEN(SOURCE!I612) &gt;= 0, REPT(" ",SOURCE!$U$2-LEN(SOURCE!I612)), "")&amp;
      SOURCE!J612&amp;      IF(SOURCE!$V$2-LEN(SOURCE!J612) &gt;= 0, REPT(" ",SOURCE!$V$2-LEN(SOURCE!J612)), "")&amp;
      "},"&amp;IF(SOURCE!L612&lt;&gt;"","   "&amp;SOURCE!L612,"")
 )
)</f>
        <v>/*  609 */  { addItemToBuffer,             REGISTER_X,                  "ST.X",                                        "ST.X",                                        0,       0,       CAT_REGS, SLS_UNCHANGED},</v>
      </c>
    </row>
    <row r="613" spans="1:1">
      <c r="A613" s="16" t="str">
        <f>IF(SOURCE!B613&lt;0,VLOOKUP(SOURCE!B613,lookups!A$1:B$25,2,0),
  IF(ISBLANK(SOURCE!B613),
    "",
    "/* "&amp;TEXT(SOURCE!B613,"???0")&amp;" *"&amp;
      SOURCE!C613&amp;", "&amp; IF(SOURCE!$O$2-LEN(SOURCE!C613) &gt;= 0, REPT(" ",SOURCE!$O$2-LEN(SOURCE!C613)), "")&amp;
      SOURCE!D613&amp;", "&amp; IF(SOURCE!$P$2-LEN(SOURCE!D613) &gt;= 0, REPT(" ",SOURCE!$P$2-LEN(SOURCE!D613)), "")&amp;
      SOURCE!E613&amp;", "&amp; IF(SOURCE!$Q$2-LEN(SOURCE!E613) &gt;=0, REPT(" ",SOURCE!$Q$2-LEN(SOURCE!E613)), "")&amp;
      SOURCE!F613&amp;", "&amp; IF(SOURCE!$R$2-LEN(SOURCE!F613) &gt;= 0, REPT(" ",SOURCE!$R$2-LEN(SOURCE!F613)), "")&amp;
      TEXT(SOURCE!G613,"??0")&amp;", "&amp; IF(SOURCE!$S$2-3 &gt;= 0, REPT(" ",SOURCE!$S$2-3), "")&amp;
      TEXT(SOURCE!H613,"??0")&amp;", "&amp; IF(SOURCE!$T$2-3 &gt;= 0, REPT(" ",SOURCE!$T$2-3), "")&amp;
      SOURCE!I613&amp;", "&amp; IF(SOURCE!$U$2-LEN(SOURCE!I613) &gt;= 0, REPT(" ",SOURCE!$U$2-LEN(SOURCE!I613)), "")&amp;
      SOURCE!J613&amp;      IF(SOURCE!$V$2-LEN(SOURCE!J613) &gt;= 0, REPT(" ",SOURCE!$V$2-LEN(SOURCE!J613)), "")&amp;
      "},"&amp;IF(SOURCE!L613&lt;&gt;"","   "&amp;SOURCE!L613,"")
 )
)</f>
        <v>/*  610 */  { addItemToBuffer,             REGISTER_Y,                  "ST.Y",                                        "ST.Y",                                        0,       0,       CAT_REGS, SLS_UNCHANGED},</v>
      </c>
    </row>
    <row r="614" spans="1:1">
      <c r="A614" s="16" t="str">
        <f>IF(SOURCE!B614&lt;0,VLOOKUP(SOURCE!B614,lookups!A$1:B$25,2,0),
  IF(ISBLANK(SOURCE!B614),
    "",
    "/* "&amp;TEXT(SOURCE!B614,"???0")&amp;" *"&amp;
      SOURCE!C614&amp;", "&amp; IF(SOURCE!$O$2-LEN(SOURCE!C614) &gt;= 0, REPT(" ",SOURCE!$O$2-LEN(SOURCE!C614)), "")&amp;
      SOURCE!D614&amp;", "&amp; IF(SOURCE!$P$2-LEN(SOURCE!D614) &gt;= 0, REPT(" ",SOURCE!$P$2-LEN(SOURCE!D614)), "")&amp;
      SOURCE!E614&amp;", "&amp; IF(SOURCE!$Q$2-LEN(SOURCE!E614) &gt;=0, REPT(" ",SOURCE!$Q$2-LEN(SOURCE!E614)), "")&amp;
      SOURCE!F614&amp;", "&amp; IF(SOURCE!$R$2-LEN(SOURCE!F614) &gt;= 0, REPT(" ",SOURCE!$R$2-LEN(SOURCE!F614)), "")&amp;
      TEXT(SOURCE!G614,"??0")&amp;", "&amp; IF(SOURCE!$S$2-3 &gt;= 0, REPT(" ",SOURCE!$S$2-3), "")&amp;
      TEXT(SOURCE!H614,"??0")&amp;", "&amp; IF(SOURCE!$T$2-3 &gt;= 0, REPT(" ",SOURCE!$T$2-3), "")&amp;
      SOURCE!I614&amp;", "&amp; IF(SOURCE!$U$2-LEN(SOURCE!I614) &gt;= 0, REPT(" ",SOURCE!$U$2-LEN(SOURCE!I614)), "")&amp;
      SOURCE!J614&amp;      IF(SOURCE!$V$2-LEN(SOURCE!J614) &gt;= 0, REPT(" ",SOURCE!$V$2-LEN(SOURCE!J614)), "")&amp;
      "},"&amp;IF(SOURCE!L614&lt;&gt;"","   "&amp;SOURCE!L614,"")
 )
)</f>
        <v>/*  611 */  { addItemToBuffer,             REGISTER_Z,                  "ST.Z",                                        "ST.Z",                                        0,       0,       CAT_REGS, SLS_UNCHANGED},</v>
      </c>
    </row>
    <row r="615" spans="1:1">
      <c r="A615" s="16" t="str">
        <f>IF(SOURCE!B615&lt;0,VLOOKUP(SOURCE!B615,lookups!A$1:B$25,2,0),
  IF(ISBLANK(SOURCE!B615),
    "",
    "/* "&amp;TEXT(SOURCE!B615,"???0")&amp;" *"&amp;
      SOURCE!C615&amp;", "&amp; IF(SOURCE!$O$2-LEN(SOURCE!C615) &gt;= 0, REPT(" ",SOURCE!$O$2-LEN(SOURCE!C615)), "")&amp;
      SOURCE!D615&amp;", "&amp; IF(SOURCE!$P$2-LEN(SOURCE!D615) &gt;= 0, REPT(" ",SOURCE!$P$2-LEN(SOURCE!D615)), "")&amp;
      SOURCE!E615&amp;", "&amp; IF(SOURCE!$Q$2-LEN(SOURCE!E615) &gt;=0, REPT(" ",SOURCE!$Q$2-LEN(SOURCE!E615)), "")&amp;
      SOURCE!F615&amp;", "&amp; IF(SOURCE!$R$2-LEN(SOURCE!F615) &gt;= 0, REPT(" ",SOURCE!$R$2-LEN(SOURCE!F615)), "")&amp;
      TEXT(SOURCE!G615,"??0")&amp;", "&amp; IF(SOURCE!$S$2-3 &gt;= 0, REPT(" ",SOURCE!$S$2-3), "")&amp;
      TEXT(SOURCE!H615,"??0")&amp;", "&amp; IF(SOURCE!$T$2-3 &gt;= 0, REPT(" ",SOURCE!$T$2-3), "")&amp;
      SOURCE!I615&amp;", "&amp; IF(SOURCE!$U$2-LEN(SOURCE!I615) &gt;= 0, REPT(" ",SOURCE!$U$2-LEN(SOURCE!I615)), "")&amp;
      SOURCE!J615&amp;      IF(SOURCE!$V$2-LEN(SOURCE!J615) &gt;= 0, REPT(" ",SOURCE!$V$2-LEN(SOURCE!J615)), "")&amp;
      "},"&amp;IF(SOURCE!L615&lt;&gt;"","   "&amp;SOURCE!L615,"")
 )
)</f>
        <v>/*  612 */  { fnSumXY,                     NOPARAM,                     "SUM",                                         "SUM",                                         0,       0,       CAT_FNCT, SLS_ENABLED  },</v>
      </c>
    </row>
    <row r="616" spans="1:1">
      <c r="A616" s="16" t="str">
        <f>IF(SOURCE!B616&lt;0,VLOOKUP(SOURCE!B616,lookups!A$1:B$25,2,0),
  IF(ISBLANK(SOURCE!B616),
    "",
    "/* "&amp;TEXT(SOURCE!B616,"???0")&amp;" *"&amp;
      SOURCE!C616&amp;", "&amp; IF(SOURCE!$O$2-LEN(SOURCE!C616) &gt;= 0, REPT(" ",SOURCE!$O$2-LEN(SOURCE!C616)), "")&amp;
      SOURCE!D616&amp;", "&amp; IF(SOURCE!$P$2-LEN(SOURCE!D616) &gt;= 0, REPT(" ",SOURCE!$P$2-LEN(SOURCE!D616)), "")&amp;
      SOURCE!E616&amp;", "&amp; IF(SOURCE!$Q$2-LEN(SOURCE!E616) &gt;=0, REPT(" ",SOURCE!$Q$2-LEN(SOURCE!E616)), "")&amp;
      SOURCE!F616&amp;", "&amp; IF(SOURCE!$R$2-LEN(SOURCE!F616) &gt;= 0, REPT(" ",SOURCE!$R$2-LEN(SOURCE!F616)), "")&amp;
      TEXT(SOURCE!G616,"??0")&amp;", "&amp; IF(SOURCE!$S$2-3 &gt;= 0, REPT(" ",SOURCE!$S$2-3), "")&amp;
      TEXT(SOURCE!H616,"??0")&amp;", "&amp; IF(SOURCE!$T$2-3 &gt;= 0, REPT(" ",SOURCE!$T$2-3), "")&amp;
      SOURCE!I616&amp;", "&amp; IF(SOURCE!$U$2-LEN(SOURCE!I616) &gt;= 0, REPT(" ",SOURCE!$U$2-LEN(SOURCE!I616)), "")&amp;
      SOURCE!J616&amp;      IF(SOURCE!$V$2-LEN(SOURCE!J616) &gt;= 0, REPT(" ",SOURCE!$V$2-LEN(SOURCE!J616)), "")&amp;
      "},"&amp;IF(SOURCE!L616&lt;&gt;"","   "&amp;SOURCE!L616,"")
 )
)</f>
        <v>/*  613 */  { fnWeightedSampleStdDev,      NOPARAM,                     "s" STD_SUB_w,                                 "s" STD_SUB_w,                                 0,       0,       CAT_FNCT, SLS_UNCHANGED},</v>
      </c>
    </row>
    <row r="617" spans="1:1">
      <c r="A617" s="16" t="str">
        <f>IF(SOURCE!B617&lt;0,VLOOKUP(SOURCE!B617,lookups!A$1:B$25,2,0),
  IF(ISBLANK(SOURCE!B617),
    "",
    "/* "&amp;TEXT(SOURCE!B617,"???0")&amp;" *"&amp;
      SOURCE!C617&amp;", "&amp; IF(SOURCE!$O$2-LEN(SOURCE!C617) &gt;= 0, REPT(" ",SOURCE!$O$2-LEN(SOURCE!C617)), "")&amp;
      SOURCE!D617&amp;", "&amp; IF(SOURCE!$P$2-LEN(SOURCE!D617) &gt;= 0, REPT(" ",SOURCE!$P$2-LEN(SOURCE!D617)), "")&amp;
      SOURCE!E617&amp;", "&amp; IF(SOURCE!$Q$2-LEN(SOURCE!E617) &gt;=0, REPT(" ",SOURCE!$Q$2-LEN(SOURCE!E617)), "")&amp;
      SOURCE!F617&amp;", "&amp; IF(SOURCE!$R$2-LEN(SOURCE!F617) &gt;= 0, REPT(" ",SOURCE!$R$2-LEN(SOURCE!F617)), "")&amp;
      TEXT(SOURCE!G617,"??0")&amp;", "&amp; IF(SOURCE!$S$2-3 &gt;= 0, REPT(" ",SOURCE!$S$2-3), "")&amp;
      TEXT(SOURCE!H617,"??0")&amp;", "&amp; IF(SOURCE!$T$2-3 &gt;= 0, REPT(" ",SOURCE!$T$2-3), "")&amp;
      SOURCE!I617&amp;", "&amp; IF(SOURCE!$U$2-LEN(SOURCE!I617) &gt;= 0, REPT(" ",SOURCE!$U$2-LEN(SOURCE!I617)), "")&amp;
      SOURCE!J617&amp;      IF(SOURCE!$V$2-LEN(SOURCE!J617) &gt;= 0, REPT(" ",SOURCE!$V$2-LEN(SOURCE!J617)), "")&amp;
      "},"&amp;IF(SOURCE!L617&lt;&gt;"","   "&amp;SOURCE!L617,"")
 )
)</f>
        <v>/*  614 */  { itemToBeCoded,               NOPARAM,                     "s" STD_SUB_x STD_SUB_y,                       "s" STD_SUB_x STD_SUB_y,                       0,       0,       CAT_FNCT, SLS_UNCHANGED},</v>
      </c>
    </row>
    <row r="618" spans="1:1">
      <c r="A618" s="16" t="str">
        <f>IF(SOURCE!B618&lt;0,VLOOKUP(SOURCE!B618,lookups!A$1:B$25,2,0),
  IF(ISBLANK(SOURCE!B618),
    "",
    "/* "&amp;TEXT(SOURCE!B618,"???0")&amp;" *"&amp;
      SOURCE!C618&amp;", "&amp; IF(SOURCE!$O$2-LEN(SOURCE!C618) &gt;= 0, REPT(" ",SOURCE!$O$2-LEN(SOURCE!C618)), "")&amp;
      SOURCE!D618&amp;", "&amp; IF(SOURCE!$P$2-LEN(SOURCE!D618) &gt;= 0, REPT(" ",SOURCE!$P$2-LEN(SOURCE!D618)), "")&amp;
      SOURCE!E618&amp;", "&amp; IF(SOURCE!$Q$2-LEN(SOURCE!E618) &gt;=0, REPT(" ",SOURCE!$Q$2-LEN(SOURCE!E618)), "")&amp;
      SOURCE!F618&amp;", "&amp; IF(SOURCE!$R$2-LEN(SOURCE!F618) &gt;= 0, REPT(" ",SOURCE!$R$2-LEN(SOURCE!F618)), "")&amp;
      TEXT(SOURCE!G618,"??0")&amp;", "&amp; IF(SOURCE!$S$2-3 &gt;= 0, REPT(" ",SOURCE!$S$2-3), "")&amp;
      TEXT(SOURCE!H618,"??0")&amp;", "&amp; IF(SOURCE!$T$2-3 &gt;= 0, REPT(" ",SOURCE!$T$2-3), "")&amp;
      SOURCE!I618&amp;", "&amp; IF(SOURCE!$U$2-LEN(SOURCE!I618) &gt;= 0, REPT(" ",SOURCE!$U$2-LEN(SOURCE!I618)), "")&amp;
      SOURCE!J618&amp;      IF(SOURCE!$V$2-LEN(SOURCE!J618) &gt;= 0, REPT(" ",SOURCE!$V$2-LEN(SOURCE!J618)), "")&amp;
      "},"&amp;IF(SOURCE!L618&lt;&gt;"","   "&amp;SOURCE!L618,"")
 )
)</f>
        <v>/*  615 */  { fnCvtShorttonKg,             multiply,                    "s.t" STD_RIGHT_ARROW "kg",                    "short",                                       0,       0,       CAT_FNCT, SLS_ENABLED  },</v>
      </c>
    </row>
    <row r="619" spans="1:1">
      <c r="A619" s="16" t="str">
        <f>IF(SOURCE!B619&lt;0,VLOOKUP(SOURCE!B619,lookups!A$1:B$25,2,0),
  IF(ISBLANK(SOURCE!B619),
    "",
    "/* "&amp;TEXT(SOURCE!B619,"???0")&amp;" *"&amp;
      SOURCE!C619&amp;", "&amp; IF(SOURCE!$O$2-LEN(SOURCE!C619) &gt;= 0, REPT(" ",SOURCE!$O$2-LEN(SOURCE!C619)), "")&amp;
      SOURCE!D619&amp;", "&amp; IF(SOURCE!$P$2-LEN(SOURCE!D619) &gt;= 0, REPT(" ",SOURCE!$P$2-LEN(SOURCE!D619)), "")&amp;
      SOURCE!E619&amp;", "&amp; IF(SOURCE!$Q$2-LEN(SOURCE!E619) &gt;=0, REPT(" ",SOURCE!$Q$2-LEN(SOURCE!E619)), "")&amp;
      SOURCE!F619&amp;", "&amp; IF(SOURCE!$R$2-LEN(SOURCE!F619) &gt;= 0, REPT(" ",SOURCE!$R$2-LEN(SOURCE!F619)), "")&amp;
      TEXT(SOURCE!G619,"??0")&amp;", "&amp; IF(SOURCE!$S$2-3 &gt;= 0, REPT(" ",SOURCE!$S$2-3), "")&amp;
      TEXT(SOURCE!H619,"??0")&amp;", "&amp; IF(SOURCE!$T$2-3 &gt;= 0, REPT(" ",SOURCE!$T$2-3), "")&amp;
      SOURCE!I619&amp;", "&amp; IF(SOURCE!$U$2-LEN(SOURCE!I619) &gt;= 0, REPT(" ",SOURCE!$U$2-LEN(SOURCE!I619)), "")&amp;
      SOURCE!J619&amp;      IF(SOURCE!$V$2-LEN(SOURCE!J619) &gt;= 0, REPT(" ",SOURCE!$V$2-LEN(SOURCE!J619)), "")&amp;
      "},"&amp;IF(SOURCE!L619&lt;&gt;"","   "&amp;SOURCE!L619,"")
 )
)</f>
        <v>/*  616 */  { fnCvtYearS,                  divide,                      "s" STD_RIGHT_ARROW "year",                    "s" STD_RIGHT_ARROW "year",                    0,       0,       CAT_FNCT, SLS_ENABLED  },</v>
      </c>
    </row>
    <row r="620" spans="1:1">
      <c r="A620" s="16" t="str">
        <f>IF(SOURCE!B620&lt;0,VLOOKUP(SOURCE!B620,lookups!A$1:B$25,2,0),
  IF(ISBLANK(SOURCE!B620),
    "",
    "/* "&amp;TEXT(SOURCE!B620,"???0")&amp;" *"&amp;
      SOURCE!C620&amp;", "&amp; IF(SOURCE!$O$2-LEN(SOURCE!C620) &gt;= 0, REPT(" ",SOURCE!$O$2-LEN(SOURCE!C620)), "")&amp;
      SOURCE!D620&amp;", "&amp; IF(SOURCE!$P$2-LEN(SOURCE!D620) &gt;= 0, REPT(" ",SOURCE!$P$2-LEN(SOURCE!D620)), "")&amp;
      SOURCE!E620&amp;", "&amp; IF(SOURCE!$Q$2-LEN(SOURCE!E620) &gt;=0, REPT(" ",SOURCE!$Q$2-LEN(SOURCE!E620)), "")&amp;
      SOURCE!F620&amp;", "&amp; IF(SOURCE!$R$2-LEN(SOURCE!F620) &gt;= 0, REPT(" ",SOURCE!$R$2-LEN(SOURCE!F620)), "")&amp;
      TEXT(SOURCE!G620,"??0")&amp;", "&amp; IF(SOURCE!$S$2-3 &gt;= 0, REPT(" ",SOURCE!$S$2-3), "")&amp;
      TEXT(SOURCE!H620,"??0")&amp;", "&amp; IF(SOURCE!$T$2-3 &gt;= 0, REPT(" ",SOURCE!$T$2-3), "")&amp;
      SOURCE!I620&amp;", "&amp; IF(SOURCE!$U$2-LEN(SOURCE!I620) &gt;= 0, REPT(" ",SOURCE!$U$2-LEN(SOURCE!I620)), "")&amp;
      SOURCE!J620&amp;      IF(SOURCE!$V$2-LEN(SOURCE!J620) &gt;= 0, REPT(" ",SOURCE!$V$2-LEN(SOURCE!J620)), "")&amp;
      "},"&amp;IF(SOURCE!L620&lt;&gt;"","   "&amp;SOURCE!L620,"")
 )
)</f>
        <v>/*  617 */  { fnConstant,                  50,                          "T" STD_SUB_0,                                 "T" STD_SUB_0,                                 0,       0,       CAT_CNST, SLS_ENABLED  },</v>
      </c>
    </row>
    <row r="621" spans="1:1">
      <c r="A621" s="16" t="str">
        <f>IF(SOURCE!B621&lt;0,VLOOKUP(SOURCE!B621,lookups!A$1:B$25,2,0),
  IF(ISBLANK(SOURCE!B621),
    "",
    "/* "&amp;TEXT(SOURCE!B621,"???0")&amp;" *"&amp;
      SOURCE!C621&amp;", "&amp; IF(SOURCE!$O$2-LEN(SOURCE!C621) &gt;= 0, REPT(" ",SOURCE!$O$2-LEN(SOURCE!C621)), "")&amp;
      SOURCE!D621&amp;", "&amp; IF(SOURCE!$P$2-LEN(SOURCE!D621) &gt;= 0, REPT(" ",SOURCE!$P$2-LEN(SOURCE!D621)), "")&amp;
      SOURCE!E621&amp;", "&amp; IF(SOURCE!$Q$2-LEN(SOURCE!E621) &gt;=0, REPT(" ",SOURCE!$Q$2-LEN(SOURCE!E621)), "")&amp;
      SOURCE!F621&amp;", "&amp; IF(SOURCE!$R$2-LEN(SOURCE!F621) &gt;= 0, REPT(" ",SOURCE!$R$2-LEN(SOURCE!F621)), "")&amp;
      TEXT(SOURCE!G621,"??0")&amp;", "&amp; IF(SOURCE!$S$2-3 &gt;= 0, REPT(" ",SOURCE!$S$2-3), "")&amp;
      TEXT(SOURCE!H621,"??0")&amp;", "&amp; IF(SOURCE!$T$2-3 &gt;= 0, REPT(" ",SOURCE!$T$2-3), "")&amp;
      SOURCE!I621&amp;", "&amp; IF(SOURCE!$U$2-LEN(SOURCE!I621) &gt;= 0, REPT(" ",SOURCE!$U$2-LEN(SOURCE!I621)), "")&amp;
      SOURCE!J621&amp;      IF(SOURCE!$V$2-LEN(SOURCE!J621) &gt;= 0, REPT(" ",SOURCE!$V$2-LEN(SOURCE!J621)), "")&amp;
      "},"&amp;IF(SOURCE!L621&lt;&gt;"","   "&amp;SOURCE!L621,"")
 )
)</f>
        <v>/*  618 */  { fnTan,                       NOPARAM     /*# JM #*/,      "TAN",                                         "TAN",                                         0,       0,       CAT_FNCT, SLS_ENABLED  },   //JM3</v>
      </c>
    </row>
    <row r="622" spans="1:1">
      <c r="A622" s="16" t="str">
        <f>IF(SOURCE!B622&lt;0,VLOOKUP(SOURCE!B622,lookups!A$1:B$25,2,0),
  IF(ISBLANK(SOURCE!B622),
    "",
    "/* "&amp;TEXT(SOURCE!B622,"???0")&amp;" *"&amp;
      SOURCE!C622&amp;", "&amp; IF(SOURCE!$O$2-LEN(SOURCE!C622) &gt;= 0, REPT(" ",SOURCE!$O$2-LEN(SOURCE!C622)), "")&amp;
      SOURCE!D622&amp;", "&amp; IF(SOURCE!$P$2-LEN(SOURCE!D622) &gt;= 0, REPT(" ",SOURCE!$P$2-LEN(SOURCE!D622)), "")&amp;
      SOURCE!E622&amp;", "&amp; IF(SOURCE!$Q$2-LEN(SOURCE!E622) &gt;=0, REPT(" ",SOURCE!$Q$2-LEN(SOURCE!E622)), "")&amp;
      SOURCE!F622&amp;", "&amp; IF(SOURCE!$R$2-LEN(SOURCE!F622) &gt;= 0, REPT(" ",SOURCE!$R$2-LEN(SOURCE!F622)), "")&amp;
      TEXT(SOURCE!G622,"??0")&amp;", "&amp; IF(SOURCE!$S$2-3 &gt;= 0, REPT(" ",SOURCE!$S$2-3), "")&amp;
      TEXT(SOURCE!H622,"??0")&amp;", "&amp; IF(SOURCE!$T$2-3 &gt;= 0, REPT(" ",SOURCE!$T$2-3), "")&amp;
      SOURCE!I622&amp;", "&amp; IF(SOURCE!$U$2-LEN(SOURCE!I622) &gt;= 0, REPT(" ",SOURCE!$U$2-LEN(SOURCE!I622)), "")&amp;
      SOURCE!J622&amp;      IF(SOURCE!$V$2-LEN(SOURCE!J622) &gt;= 0, REPT(" ",SOURCE!$V$2-LEN(SOURCE!J622)), "")&amp;
      "},"&amp;IF(SOURCE!L622&lt;&gt;"","   "&amp;SOURCE!L622,"")
 )
)</f>
        <v>/*  619 */  { fnTanh,                      NOPARAM,                     "tanh",                                        "tanh",                                        0,       0,       CAT_FNCT, SLS_ENABLED  },</v>
      </c>
    </row>
    <row r="623" spans="1:1">
      <c r="A623" s="16" t="str">
        <f>IF(SOURCE!B623&lt;0,VLOOKUP(SOURCE!B623,lookups!A$1:B$25,2,0),
  IF(ISBLANK(SOURCE!B623),
    "",
    "/* "&amp;TEXT(SOURCE!B623,"???0")&amp;" *"&amp;
      SOURCE!C623&amp;", "&amp; IF(SOURCE!$O$2-LEN(SOURCE!C623) &gt;= 0, REPT(" ",SOURCE!$O$2-LEN(SOURCE!C623)), "")&amp;
      SOURCE!D623&amp;", "&amp; IF(SOURCE!$P$2-LEN(SOURCE!D623) &gt;= 0, REPT(" ",SOURCE!$P$2-LEN(SOURCE!D623)), "")&amp;
      SOURCE!E623&amp;", "&amp; IF(SOURCE!$Q$2-LEN(SOURCE!E623) &gt;=0, REPT(" ",SOURCE!$Q$2-LEN(SOURCE!E623)), "")&amp;
      SOURCE!F623&amp;", "&amp; IF(SOURCE!$R$2-LEN(SOURCE!F623) &gt;= 0, REPT(" ",SOURCE!$R$2-LEN(SOURCE!F623)), "")&amp;
      TEXT(SOURCE!G623,"??0")&amp;", "&amp; IF(SOURCE!$S$2-3 &gt;= 0, REPT(" ",SOURCE!$S$2-3), "")&amp;
      TEXT(SOURCE!H623,"??0")&amp;", "&amp; IF(SOURCE!$T$2-3 &gt;= 0, REPT(" ",SOURCE!$T$2-3), "")&amp;
      SOURCE!I623&amp;", "&amp; IF(SOURCE!$U$2-LEN(SOURCE!I623) &gt;= 0, REPT(" ",SOURCE!$U$2-LEN(SOURCE!I623)), "")&amp;
      SOURCE!J623&amp;      IF(SOURCE!$V$2-LEN(SOURCE!J623) &gt;= 0, REPT(" ",SOURCE!$V$2-LEN(SOURCE!J623)), "")&amp;
      "},"&amp;IF(SOURCE!L623&lt;&gt;"","   "&amp;SOURCE!L623,"")
 )
)</f>
        <v>/*  620 */  { itemToBeCoded,               NOPARAM,                     "TDISP",                                       "TDISP",                                       0,       0,       CAT_FNCT, SLS_UNCHANGED},</v>
      </c>
    </row>
    <row r="624" spans="1:1">
      <c r="A624" s="16" t="str">
        <f>IF(SOURCE!B624&lt;0,VLOOKUP(SOURCE!B624,lookups!A$1:B$25,2,0),
  IF(ISBLANK(SOURCE!B624),
    "",
    "/* "&amp;TEXT(SOURCE!B624,"???0")&amp;" *"&amp;
      SOURCE!C624&amp;", "&amp; IF(SOURCE!$O$2-LEN(SOURCE!C624) &gt;= 0, REPT(" ",SOURCE!$O$2-LEN(SOURCE!C624)), "")&amp;
      SOURCE!D624&amp;", "&amp; IF(SOURCE!$P$2-LEN(SOURCE!D624) &gt;= 0, REPT(" ",SOURCE!$P$2-LEN(SOURCE!D624)), "")&amp;
      SOURCE!E624&amp;", "&amp; IF(SOURCE!$Q$2-LEN(SOURCE!E624) &gt;=0, REPT(" ",SOURCE!$Q$2-LEN(SOURCE!E624)), "")&amp;
      SOURCE!F624&amp;", "&amp; IF(SOURCE!$R$2-LEN(SOURCE!F624) &gt;= 0, REPT(" ",SOURCE!$R$2-LEN(SOURCE!F624)), "")&amp;
      TEXT(SOURCE!G624,"??0")&amp;", "&amp; IF(SOURCE!$S$2-3 &gt;= 0, REPT(" ",SOURCE!$S$2-3), "")&amp;
      TEXT(SOURCE!H624,"??0")&amp;", "&amp; IF(SOURCE!$T$2-3 &gt;= 0, REPT(" ",SOURCE!$T$2-3), "")&amp;
      SOURCE!I624&amp;", "&amp; IF(SOURCE!$U$2-LEN(SOURCE!I624) &gt;= 0, REPT(" ",SOURCE!$U$2-LEN(SOURCE!I624)), "")&amp;
      SOURCE!J624&amp;      IF(SOURCE!$V$2-LEN(SOURCE!J624) &gt;= 0, REPT(" ",SOURCE!$V$2-LEN(SOURCE!J624)), "")&amp;
      "},"&amp;IF(SOURCE!L624&lt;&gt;"","   "&amp;SOURCE!L624,"")
 )
)</f>
        <v>/*  621 */  { itemToBeCoded,               NOPARAM,                     "TEST",                                        "TEST",                                        0,       0,       CAT_MENU, SLS_UNCHANGED},</v>
      </c>
    </row>
    <row r="625" spans="1:1">
      <c r="A625" s="16" t="str">
        <f>IF(SOURCE!B625&lt;0,VLOOKUP(SOURCE!B625,lookups!A$1:B$25,2,0),
  IF(ISBLANK(SOURCE!B625),
    "",
    "/* "&amp;TEXT(SOURCE!B625,"???0")&amp;" *"&amp;
      SOURCE!C625&amp;", "&amp; IF(SOURCE!$O$2-LEN(SOURCE!C625) &gt;= 0, REPT(" ",SOURCE!$O$2-LEN(SOURCE!C625)), "")&amp;
      SOURCE!D625&amp;", "&amp; IF(SOURCE!$P$2-LEN(SOURCE!D625) &gt;= 0, REPT(" ",SOURCE!$P$2-LEN(SOURCE!D625)), "")&amp;
      SOURCE!E625&amp;", "&amp; IF(SOURCE!$Q$2-LEN(SOURCE!E625) &gt;=0, REPT(" ",SOURCE!$Q$2-LEN(SOURCE!E625)), "")&amp;
      SOURCE!F625&amp;", "&amp; IF(SOURCE!$R$2-LEN(SOURCE!F625) &gt;= 0, REPT(" ",SOURCE!$R$2-LEN(SOURCE!F625)), "")&amp;
      TEXT(SOURCE!G625,"??0")&amp;", "&amp; IF(SOURCE!$S$2-3 &gt;= 0, REPT(" ",SOURCE!$S$2-3), "")&amp;
      TEXT(SOURCE!H625,"??0")&amp;", "&amp; IF(SOURCE!$T$2-3 &gt;= 0, REPT(" ",SOURCE!$T$2-3), "")&amp;
      SOURCE!I625&amp;", "&amp; IF(SOURCE!$U$2-LEN(SOURCE!I625) &gt;= 0, REPT(" ",SOURCE!$U$2-LEN(SOURCE!I625)), "")&amp;
      SOURCE!J625&amp;      IF(SOURCE!$V$2-LEN(SOURCE!J625) &gt;= 0, REPT(" ",SOURCE!$V$2-LEN(SOURCE!J625)), "")&amp;
      "},"&amp;IF(SOURCE!L625&lt;&gt;"","   "&amp;SOURCE!L625,"")
 )
)</f>
        <v>/*  622 */  { fnTicks,                     NOPARAM,                     "TICKS",                                       "TICKS",                                       0,       0,       CAT_FNCT, SLS_ENABLED  },</v>
      </c>
    </row>
    <row r="626" spans="1:1">
      <c r="A626" s="16" t="str">
        <f>IF(SOURCE!B626&lt;0,VLOOKUP(SOURCE!B626,lookups!A$1:B$25,2,0),
  IF(ISBLANK(SOURCE!B626),
    "",
    "/* "&amp;TEXT(SOURCE!B626,"???0")&amp;" *"&amp;
      SOURCE!C626&amp;", "&amp; IF(SOURCE!$O$2-LEN(SOURCE!C626) &gt;= 0, REPT(" ",SOURCE!$O$2-LEN(SOURCE!C626)), "")&amp;
      SOURCE!D626&amp;", "&amp; IF(SOURCE!$P$2-LEN(SOURCE!D626) &gt;= 0, REPT(" ",SOURCE!$P$2-LEN(SOURCE!D626)), "")&amp;
      SOURCE!E626&amp;", "&amp; IF(SOURCE!$Q$2-LEN(SOURCE!E626) &gt;=0, REPT(" ",SOURCE!$Q$2-LEN(SOURCE!E626)), "")&amp;
      SOURCE!F626&amp;", "&amp; IF(SOURCE!$R$2-LEN(SOURCE!F626) &gt;= 0, REPT(" ",SOURCE!$R$2-LEN(SOURCE!F626)), "")&amp;
      TEXT(SOURCE!G626,"??0")&amp;", "&amp; IF(SOURCE!$S$2-3 &gt;= 0, REPT(" ",SOURCE!$S$2-3), "")&amp;
      TEXT(SOURCE!H626,"??0")&amp;", "&amp; IF(SOURCE!$T$2-3 &gt;= 0, REPT(" ",SOURCE!$T$2-3), "")&amp;
      SOURCE!I626&amp;", "&amp; IF(SOURCE!$U$2-LEN(SOURCE!I626) &gt;= 0, REPT(" ",SOURCE!$U$2-LEN(SOURCE!I626)), "")&amp;
      SOURCE!J626&amp;      IF(SOURCE!$V$2-LEN(SOURCE!J626) &gt;= 0, REPT(" ",SOURCE!$V$2-LEN(SOURCE!J626)), "")&amp;
      "},"&amp;IF(SOURCE!L626&lt;&gt;"","   "&amp;SOURCE!L626,"")
 )
)</f>
        <v>/*  623 */  { itemToBeCoded,               NOPARAM,                     "TIME",                                        "TIME",                                        0,       0,       CAT_FNCT, SLS_UNCHANGED},</v>
      </c>
    </row>
    <row r="627" spans="1:1">
      <c r="A627" s="16" t="str">
        <f>IF(SOURCE!B627&lt;0,VLOOKUP(SOURCE!B627,lookups!A$1:B$25,2,0),
  IF(ISBLANK(SOURCE!B627),
    "",
    "/* "&amp;TEXT(SOURCE!B627,"???0")&amp;" *"&amp;
      SOURCE!C627&amp;", "&amp; IF(SOURCE!$O$2-LEN(SOURCE!C627) &gt;= 0, REPT(" ",SOURCE!$O$2-LEN(SOURCE!C627)), "")&amp;
      SOURCE!D627&amp;", "&amp; IF(SOURCE!$P$2-LEN(SOURCE!D627) &gt;= 0, REPT(" ",SOURCE!$P$2-LEN(SOURCE!D627)), "")&amp;
      SOURCE!E627&amp;", "&amp; IF(SOURCE!$Q$2-LEN(SOURCE!E627) &gt;=0, REPT(" ",SOURCE!$Q$2-LEN(SOURCE!E627)), "")&amp;
      SOURCE!F627&amp;", "&amp; IF(SOURCE!$R$2-LEN(SOURCE!F627) &gt;= 0, REPT(" ",SOURCE!$R$2-LEN(SOURCE!F627)), "")&amp;
      TEXT(SOURCE!G627,"??0")&amp;", "&amp; IF(SOURCE!$S$2-3 &gt;= 0, REPT(" ",SOURCE!$S$2-3), "")&amp;
      TEXT(SOURCE!H627,"??0")&amp;", "&amp; IF(SOURCE!$T$2-3 &gt;= 0, REPT(" ",SOURCE!$T$2-3), "")&amp;
      SOURCE!I627&amp;", "&amp; IF(SOURCE!$U$2-LEN(SOURCE!I627) &gt;= 0, REPT(" ",SOURCE!$U$2-LEN(SOURCE!I627)), "")&amp;
      SOURCE!J627&amp;      IF(SOURCE!$V$2-LEN(SOURCE!J627) &gt;= 0, REPT(" ",SOURCE!$V$2-LEN(SOURCE!J627)), "")&amp;
      "},"&amp;IF(SOURCE!L627&lt;&gt;"","   "&amp;SOURCE!L627,"")
 )
)</f>
        <v>/*  624 */  { itemToBeCoded,               NOPARAM,                     "TIMER",                                       "TIMER",                                       0,       0,       CAT_FNCT, SLS_UNCHANGED},</v>
      </c>
    </row>
    <row r="628" spans="1:1">
      <c r="A628" s="16" t="str">
        <f>IF(SOURCE!B628&lt;0,VLOOKUP(SOURCE!B628,lookups!A$1:B$25,2,0),
  IF(ISBLANK(SOURCE!B628),
    "",
    "/* "&amp;TEXT(SOURCE!B628,"???0")&amp;" *"&amp;
      SOURCE!C628&amp;", "&amp; IF(SOURCE!$O$2-LEN(SOURCE!C628) &gt;= 0, REPT(" ",SOURCE!$O$2-LEN(SOURCE!C628)), "")&amp;
      SOURCE!D628&amp;", "&amp; IF(SOURCE!$P$2-LEN(SOURCE!D628) &gt;= 0, REPT(" ",SOURCE!$P$2-LEN(SOURCE!D628)), "")&amp;
      SOURCE!E628&amp;", "&amp; IF(SOURCE!$Q$2-LEN(SOURCE!E628) &gt;=0, REPT(" ",SOURCE!$Q$2-LEN(SOURCE!E628)), "")&amp;
      SOURCE!F628&amp;", "&amp; IF(SOURCE!$R$2-LEN(SOURCE!F628) &gt;= 0, REPT(" ",SOURCE!$R$2-LEN(SOURCE!F628)), "")&amp;
      TEXT(SOURCE!G628,"??0")&amp;", "&amp; IF(SOURCE!$S$2-3 &gt;= 0, REPT(" ",SOURCE!$S$2-3), "")&amp;
      TEXT(SOURCE!H628,"??0")&amp;", "&amp; IF(SOURCE!$T$2-3 &gt;= 0, REPT(" ",SOURCE!$T$2-3), "")&amp;
      SOURCE!I628&amp;", "&amp; IF(SOURCE!$U$2-LEN(SOURCE!I628) &gt;= 0, REPT(" ",SOURCE!$U$2-LEN(SOURCE!I628)), "")&amp;
      SOURCE!J628&amp;      IF(SOURCE!$V$2-LEN(SOURCE!J628) &gt;= 0, REPT(" ",SOURCE!$V$2-LEN(SOURCE!J628)), "")&amp;
      "},"&amp;IF(SOURCE!L628&lt;&gt;"","   "&amp;SOURCE!L628,"")
 )
)</f>
        <v>/*  625 */  { itemToBeCoded,               NOPARAM,                     "TIMES",                                       "TIMES",                                       0,       0,       CAT_MENU, SLS_UNCHANGED},</v>
      </c>
    </row>
    <row r="629" spans="1:1">
      <c r="A629" s="16" t="str">
        <f>IF(SOURCE!B629&lt;0,VLOOKUP(SOURCE!B629,lookups!A$1:B$25,2,0),
  IF(ISBLANK(SOURCE!B629),
    "",
    "/* "&amp;TEXT(SOURCE!B629,"???0")&amp;" *"&amp;
      SOURCE!C629&amp;", "&amp; IF(SOURCE!$O$2-LEN(SOURCE!C629) &gt;= 0, REPT(" ",SOURCE!$O$2-LEN(SOURCE!C629)), "")&amp;
      SOURCE!D629&amp;", "&amp; IF(SOURCE!$P$2-LEN(SOURCE!D629) &gt;= 0, REPT(" ",SOURCE!$P$2-LEN(SOURCE!D629)), "")&amp;
      SOURCE!E629&amp;", "&amp; IF(SOURCE!$Q$2-LEN(SOURCE!E629) &gt;=0, REPT(" ",SOURCE!$Q$2-LEN(SOURCE!E629)), "")&amp;
      SOURCE!F629&amp;", "&amp; IF(SOURCE!$R$2-LEN(SOURCE!F629) &gt;= 0, REPT(" ",SOURCE!$R$2-LEN(SOURCE!F629)), "")&amp;
      TEXT(SOURCE!G629,"??0")&amp;", "&amp; IF(SOURCE!$S$2-3 &gt;= 0, REPT(" ",SOURCE!$S$2-3), "")&amp;
      TEXT(SOURCE!H629,"??0")&amp;", "&amp; IF(SOURCE!$T$2-3 &gt;= 0, REPT(" ",SOURCE!$T$2-3), "")&amp;
      SOURCE!I629&amp;", "&amp; IF(SOURCE!$U$2-LEN(SOURCE!I629) &gt;= 0, REPT(" ",SOURCE!$U$2-LEN(SOURCE!I629)), "")&amp;
      SOURCE!J629&amp;      IF(SOURCE!$V$2-LEN(SOURCE!J629) &gt;= 0, REPT(" ",SOURCE!$V$2-LEN(SOURCE!J629)), "")&amp;
      "},"&amp;IF(SOURCE!L629&lt;&gt;"","   "&amp;SOURCE!L629,"")
 )
)</f>
        <v>/*  626 */  { itemToBeCoded,               NOPARAM,                     "T" STD_SUB_n,                                 "T" STD_SUB_n,                                 0,       0,       CAT_FNCT, SLS_UNCHANGED},</v>
      </c>
    </row>
    <row r="630" spans="1:1">
      <c r="A630" s="16" t="str">
        <f>IF(SOURCE!B630&lt;0,VLOOKUP(SOURCE!B630,lookups!A$1:B$25,2,0),
  IF(ISBLANK(SOURCE!B630),
    "",
    "/* "&amp;TEXT(SOURCE!B630,"???0")&amp;" *"&amp;
      SOURCE!C630&amp;", "&amp; IF(SOURCE!$O$2-LEN(SOURCE!C630) &gt;= 0, REPT(" ",SOURCE!$O$2-LEN(SOURCE!C630)), "")&amp;
      SOURCE!D630&amp;", "&amp; IF(SOURCE!$P$2-LEN(SOURCE!D630) &gt;= 0, REPT(" ",SOURCE!$P$2-LEN(SOURCE!D630)), "")&amp;
      SOURCE!E630&amp;", "&amp; IF(SOURCE!$Q$2-LEN(SOURCE!E630) &gt;=0, REPT(" ",SOURCE!$Q$2-LEN(SOURCE!E630)), "")&amp;
      SOURCE!F630&amp;", "&amp; IF(SOURCE!$R$2-LEN(SOURCE!F630) &gt;= 0, REPT(" ",SOURCE!$R$2-LEN(SOURCE!F630)), "")&amp;
      TEXT(SOURCE!G630,"??0")&amp;", "&amp; IF(SOURCE!$S$2-3 &gt;= 0, REPT(" ",SOURCE!$S$2-3), "")&amp;
      TEXT(SOURCE!H630,"??0")&amp;", "&amp; IF(SOURCE!$T$2-3 &gt;= 0, REPT(" ",SOURCE!$T$2-3), "")&amp;
      SOURCE!I630&amp;", "&amp; IF(SOURCE!$U$2-LEN(SOURCE!I630) &gt;= 0, REPT(" ",SOURCE!$U$2-LEN(SOURCE!I630)), "")&amp;
      SOURCE!J630&amp;      IF(SOURCE!$V$2-LEN(SOURCE!J630) &gt;= 0, REPT(" ",SOURCE!$V$2-LEN(SOURCE!J630)), "")&amp;
      "},"&amp;IF(SOURCE!L630&lt;&gt;"","   "&amp;SOURCE!L630,"")
 )
)</f>
        <v>/*  627 */  { itemToBeCoded,               NOPARAM,                     "TONE",                                        "TONE",                                        0,       0,       CAT_FNCT, SLS_UNCHANGED},</v>
      </c>
    </row>
    <row r="631" spans="1:1">
      <c r="A631" s="16" t="str">
        <f>IF(SOURCE!B631&lt;0,VLOOKUP(SOURCE!B631,lookups!A$1:B$25,2,0),
  IF(ISBLANK(SOURCE!B631),
    "",
    "/* "&amp;TEXT(SOURCE!B631,"???0")&amp;" *"&amp;
      SOURCE!C631&amp;", "&amp; IF(SOURCE!$O$2-LEN(SOURCE!C631) &gt;= 0, REPT(" ",SOURCE!$O$2-LEN(SOURCE!C631)), "")&amp;
      SOURCE!D631&amp;", "&amp; IF(SOURCE!$P$2-LEN(SOURCE!D631) &gt;= 0, REPT(" ",SOURCE!$P$2-LEN(SOURCE!D631)), "")&amp;
      SOURCE!E631&amp;", "&amp; IF(SOURCE!$Q$2-LEN(SOURCE!E631) &gt;=0, REPT(" ",SOURCE!$Q$2-LEN(SOURCE!E631)), "")&amp;
      SOURCE!F631&amp;", "&amp; IF(SOURCE!$R$2-LEN(SOURCE!F631) &gt;= 0, REPT(" ",SOURCE!$R$2-LEN(SOURCE!F631)), "")&amp;
      TEXT(SOURCE!G631,"??0")&amp;", "&amp; IF(SOURCE!$S$2-3 &gt;= 0, REPT(" ",SOURCE!$S$2-3), "")&amp;
      TEXT(SOURCE!H631,"??0")&amp;", "&amp; IF(SOURCE!$T$2-3 &gt;= 0, REPT(" ",SOURCE!$T$2-3), "")&amp;
      SOURCE!I631&amp;", "&amp; IF(SOURCE!$U$2-LEN(SOURCE!I631) &gt;= 0, REPT(" ",SOURCE!$U$2-LEN(SOURCE!I631)), "")&amp;
      SOURCE!J631&amp;      IF(SOURCE!$V$2-LEN(SOURCE!J631) &gt;= 0, REPT(" ",SOURCE!$V$2-LEN(SOURCE!J631)), "")&amp;
      "},"&amp;IF(SOURCE!L631&lt;&gt;"","   "&amp;SOURCE!L631,"")
 )
)</f>
        <v>/*  628 */  { fnCvtTonKg,                  multiply,                    "ton" STD_RIGHT_ARROW "kg",                    "ton" STD_RIGHT_ARROW "kg",                    0,       0,       CAT_FNCT, SLS_ENABLED  },</v>
      </c>
    </row>
    <row r="632" spans="1:1">
      <c r="A632" s="16" t="str">
        <f>IF(SOURCE!B632&lt;0,VLOOKUP(SOURCE!B632,lookups!A$1:B$25,2,0),
  IF(ISBLANK(SOURCE!B632),
    "",
    "/* "&amp;TEXT(SOURCE!B632,"???0")&amp;" *"&amp;
      SOURCE!C632&amp;", "&amp; IF(SOURCE!$O$2-LEN(SOURCE!C632) &gt;= 0, REPT(" ",SOURCE!$O$2-LEN(SOURCE!C632)), "")&amp;
      SOURCE!D632&amp;", "&amp; IF(SOURCE!$P$2-LEN(SOURCE!D632) &gt;= 0, REPT(" ",SOURCE!$P$2-LEN(SOURCE!D632)), "")&amp;
      SOURCE!E632&amp;", "&amp; IF(SOURCE!$Q$2-LEN(SOURCE!E632) &gt;=0, REPT(" ",SOURCE!$Q$2-LEN(SOURCE!E632)), "")&amp;
      SOURCE!F632&amp;", "&amp; IF(SOURCE!$R$2-LEN(SOURCE!F632) &gt;= 0, REPT(" ",SOURCE!$R$2-LEN(SOURCE!F632)), "")&amp;
      TEXT(SOURCE!G632,"??0")&amp;", "&amp; IF(SOURCE!$S$2-3 &gt;= 0, REPT(" ",SOURCE!$S$2-3), "")&amp;
      TEXT(SOURCE!H632,"??0")&amp;", "&amp; IF(SOURCE!$T$2-3 &gt;= 0, REPT(" ",SOURCE!$T$2-3), "")&amp;
      SOURCE!I632&amp;", "&amp; IF(SOURCE!$U$2-LEN(SOURCE!I632) &gt;= 0, REPT(" ",SOURCE!$U$2-LEN(SOURCE!I632)), "")&amp;
      SOURCE!J632&amp;      IF(SOURCE!$V$2-LEN(SOURCE!J632) &gt;= 0, REPT(" ",SOURCE!$V$2-LEN(SOURCE!J632)), "")&amp;
      "},"&amp;IF(SOURCE!L632&lt;&gt;"","   "&amp;SOURCE!L632,"")
 )
)</f>
        <v>/*  629 */  { itemToBeCoded,               NOPARAM,                     "TOP?",                                        "TOP?",                                        0,       0,       CAT_FNCT, SLS_UNCHANGED},</v>
      </c>
    </row>
    <row r="633" spans="1:1">
      <c r="A633" s="16" t="str">
        <f>IF(SOURCE!B633&lt;0,VLOOKUP(SOURCE!B633,lookups!A$1:B$25,2,0),
  IF(ISBLANK(SOURCE!B633),
    "",
    "/* "&amp;TEXT(SOURCE!B633,"???0")&amp;" *"&amp;
      SOURCE!C633&amp;", "&amp; IF(SOURCE!$O$2-LEN(SOURCE!C633) &gt;= 0, REPT(" ",SOURCE!$O$2-LEN(SOURCE!C633)), "")&amp;
      SOURCE!D633&amp;", "&amp; IF(SOURCE!$P$2-LEN(SOURCE!D633) &gt;= 0, REPT(" ",SOURCE!$P$2-LEN(SOURCE!D633)), "")&amp;
      SOURCE!E633&amp;", "&amp; IF(SOURCE!$Q$2-LEN(SOURCE!E633) &gt;=0, REPT(" ",SOURCE!$Q$2-LEN(SOURCE!E633)), "")&amp;
      SOURCE!F633&amp;", "&amp; IF(SOURCE!$R$2-LEN(SOURCE!F633) &gt;= 0, REPT(" ",SOURCE!$R$2-LEN(SOURCE!F633)), "")&amp;
      TEXT(SOURCE!G633,"??0")&amp;", "&amp; IF(SOURCE!$S$2-3 &gt;= 0, REPT(" ",SOURCE!$S$2-3), "")&amp;
      TEXT(SOURCE!H633,"??0")&amp;", "&amp; IF(SOURCE!$T$2-3 &gt;= 0, REPT(" ",SOURCE!$T$2-3), "")&amp;
      SOURCE!I633&amp;", "&amp; IF(SOURCE!$U$2-LEN(SOURCE!I633) &gt;= 0, REPT(" ",SOURCE!$U$2-LEN(SOURCE!I633)), "")&amp;
      SOURCE!J633&amp;      IF(SOURCE!$V$2-LEN(SOURCE!J633) &gt;= 0, REPT(" ",SOURCE!$V$2-LEN(SOURCE!J633)), "")&amp;
      "},"&amp;IF(SOURCE!L633&lt;&gt;"","   "&amp;SOURCE!L633,"")
 )
)</f>
        <v>/*  630 */  { fnCvtTorrPa,                 multiply,                    "tor" STD_RIGHT_ARROW "Pa",                    "torr",                                        0,       0,       CAT_FNCT, SLS_ENABLED  },</v>
      </c>
    </row>
    <row r="634" spans="1:1">
      <c r="A634" s="16" t="str">
        <f>IF(SOURCE!B634&lt;0,VLOOKUP(SOURCE!B634,lookups!A$1:B$25,2,0),
  IF(ISBLANK(SOURCE!B634),
    "",
    "/* "&amp;TEXT(SOURCE!B634,"???0")&amp;" *"&amp;
      SOURCE!C634&amp;", "&amp; IF(SOURCE!$O$2-LEN(SOURCE!C634) &gt;= 0, REPT(" ",SOURCE!$O$2-LEN(SOURCE!C634)), "")&amp;
      SOURCE!D634&amp;", "&amp; IF(SOURCE!$P$2-LEN(SOURCE!D634) &gt;= 0, REPT(" ",SOURCE!$P$2-LEN(SOURCE!D634)), "")&amp;
      SOURCE!E634&amp;", "&amp; IF(SOURCE!$Q$2-LEN(SOURCE!E634) &gt;=0, REPT(" ",SOURCE!$Q$2-LEN(SOURCE!E634)), "")&amp;
      SOURCE!F634&amp;", "&amp; IF(SOURCE!$R$2-LEN(SOURCE!F634) &gt;= 0, REPT(" ",SOURCE!$R$2-LEN(SOURCE!F634)), "")&amp;
      TEXT(SOURCE!G634,"??0")&amp;", "&amp; IF(SOURCE!$S$2-3 &gt;= 0, REPT(" ",SOURCE!$S$2-3), "")&amp;
      TEXT(SOURCE!H634,"??0")&amp;", "&amp; IF(SOURCE!$T$2-3 &gt;= 0, REPT(" ",SOURCE!$T$2-3), "")&amp;
      SOURCE!I634&amp;", "&amp; IF(SOURCE!$U$2-LEN(SOURCE!I634) &gt;= 0, REPT(" ",SOURCE!$U$2-LEN(SOURCE!I634)), "")&amp;
      SOURCE!J634&amp;      IF(SOURCE!$V$2-LEN(SOURCE!J634) &gt;= 0, REPT(" ",SOURCE!$V$2-LEN(SOURCE!J634)), "")&amp;
      "},"&amp;IF(SOURCE!L634&lt;&gt;"","   "&amp;SOURCE!L634,"")
 )
)</f>
        <v>/*  631 */  { fnConstant,                  51,                          "T" STD_SUB_p,                                 "T" STD_SUB_P,                                 0,       0,       CAT_CNST, SLS_ENABLED  },</v>
      </c>
    </row>
    <row r="635" spans="1:1">
      <c r="A635" s="16" t="str">
        <f>IF(SOURCE!B635&lt;0,VLOOKUP(SOURCE!B635,lookups!A$1:B$25,2,0),
  IF(ISBLANK(SOURCE!B635),
    "",
    "/* "&amp;TEXT(SOURCE!B635,"???0")&amp;" *"&amp;
      SOURCE!C635&amp;", "&amp; IF(SOURCE!$O$2-LEN(SOURCE!C635) &gt;= 0, REPT(" ",SOURCE!$O$2-LEN(SOURCE!C635)), "")&amp;
      SOURCE!D635&amp;", "&amp; IF(SOURCE!$P$2-LEN(SOURCE!D635) &gt;= 0, REPT(" ",SOURCE!$P$2-LEN(SOURCE!D635)), "")&amp;
      SOURCE!E635&amp;", "&amp; IF(SOURCE!$Q$2-LEN(SOURCE!E635) &gt;=0, REPT(" ",SOURCE!$Q$2-LEN(SOURCE!E635)), "")&amp;
      SOURCE!F635&amp;", "&amp; IF(SOURCE!$R$2-LEN(SOURCE!F635) &gt;= 0, REPT(" ",SOURCE!$R$2-LEN(SOURCE!F635)), "")&amp;
      TEXT(SOURCE!G635,"??0")&amp;", "&amp; IF(SOURCE!$S$2-3 &gt;= 0, REPT(" ",SOURCE!$S$2-3), "")&amp;
      TEXT(SOURCE!H635,"??0")&amp;", "&amp; IF(SOURCE!$T$2-3 &gt;= 0, REPT(" ",SOURCE!$T$2-3), "")&amp;
      SOURCE!I635&amp;", "&amp; IF(SOURCE!$U$2-LEN(SOURCE!I635) &gt;= 0, REPT(" ",SOURCE!$U$2-LEN(SOURCE!I635)), "")&amp;
      SOURCE!J635&amp;      IF(SOURCE!$V$2-LEN(SOURCE!J635) &gt;= 0, REPT(" ",SOURCE!$V$2-LEN(SOURCE!J635)), "")&amp;
      "},"&amp;IF(SOURCE!L635&lt;&gt;"","   "&amp;SOURCE!L635,"")
 )
)</f>
        <v>/*  632 */  { fnConstant,                  52,                          "t" STD_SUB_P STD_SUB_L,                       "t" STD_SUB_P STD_SUB_L,                       0,       0,       CAT_CNST, SLS_ENABLED  },</v>
      </c>
    </row>
    <row r="636" spans="1:1">
      <c r="A636" s="16" t="str">
        <f>IF(SOURCE!B636&lt;0,VLOOKUP(SOURCE!B636,lookups!A$1:B$25,2,0),
  IF(ISBLANK(SOURCE!B636),
    "",
    "/* "&amp;TEXT(SOURCE!B636,"???0")&amp;" *"&amp;
      SOURCE!C636&amp;", "&amp; IF(SOURCE!$O$2-LEN(SOURCE!C636) &gt;= 0, REPT(" ",SOURCE!$O$2-LEN(SOURCE!C636)), "")&amp;
      SOURCE!D636&amp;", "&amp; IF(SOURCE!$P$2-LEN(SOURCE!D636) &gt;= 0, REPT(" ",SOURCE!$P$2-LEN(SOURCE!D636)), "")&amp;
      SOURCE!E636&amp;", "&amp; IF(SOURCE!$Q$2-LEN(SOURCE!E636) &gt;=0, REPT(" ",SOURCE!$Q$2-LEN(SOURCE!E636)), "")&amp;
      SOURCE!F636&amp;", "&amp; IF(SOURCE!$R$2-LEN(SOURCE!F636) &gt;= 0, REPT(" ",SOURCE!$R$2-LEN(SOURCE!F636)), "")&amp;
      TEXT(SOURCE!G636,"??0")&amp;", "&amp; IF(SOURCE!$S$2-3 &gt;= 0, REPT(" ",SOURCE!$S$2-3), "")&amp;
      TEXT(SOURCE!H636,"??0")&amp;", "&amp; IF(SOURCE!$T$2-3 &gt;= 0, REPT(" ",SOURCE!$T$2-3), "")&amp;
      SOURCE!I636&amp;", "&amp; IF(SOURCE!$U$2-LEN(SOURCE!I636) &gt;= 0, REPT(" ",SOURCE!$U$2-LEN(SOURCE!I636)), "")&amp;
      SOURCE!J636&amp;      IF(SOURCE!$V$2-LEN(SOURCE!J636) &gt;= 0, REPT(" ",SOURCE!$V$2-LEN(SOURCE!J636)), "")&amp;
      "},"&amp;IF(SOURCE!L636&lt;&gt;"","   "&amp;SOURCE!L636,"")
 )
)</f>
        <v>/*  633 */  { itemToBeCoded,               NOPARAM,                     "t" STD_SUB_p "(x)",                           "t" STD_SUB_p "(x)",                           0,       0,       CAT_FNCT, SLS_UNCHANGED},</v>
      </c>
    </row>
    <row r="637" spans="1:1">
      <c r="A637" s="16" t="str">
        <f>IF(SOURCE!B637&lt;0,VLOOKUP(SOURCE!B637,lookups!A$1:B$25,2,0),
  IF(ISBLANK(SOURCE!B637),
    "",
    "/* "&amp;TEXT(SOURCE!B637,"???0")&amp;" *"&amp;
      SOURCE!C637&amp;", "&amp; IF(SOURCE!$O$2-LEN(SOURCE!C637) &gt;= 0, REPT(" ",SOURCE!$O$2-LEN(SOURCE!C637)), "")&amp;
      SOURCE!D637&amp;", "&amp; IF(SOURCE!$P$2-LEN(SOURCE!D637) &gt;= 0, REPT(" ",SOURCE!$P$2-LEN(SOURCE!D637)), "")&amp;
      SOURCE!E637&amp;", "&amp; IF(SOURCE!$Q$2-LEN(SOURCE!E637) &gt;=0, REPT(" ",SOURCE!$Q$2-LEN(SOURCE!E637)), "")&amp;
      SOURCE!F637&amp;", "&amp; IF(SOURCE!$R$2-LEN(SOURCE!F637) &gt;= 0, REPT(" ",SOURCE!$R$2-LEN(SOURCE!F637)), "")&amp;
      TEXT(SOURCE!G637,"??0")&amp;", "&amp; IF(SOURCE!$S$2-3 &gt;= 0, REPT(" ",SOURCE!$S$2-3), "")&amp;
      TEXT(SOURCE!H637,"??0")&amp;", "&amp; IF(SOURCE!$T$2-3 &gt;= 0, REPT(" ",SOURCE!$T$2-3), "")&amp;
      SOURCE!I637&amp;", "&amp; IF(SOURCE!$U$2-LEN(SOURCE!I637) &gt;= 0, REPT(" ",SOURCE!$U$2-LEN(SOURCE!I637)), "")&amp;
      SOURCE!J637&amp;      IF(SOURCE!$V$2-LEN(SOURCE!J637) &gt;= 0, REPT(" ",SOURCE!$V$2-LEN(SOURCE!J637)), "")&amp;
      "},"&amp;IF(SOURCE!L637&lt;&gt;"","   "&amp;SOURCE!L637,"")
 )
)</f>
        <v>/*  634 */  { itemToBeCoded,               NOPARAM,                     "t" STD_GAUSS_BLACK_L STD_GAUSS_WHITE_R "(x)", "t" STD_GAUSS_BLACK_L STD_GAUSS_WHITE_R "(x)",   0,       0,       CAT_FNCT, SLS_UNCHANGED},</v>
      </c>
    </row>
    <row r="638" spans="1:1">
      <c r="A638" s="16" t="str">
        <f>IF(SOURCE!B638&lt;0,VLOOKUP(SOURCE!B638,lookups!A$1:B$25,2,0),
  IF(ISBLANK(SOURCE!B638),
    "",
    "/* "&amp;TEXT(SOURCE!B638,"???0")&amp;" *"&amp;
      SOURCE!C638&amp;", "&amp; IF(SOURCE!$O$2-LEN(SOURCE!C638) &gt;= 0, REPT(" ",SOURCE!$O$2-LEN(SOURCE!C638)), "")&amp;
      SOURCE!D638&amp;", "&amp; IF(SOURCE!$P$2-LEN(SOURCE!D638) &gt;= 0, REPT(" ",SOURCE!$P$2-LEN(SOURCE!D638)), "")&amp;
      SOURCE!E638&amp;", "&amp; IF(SOURCE!$Q$2-LEN(SOURCE!E638) &gt;=0, REPT(" ",SOURCE!$Q$2-LEN(SOURCE!E638)), "")&amp;
      SOURCE!F638&amp;", "&amp; IF(SOURCE!$R$2-LEN(SOURCE!F638) &gt;= 0, REPT(" ",SOURCE!$R$2-LEN(SOURCE!F638)), "")&amp;
      TEXT(SOURCE!G638,"??0")&amp;", "&amp; IF(SOURCE!$S$2-3 &gt;= 0, REPT(" ",SOURCE!$S$2-3), "")&amp;
      TEXT(SOURCE!H638,"??0")&amp;", "&amp; IF(SOURCE!$T$2-3 &gt;= 0, REPT(" ",SOURCE!$T$2-3), "")&amp;
      SOURCE!I638&amp;", "&amp; IF(SOURCE!$U$2-LEN(SOURCE!I638) &gt;= 0, REPT(" ",SOURCE!$U$2-LEN(SOURCE!I638)), "")&amp;
      SOURCE!J638&amp;      IF(SOURCE!$V$2-LEN(SOURCE!J638) &gt;= 0, REPT(" ",SOURCE!$V$2-LEN(SOURCE!J638)), "")&amp;
      "},"&amp;IF(SOURCE!L638&lt;&gt;"","   "&amp;SOURCE!L638,"")
 )
)</f>
        <v>/*  635 */  { itemToBeCoded,               NOPARAM,                     "t" STD_GAUSS_WHITE_L STD_GAUSS_BLACK_R "(x)", "t" STD_GAUSS_WHITE_L STD_GAUSS_BLACK_R "(x)",   0,       0,       CAT_FNCT, SLS_UNCHANGED},</v>
      </c>
    </row>
    <row r="639" spans="1:1">
      <c r="A639" s="16" t="str">
        <f>IF(SOURCE!B639&lt;0,VLOOKUP(SOURCE!B639,lookups!A$1:B$25,2,0),
  IF(ISBLANK(SOURCE!B639),
    "",
    "/* "&amp;TEXT(SOURCE!B639,"???0")&amp;" *"&amp;
      SOURCE!C639&amp;", "&amp; IF(SOURCE!$O$2-LEN(SOURCE!C639) &gt;= 0, REPT(" ",SOURCE!$O$2-LEN(SOURCE!C639)), "")&amp;
      SOURCE!D639&amp;", "&amp; IF(SOURCE!$P$2-LEN(SOURCE!D639) &gt;= 0, REPT(" ",SOURCE!$P$2-LEN(SOURCE!D639)), "")&amp;
      SOURCE!E639&amp;", "&amp; IF(SOURCE!$Q$2-LEN(SOURCE!E639) &gt;=0, REPT(" ",SOURCE!$Q$2-LEN(SOURCE!E639)), "")&amp;
      SOURCE!F639&amp;", "&amp; IF(SOURCE!$R$2-LEN(SOURCE!F639) &gt;= 0, REPT(" ",SOURCE!$R$2-LEN(SOURCE!F639)), "")&amp;
      TEXT(SOURCE!G639,"??0")&amp;", "&amp; IF(SOURCE!$S$2-3 &gt;= 0, REPT(" ",SOURCE!$S$2-3), "")&amp;
      TEXT(SOURCE!H639,"??0")&amp;", "&amp; IF(SOURCE!$T$2-3 &gt;= 0, REPT(" ",SOURCE!$T$2-3), "")&amp;
      SOURCE!I639&amp;", "&amp; IF(SOURCE!$U$2-LEN(SOURCE!I639) &gt;= 0, REPT(" ",SOURCE!$U$2-LEN(SOURCE!I639)), "")&amp;
      SOURCE!J639&amp;      IF(SOURCE!$V$2-LEN(SOURCE!J639) &gt;= 0, REPT(" ",SOURCE!$V$2-LEN(SOURCE!J639)), "")&amp;
      "},"&amp;IF(SOURCE!L639&lt;&gt;"","   "&amp;SOURCE!L639,"")
 )
)</f>
        <v>/*  636 */  { itemToBeCoded,               NOPARAM,                     "t" STD_SUP_MINUS_1 "(p)",                     "t" STD_SUP_MINUS_1 "(p)",                     0,       0,       CAT_FNCT, SLS_UNCHANGED},</v>
      </c>
    </row>
    <row r="640" spans="1:1">
      <c r="A640" s="16" t="str">
        <f>IF(SOURCE!B640&lt;0,VLOOKUP(SOURCE!B640,lookups!A$1:B$25,2,0),
  IF(ISBLANK(SOURCE!B640),
    "",
    "/* "&amp;TEXT(SOURCE!B640,"???0")&amp;" *"&amp;
      SOURCE!C640&amp;", "&amp; IF(SOURCE!$O$2-LEN(SOURCE!C640) &gt;= 0, REPT(" ",SOURCE!$O$2-LEN(SOURCE!C640)), "")&amp;
      SOURCE!D640&amp;", "&amp; IF(SOURCE!$P$2-LEN(SOURCE!D640) &gt;= 0, REPT(" ",SOURCE!$P$2-LEN(SOURCE!D640)), "")&amp;
      SOURCE!E640&amp;", "&amp; IF(SOURCE!$Q$2-LEN(SOURCE!E640) &gt;=0, REPT(" ",SOURCE!$Q$2-LEN(SOURCE!E640)), "")&amp;
      SOURCE!F640&amp;", "&amp; IF(SOURCE!$R$2-LEN(SOURCE!F640) &gt;= 0, REPT(" ",SOURCE!$R$2-LEN(SOURCE!F640)), "")&amp;
      TEXT(SOURCE!G640,"??0")&amp;", "&amp; IF(SOURCE!$S$2-3 &gt;= 0, REPT(" ",SOURCE!$S$2-3), "")&amp;
      TEXT(SOURCE!H640,"??0")&amp;", "&amp; IF(SOURCE!$T$2-3 &gt;= 0, REPT(" ",SOURCE!$T$2-3), "")&amp;
      SOURCE!I640&amp;", "&amp; IF(SOURCE!$U$2-LEN(SOURCE!I640) &gt;= 0, REPT(" ",SOURCE!$U$2-LEN(SOURCE!I640)), "")&amp;
      SOURCE!J640&amp;      IF(SOURCE!$V$2-LEN(SOURCE!J640) &gt;= 0, REPT(" ",SOURCE!$V$2-LEN(SOURCE!J640)), "")&amp;
      "},"&amp;IF(SOURCE!L640&lt;&gt;"","   "&amp;SOURCE!L640,"")
 )
)</f>
        <v>/*  637 */  { itemToBeCoded,               NOPARAM     /*# JM #*/,      "TRI",                                         "TRIG",                                        0,       0,       CAT_MENU, SLS_UNCHANGED},   //JM</v>
      </c>
    </row>
    <row r="641" spans="1:1">
      <c r="A641" s="16" t="str">
        <f>IF(SOURCE!B641&lt;0,VLOOKUP(SOURCE!B641,lookups!A$1:B$25,2,0),
  IF(ISBLANK(SOURCE!B641),
    "",
    "/* "&amp;TEXT(SOURCE!B641,"???0")&amp;" *"&amp;
      SOURCE!C641&amp;", "&amp; IF(SOURCE!$O$2-LEN(SOURCE!C641) &gt;= 0, REPT(" ",SOURCE!$O$2-LEN(SOURCE!C641)), "")&amp;
      SOURCE!D641&amp;", "&amp; IF(SOURCE!$P$2-LEN(SOURCE!D641) &gt;= 0, REPT(" ",SOURCE!$P$2-LEN(SOURCE!D641)), "")&amp;
      SOURCE!E641&amp;", "&amp; IF(SOURCE!$Q$2-LEN(SOURCE!E641) &gt;=0, REPT(" ",SOURCE!$Q$2-LEN(SOURCE!E641)), "")&amp;
      SOURCE!F641&amp;", "&amp; IF(SOURCE!$R$2-LEN(SOURCE!F641) &gt;= 0, REPT(" ",SOURCE!$R$2-LEN(SOURCE!F641)), "")&amp;
      TEXT(SOURCE!G641,"??0")&amp;", "&amp; IF(SOURCE!$S$2-3 &gt;= 0, REPT(" ",SOURCE!$S$2-3), "")&amp;
      TEXT(SOURCE!H641,"??0")&amp;", "&amp; IF(SOURCE!$T$2-3 &gt;= 0, REPT(" ",SOURCE!$T$2-3), "")&amp;
      SOURCE!I641&amp;", "&amp; IF(SOURCE!$U$2-LEN(SOURCE!I641) &gt;= 0, REPT(" ",SOURCE!$U$2-LEN(SOURCE!I641)), "")&amp;
      SOURCE!J641&amp;      IF(SOURCE!$V$2-LEN(SOURCE!J641) &gt;= 0, REPT(" ",SOURCE!$V$2-LEN(SOURCE!J641)), "")&amp;
      "},"&amp;IF(SOURCE!L641&lt;&gt;"","   "&amp;SOURCE!L641,"")
 )
)</f>
        <v>/*  638 */  { fnCvtTrozKg,                 multiply,                    "trz" STD_RIGHT_ARROW "kg",                    "tr.oz",                                       0,       0,       CAT_FNCT, SLS_ENABLED  },</v>
      </c>
    </row>
    <row r="642" spans="1:1">
      <c r="A642" s="16" t="str">
        <f>IF(SOURCE!B642&lt;0,VLOOKUP(SOURCE!B642,lookups!A$1:B$25,2,0),
  IF(ISBLANK(SOURCE!B642),
    "",
    "/* "&amp;TEXT(SOURCE!B642,"???0")&amp;" *"&amp;
      SOURCE!C642&amp;", "&amp; IF(SOURCE!$O$2-LEN(SOURCE!C642) &gt;= 0, REPT(" ",SOURCE!$O$2-LEN(SOURCE!C642)), "")&amp;
      SOURCE!D642&amp;", "&amp; IF(SOURCE!$P$2-LEN(SOURCE!D642) &gt;= 0, REPT(" ",SOURCE!$P$2-LEN(SOURCE!D642)), "")&amp;
      SOURCE!E642&amp;", "&amp; IF(SOURCE!$Q$2-LEN(SOURCE!E642) &gt;=0, REPT(" ",SOURCE!$Q$2-LEN(SOURCE!E642)), "")&amp;
      SOURCE!F642&amp;", "&amp; IF(SOURCE!$R$2-LEN(SOURCE!F642) &gt;= 0, REPT(" ",SOURCE!$R$2-LEN(SOURCE!F642)), "")&amp;
      TEXT(SOURCE!G642,"??0")&amp;", "&amp; IF(SOURCE!$S$2-3 &gt;= 0, REPT(" ",SOURCE!$S$2-3), "")&amp;
      TEXT(SOURCE!H642,"??0")&amp;", "&amp; IF(SOURCE!$T$2-3 &gt;= 0, REPT(" ",SOURCE!$T$2-3), "")&amp;
      SOURCE!I642&amp;", "&amp; IF(SOURCE!$U$2-LEN(SOURCE!I642) &gt;= 0, REPT(" ",SOURCE!$U$2-LEN(SOURCE!I642)), "")&amp;
      SOURCE!J642&amp;      IF(SOURCE!$V$2-LEN(SOURCE!J642) &gt;= 0, REPT(" ",SOURCE!$V$2-LEN(SOURCE!J642)), "")&amp;
      "},"&amp;IF(SOURCE!L642&lt;&gt;"","   "&amp;SOURCE!L642,"")
 )
)</f>
        <v>/*  639 */  { itemToBeCoded,               NOPARAM,                     "TVM",                                         "TVM",                                         0,       0,       CAT_MENU, SLS_UNCHANGED},</v>
      </c>
    </row>
    <row r="643" spans="1:1">
      <c r="A643" s="16" t="str">
        <f>IF(SOURCE!B643&lt;0,VLOOKUP(SOURCE!B643,lookups!A$1:B$25,2,0),
  IF(ISBLANK(SOURCE!B643),
    "",
    "/* "&amp;TEXT(SOURCE!B643,"???0")&amp;" *"&amp;
      SOURCE!C643&amp;", "&amp; IF(SOURCE!$O$2-LEN(SOURCE!C643) &gt;= 0, REPT(" ",SOURCE!$O$2-LEN(SOURCE!C643)), "")&amp;
      SOURCE!D643&amp;", "&amp; IF(SOURCE!$P$2-LEN(SOURCE!D643) &gt;= 0, REPT(" ",SOURCE!$P$2-LEN(SOURCE!D643)), "")&amp;
      SOURCE!E643&amp;", "&amp; IF(SOURCE!$Q$2-LEN(SOURCE!E643) &gt;=0, REPT(" ",SOURCE!$Q$2-LEN(SOURCE!E643)), "")&amp;
      SOURCE!F643&amp;", "&amp; IF(SOURCE!$R$2-LEN(SOURCE!F643) &gt;= 0, REPT(" ",SOURCE!$R$2-LEN(SOURCE!F643)), "")&amp;
      TEXT(SOURCE!G643,"??0")&amp;", "&amp; IF(SOURCE!$S$2-3 &gt;= 0, REPT(" ",SOURCE!$S$2-3), "")&amp;
      TEXT(SOURCE!H643,"??0")&amp;", "&amp; IF(SOURCE!$T$2-3 &gt;= 0, REPT(" ",SOURCE!$T$2-3), "")&amp;
      SOURCE!I643&amp;", "&amp; IF(SOURCE!$U$2-LEN(SOURCE!I643) &gt;= 0, REPT(" ",SOURCE!$U$2-LEN(SOURCE!I643)), "")&amp;
      SOURCE!J643&amp;      IF(SOURCE!$V$2-LEN(SOURCE!J643) &gt;= 0, REPT(" ",SOURCE!$V$2-LEN(SOURCE!J643)), "")&amp;
      "},"&amp;IF(SOURCE!L643&lt;&gt;"","   "&amp;SOURCE!L643,"")
 )
)</f>
        <v>/*  640 */  { itemToBeCoded,               NOPARAM,                     "t:",                                          "t:",                                          0,       0,       CAT_MENU, SLS_UNCHANGED},</v>
      </c>
    </row>
    <row r="644" spans="1:1">
      <c r="A644" s="16" t="str">
        <f>IF(SOURCE!B644&lt;0,VLOOKUP(SOURCE!B644,lookups!A$1:B$25,2,0),
  IF(ISBLANK(SOURCE!B644),
    "",
    "/* "&amp;TEXT(SOURCE!B644,"???0")&amp;" *"&amp;
      SOURCE!C644&amp;", "&amp; IF(SOURCE!$O$2-LEN(SOURCE!C644) &gt;= 0, REPT(" ",SOURCE!$O$2-LEN(SOURCE!C644)), "")&amp;
      SOURCE!D644&amp;", "&amp; IF(SOURCE!$P$2-LEN(SOURCE!D644) &gt;= 0, REPT(" ",SOURCE!$P$2-LEN(SOURCE!D644)), "")&amp;
      SOURCE!E644&amp;", "&amp; IF(SOURCE!$Q$2-LEN(SOURCE!E644) &gt;=0, REPT(" ",SOURCE!$Q$2-LEN(SOURCE!E644)), "")&amp;
      SOURCE!F644&amp;", "&amp; IF(SOURCE!$R$2-LEN(SOURCE!F644) &gt;= 0, REPT(" ",SOURCE!$R$2-LEN(SOURCE!F644)), "")&amp;
      TEXT(SOURCE!G644,"??0")&amp;", "&amp; IF(SOURCE!$S$2-3 &gt;= 0, REPT(" ",SOURCE!$S$2-3), "")&amp;
      TEXT(SOURCE!H644,"??0")&amp;", "&amp; IF(SOURCE!$T$2-3 &gt;= 0, REPT(" ",SOURCE!$T$2-3), "")&amp;
      SOURCE!I644&amp;", "&amp; IF(SOURCE!$U$2-LEN(SOURCE!I644) &gt;= 0, REPT(" ",SOURCE!$U$2-LEN(SOURCE!I644)), "")&amp;
      SOURCE!J644&amp;      IF(SOURCE!$V$2-LEN(SOURCE!J644) &gt;= 0, REPT(" ",SOURCE!$V$2-LEN(SOURCE!J644)), "")&amp;
      "},"&amp;IF(SOURCE!L644&lt;&gt;"","   "&amp;SOURCE!L644,"")
 )
)</f>
        <v>/*  641 */  { itemToBeCoded,               NOPARAM,                     "t" STD_LEFT_RIGHT_ARROWS,                     "t" STD_LEFT_RIGHT_ARROWS,                     0,       0,       CAT_FNCT, SLS_UNCHANGED},</v>
      </c>
    </row>
    <row r="645" spans="1:1">
      <c r="A645" s="16" t="str">
        <f>IF(SOURCE!B645&lt;0,VLOOKUP(SOURCE!B645,lookups!A$1:B$25,2,0),
  IF(ISBLANK(SOURCE!B645),
    "",
    "/* "&amp;TEXT(SOURCE!B645,"???0")&amp;" *"&amp;
      SOURCE!C645&amp;", "&amp; IF(SOURCE!$O$2-LEN(SOURCE!C645) &gt;= 0, REPT(" ",SOURCE!$O$2-LEN(SOURCE!C645)), "")&amp;
      SOURCE!D645&amp;", "&amp; IF(SOURCE!$P$2-LEN(SOURCE!D645) &gt;= 0, REPT(" ",SOURCE!$P$2-LEN(SOURCE!D645)), "")&amp;
      SOURCE!E645&amp;", "&amp; IF(SOURCE!$Q$2-LEN(SOURCE!E645) &gt;=0, REPT(" ",SOURCE!$Q$2-LEN(SOURCE!E645)), "")&amp;
      SOURCE!F645&amp;", "&amp; IF(SOURCE!$R$2-LEN(SOURCE!F645) &gt;= 0, REPT(" ",SOURCE!$R$2-LEN(SOURCE!F645)), "")&amp;
      TEXT(SOURCE!G645,"??0")&amp;", "&amp; IF(SOURCE!$S$2-3 &gt;= 0, REPT(" ",SOURCE!$S$2-3), "")&amp;
      TEXT(SOURCE!H645,"??0")&amp;", "&amp; IF(SOURCE!$T$2-3 &gt;= 0, REPT(" ",SOURCE!$T$2-3), "")&amp;
      SOURCE!I645&amp;", "&amp; IF(SOURCE!$U$2-LEN(SOURCE!I645) &gt;= 0, REPT(" ",SOURCE!$U$2-LEN(SOURCE!I645)), "")&amp;
      SOURCE!J645&amp;      IF(SOURCE!$V$2-LEN(SOURCE!J645) &gt;= 0, REPT(" ",SOURCE!$V$2-LEN(SOURCE!J645)), "")&amp;
      "},"&amp;IF(SOURCE!L645&lt;&gt;"","   "&amp;SOURCE!L645,"")
 )
)</f>
        <v>/*  642 */  { fnUlp,                       NOPARAM,                     "ULP?",                                        "ULP?",                                        0,       0,       CAT_FNCT, SLS_ENABLED  },</v>
      </c>
    </row>
    <row r="646" spans="1:1">
      <c r="A646" s="16" t="str">
        <f>IF(SOURCE!B646&lt;0,VLOOKUP(SOURCE!B646,lookups!A$1:B$25,2,0),
  IF(ISBLANK(SOURCE!B646),
    "",
    "/* "&amp;TEXT(SOURCE!B646,"???0")&amp;" *"&amp;
      SOURCE!C646&amp;", "&amp; IF(SOURCE!$O$2-LEN(SOURCE!C646) &gt;= 0, REPT(" ",SOURCE!$O$2-LEN(SOURCE!C646)), "")&amp;
      SOURCE!D646&amp;", "&amp; IF(SOURCE!$P$2-LEN(SOURCE!D646) &gt;= 0, REPT(" ",SOURCE!$P$2-LEN(SOURCE!D646)), "")&amp;
      SOURCE!E646&amp;", "&amp; IF(SOURCE!$Q$2-LEN(SOURCE!E646) &gt;=0, REPT(" ",SOURCE!$Q$2-LEN(SOURCE!E646)), "")&amp;
      SOURCE!F646&amp;", "&amp; IF(SOURCE!$R$2-LEN(SOURCE!F646) &gt;= 0, REPT(" ",SOURCE!$R$2-LEN(SOURCE!F646)), "")&amp;
      TEXT(SOURCE!G646,"??0")&amp;", "&amp; IF(SOURCE!$S$2-3 &gt;= 0, REPT(" ",SOURCE!$S$2-3), "")&amp;
      TEXT(SOURCE!H646,"??0")&amp;", "&amp; IF(SOURCE!$T$2-3 &gt;= 0, REPT(" ",SOURCE!$T$2-3), "")&amp;
      SOURCE!I646&amp;", "&amp; IF(SOURCE!$U$2-LEN(SOURCE!I646) &gt;= 0, REPT(" ",SOURCE!$U$2-LEN(SOURCE!I646)), "")&amp;
      SOURCE!J646&amp;      IF(SOURCE!$V$2-LEN(SOURCE!J646) &gt;= 0, REPT(" ",SOURCE!$V$2-LEN(SOURCE!J646)), "")&amp;
      "},"&amp;IF(SOURCE!L646&lt;&gt;"","   "&amp;SOURCE!L646,"")
 )
)</f>
        <v>/*  643 */  { itemToBeCoded,               NOPARAM,                     "U" STD_SUB_n,                                 "U" STD_SUB_n,                                 0,       0,       CAT_FNCT, SLS_UNCHANGED},</v>
      </c>
    </row>
    <row r="647" spans="1:1">
      <c r="A647" s="16" t="str">
        <f>IF(SOURCE!B647&lt;0,VLOOKUP(SOURCE!B647,lookups!A$1:B$25,2,0),
  IF(ISBLANK(SOURCE!B647),
    "",
    "/* "&amp;TEXT(SOURCE!B647,"???0")&amp;" *"&amp;
      SOURCE!C647&amp;", "&amp; IF(SOURCE!$O$2-LEN(SOURCE!C647) &gt;= 0, REPT(" ",SOURCE!$O$2-LEN(SOURCE!C647)), "")&amp;
      SOURCE!D647&amp;", "&amp; IF(SOURCE!$P$2-LEN(SOURCE!D647) &gt;= 0, REPT(" ",SOURCE!$P$2-LEN(SOURCE!D647)), "")&amp;
      SOURCE!E647&amp;", "&amp; IF(SOURCE!$Q$2-LEN(SOURCE!E647) &gt;=0, REPT(" ",SOURCE!$Q$2-LEN(SOURCE!E647)), "")&amp;
      SOURCE!F647&amp;", "&amp; IF(SOURCE!$R$2-LEN(SOURCE!F647) &gt;= 0, REPT(" ",SOURCE!$R$2-LEN(SOURCE!F647)), "")&amp;
      TEXT(SOURCE!G647,"??0")&amp;", "&amp; IF(SOURCE!$S$2-3 &gt;= 0, REPT(" ",SOURCE!$S$2-3), "")&amp;
      TEXT(SOURCE!H647,"??0")&amp;", "&amp; IF(SOURCE!$T$2-3 &gt;= 0, REPT(" ",SOURCE!$T$2-3), "")&amp;
      SOURCE!I647&amp;", "&amp; IF(SOURCE!$U$2-LEN(SOURCE!I647) &gt;= 0, REPT(" ",SOURCE!$U$2-LEN(SOURCE!I647)), "")&amp;
      SOURCE!J647&amp;      IF(SOURCE!$V$2-LEN(SOURCE!J647) &gt;= 0, REPT(" ",SOURCE!$V$2-LEN(SOURCE!J647)), "")&amp;
      "},"&amp;IF(SOURCE!L647&lt;&gt;"","   "&amp;SOURCE!L647,"")
 )
)</f>
        <v>/*  644 */  { fnUnitVector,                NOPARAM,                     "UNITV",                                       "UNITV",                                       0,       0,       CAT_FNCT, SLS_ENABLED  },</v>
      </c>
    </row>
    <row r="648" spans="1:1">
      <c r="A648" s="16" t="str">
        <f>IF(SOURCE!B648&lt;0,VLOOKUP(SOURCE!B648,lookups!A$1:B$25,2,0),
  IF(ISBLANK(SOURCE!B648),
    "",
    "/* "&amp;TEXT(SOURCE!B648,"???0")&amp;" *"&amp;
      SOURCE!C648&amp;", "&amp; IF(SOURCE!$O$2-LEN(SOURCE!C648) &gt;= 0, REPT(" ",SOURCE!$O$2-LEN(SOURCE!C648)), "")&amp;
      SOURCE!D648&amp;", "&amp; IF(SOURCE!$P$2-LEN(SOURCE!D648) &gt;= 0, REPT(" ",SOURCE!$P$2-LEN(SOURCE!D648)), "")&amp;
      SOURCE!E648&amp;", "&amp; IF(SOURCE!$Q$2-LEN(SOURCE!E648) &gt;=0, REPT(" ",SOURCE!$Q$2-LEN(SOURCE!E648)), "")&amp;
      SOURCE!F648&amp;", "&amp; IF(SOURCE!$R$2-LEN(SOURCE!F648) &gt;= 0, REPT(" ",SOURCE!$R$2-LEN(SOURCE!F648)), "")&amp;
      TEXT(SOURCE!G648,"??0")&amp;", "&amp; IF(SOURCE!$S$2-3 &gt;= 0, REPT(" ",SOURCE!$S$2-3), "")&amp;
      TEXT(SOURCE!H648,"??0")&amp;", "&amp; IF(SOURCE!$T$2-3 &gt;= 0, REPT(" ",SOURCE!$T$2-3), "")&amp;
      SOURCE!I648&amp;", "&amp; IF(SOURCE!$U$2-LEN(SOURCE!I648) &gt;= 0, REPT(" ",SOURCE!$U$2-LEN(SOURCE!I648)), "")&amp;
      SOURCE!J648&amp;      IF(SOURCE!$V$2-LEN(SOURCE!J648) &gt;= 0, REPT(" ",SOURCE!$V$2-LEN(SOURCE!J648)), "")&amp;
      "},"&amp;IF(SOURCE!L648&lt;&gt;"","   "&amp;SOURCE!L648,"")
 )
)</f>
        <v>/*  645 */  { fnIntegerMode,               SIM_UNSIGN,                  "UNSIGN",                                      "UNSIGN",                                      0,       0,       CAT_FNCT, SLS_UNCHANGED},</v>
      </c>
    </row>
    <row r="649" spans="1:1">
      <c r="A649" s="16" t="str">
        <f>IF(SOURCE!B649&lt;0,VLOOKUP(SOURCE!B649,lookups!A$1:B$25,2,0),
  IF(ISBLANK(SOURCE!B649),
    "",
    "/* "&amp;TEXT(SOURCE!B649,"???0")&amp;" *"&amp;
      SOURCE!C649&amp;", "&amp; IF(SOURCE!$O$2-LEN(SOURCE!C649) &gt;= 0, REPT(" ",SOURCE!$O$2-LEN(SOURCE!C649)), "")&amp;
      SOURCE!D649&amp;", "&amp; IF(SOURCE!$P$2-LEN(SOURCE!D649) &gt;= 0, REPT(" ",SOURCE!$P$2-LEN(SOURCE!D649)), "")&amp;
      SOURCE!E649&amp;", "&amp; IF(SOURCE!$Q$2-LEN(SOURCE!E649) &gt;=0, REPT(" ",SOURCE!$Q$2-LEN(SOURCE!E649)), "")&amp;
      SOURCE!F649&amp;", "&amp; IF(SOURCE!$R$2-LEN(SOURCE!F649) &gt;= 0, REPT(" ",SOURCE!$R$2-LEN(SOURCE!F649)), "")&amp;
      TEXT(SOURCE!G649,"??0")&amp;", "&amp; IF(SOURCE!$S$2-3 &gt;= 0, REPT(" ",SOURCE!$S$2-3), "")&amp;
      TEXT(SOURCE!H649,"??0")&amp;", "&amp; IF(SOURCE!$T$2-3 &gt;= 0, REPT(" ",SOURCE!$T$2-3), "")&amp;
      SOURCE!I649&amp;", "&amp; IF(SOURCE!$U$2-LEN(SOURCE!I649) &gt;= 0, REPT(" ",SOURCE!$U$2-LEN(SOURCE!I649)), "")&amp;
      SOURCE!J649&amp;      IF(SOURCE!$V$2-LEN(SOURCE!J649) &gt;= 0, REPT(" ",SOURCE!$V$2-LEN(SOURCE!J649)), "")&amp;
      "},"&amp;IF(SOURCE!L649&lt;&gt;"","   "&amp;SOURCE!L649,"")
 )
)</f>
        <v>/*  646 */  { itemToBeCoded,               NOPARAM     /*# JM #*/,      "UNIT",                                        "UNIT",                                        0,       0,       CAT_MENU, SLS_UNCHANGED},   //JM Change U&gt; arrow to CONV. Changed again to UNIT</v>
      </c>
    </row>
    <row r="650" spans="1:1">
      <c r="A650" s="16" t="str">
        <f>IF(SOURCE!B650&lt;0,VLOOKUP(SOURCE!B650,lookups!A$1:B$25,2,0),
  IF(ISBLANK(SOURCE!B650),
    "",
    "/* "&amp;TEXT(SOURCE!B650,"???0")&amp;" *"&amp;
      SOURCE!C650&amp;", "&amp; IF(SOURCE!$O$2-LEN(SOURCE!C650) &gt;= 0, REPT(" ",SOURCE!$O$2-LEN(SOURCE!C650)), "")&amp;
      SOURCE!D650&amp;", "&amp; IF(SOURCE!$P$2-LEN(SOURCE!D650) &gt;= 0, REPT(" ",SOURCE!$P$2-LEN(SOURCE!D650)), "")&amp;
      SOURCE!E650&amp;", "&amp; IF(SOURCE!$Q$2-LEN(SOURCE!E650) &gt;=0, REPT(" ",SOURCE!$Q$2-LEN(SOURCE!E650)), "")&amp;
      SOURCE!F650&amp;", "&amp; IF(SOURCE!$R$2-LEN(SOURCE!F650) &gt;= 0, REPT(" ",SOURCE!$R$2-LEN(SOURCE!F650)), "")&amp;
      TEXT(SOURCE!G650,"??0")&amp;", "&amp; IF(SOURCE!$S$2-3 &gt;= 0, REPT(" ",SOURCE!$S$2-3), "")&amp;
      TEXT(SOURCE!H650,"??0")&amp;", "&amp; IF(SOURCE!$T$2-3 &gt;= 0, REPT(" ",SOURCE!$T$2-3), "")&amp;
      SOURCE!I650&amp;", "&amp; IF(SOURCE!$U$2-LEN(SOURCE!I650) &gt;= 0, REPT(" ",SOURCE!$U$2-LEN(SOURCE!I650)), "")&amp;
      SOURCE!J650&amp;      IF(SOURCE!$V$2-LEN(SOURCE!J650) &gt;= 0, REPT(" ",SOURCE!$V$2-LEN(SOURCE!J650)), "")&amp;
      "},"&amp;IF(SOURCE!L650&lt;&gt;"","   "&amp;SOURCE!L650,"")
 )
)</f>
        <v>/*  647 */  { itemToBeCoded,               NOPARAM,                     "VARMNU",                                      "VARMNU",                                      0,       0,       CAT_FNCT, SLS_UNCHANGED},</v>
      </c>
    </row>
    <row r="651" spans="1:1">
      <c r="A651" s="16" t="str">
        <f>IF(SOURCE!B651&lt;0,VLOOKUP(SOURCE!B651,lookups!A$1:B$25,2,0),
  IF(ISBLANK(SOURCE!B651),
    "",
    "/* "&amp;TEXT(SOURCE!B651,"???0")&amp;" *"&amp;
      SOURCE!C651&amp;", "&amp; IF(SOURCE!$O$2-LEN(SOURCE!C651) &gt;= 0, REPT(" ",SOURCE!$O$2-LEN(SOURCE!C651)), "")&amp;
      SOURCE!D651&amp;", "&amp; IF(SOURCE!$P$2-LEN(SOURCE!D651) &gt;= 0, REPT(" ",SOURCE!$P$2-LEN(SOURCE!D651)), "")&amp;
      SOURCE!E651&amp;", "&amp; IF(SOURCE!$Q$2-LEN(SOURCE!E651) &gt;=0, REPT(" ",SOURCE!$Q$2-LEN(SOURCE!E651)), "")&amp;
      SOURCE!F651&amp;", "&amp; IF(SOURCE!$R$2-LEN(SOURCE!F651) &gt;= 0, REPT(" ",SOURCE!$R$2-LEN(SOURCE!F651)), "")&amp;
      TEXT(SOURCE!G651,"??0")&amp;", "&amp; IF(SOURCE!$S$2-3 &gt;= 0, REPT(" ",SOURCE!$S$2-3), "")&amp;
      TEXT(SOURCE!H651,"??0")&amp;", "&amp; IF(SOURCE!$T$2-3 &gt;= 0, REPT(" ",SOURCE!$T$2-3), "")&amp;
      SOURCE!I651&amp;", "&amp; IF(SOURCE!$U$2-LEN(SOURCE!I651) &gt;= 0, REPT(" ",SOURCE!$U$2-LEN(SOURCE!I651)), "")&amp;
      SOURCE!J651&amp;      IF(SOURCE!$V$2-LEN(SOURCE!J651) &gt;= 0, REPT(" ",SOURCE!$V$2-LEN(SOURCE!J651)), "")&amp;
      "},"&amp;IF(SOURCE!L651&lt;&gt;"","   "&amp;SOURCE!L651,"")
 )
)</f>
        <v>/*  648 */  { itemToBeCoded,               NOPARAM,                     "VARS",                                        "VARS",                                        0,       0,       CAT_MENU, SLS_UNCHANGED},</v>
      </c>
    </row>
    <row r="652" spans="1:1">
      <c r="A652" s="16" t="str">
        <f>IF(SOURCE!B652&lt;0,VLOOKUP(SOURCE!B652,lookups!A$1:B$25,2,0),
  IF(ISBLANK(SOURCE!B652),
    "",
    "/* "&amp;TEXT(SOURCE!B652,"???0")&amp;" *"&amp;
      SOURCE!C652&amp;", "&amp; IF(SOURCE!$O$2-LEN(SOURCE!C652) &gt;= 0, REPT(" ",SOURCE!$O$2-LEN(SOURCE!C652)), "")&amp;
      SOURCE!D652&amp;", "&amp; IF(SOURCE!$P$2-LEN(SOURCE!D652) &gt;= 0, REPT(" ",SOURCE!$P$2-LEN(SOURCE!D652)), "")&amp;
      SOURCE!E652&amp;", "&amp; IF(SOURCE!$Q$2-LEN(SOURCE!E652) &gt;=0, REPT(" ",SOURCE!$Q$2-LEN(SOURCE!E652)), "")&amp;
      SOURCE!F652&amp;", "&amp; IF(SOURCE!$R$2-LEN(SOURCE!F652) &gt;= 0, REPT(" ",SOURCE!$R$2-LEN(SOURCE!F652)), "")&amp;
      TEXT(SOURCE!G652,"??0")&amp;", "&amp; IF(SOURCE!$S$2-3 &gt;= 0, REPT(" ",SOURCE!$S$2-3), "")&amp;
      TEXT(SOURCE!H652,"??0")&amp;", "&amp; IF(SOURCE!$T$2-3 &gt;= 0, REPT(" ",SOURCE!$T$2-3), "")&amp;
      SOURCE!I652&amp;", "&amp; IF(SOURCE!$U$2-LEN(SOURCE!I652) &gt;= 0, REPT(" ",SOURCE!$U$2-LEN(SOURCE!I652)), "")&amp;
      SOURCE!J652&amp;      IF(SOURCE!$V$2-LEN(SOURCE!J652) &gt;= 0, REPT(" ",SOURCE!$V$2-LEN(SOURCE!J652)), "")&amp;
      "},"&amp;IF(SOURCE!L652&lt;&gt;"","   "&amp;SOURCE!L652,"")
 )
)</f>
        <v>/*  649 */  { fnVersion,                   NOPARAM,                     "VERS?",                                       "VERS?",                                       0,       0,       CAT_FNCT, SLS_UNCHANGED},</v>
      </c>
    </row>
    <row r="653" spans="1:1">
      <c r="A653" s="16" t="str">
        <f>IF(SOURCE!B653&lt;0,VLOOKUP(SOURCE!B653,lookups!A$1:B$25,2,0),
  IF(ISBLANK(SOURCE!B653),
    "",
    "/* "&amp;TEXT(SOURCE!B653,"???0")&amp;" *"&amp;
      SOURCE!C653&amp;", "&amp; IF(SOURCE!$O$2-LEN(SOURCE!C653) &gt;= 0, REPT(" ",SOURCE!$O$2-LEN(SOURCE!C653)), "")&amp;
      SOURCE!D653&amp;", "&amp; IF(SOURCE!$P$2-LEN(SOURCE!D653) &gt;= 0, REPT(" ",SOURCE!$P$2-LEN(SOURCE!D653)), "")&amp;
      SOURCE!E653&amp;", "&amp; IF(SOURCE!$Q$2-LEN(SOURCE!E653) &gt;=0, REPT(" ",SOURCE!$Q$2-LEN(SOURCE!E653)), "")&amp;
      SOURCE!F653&amp;", "&amp; IF(SOURCE!$R$2-LEN(SOURCE!F653) &gt;= 0, REPT(" ",SOURCE!$R$2-LEN(SOURCE!F653)), "")&amp;
      TEXT(SOURCE!G653,"??0")&amp;", "&amp; IF(SOURCE!$S$2-3 &gt;= 0, REPT(" ",SOURCE!$S$2-3), "")&amp;
      TEXT(SOURCE!H653,"??0")&amp;", "&amp; IF(SOURCE!$T$2-3 &gt;= 0, REPT(" ",SOURCE!$T$2-3), "")&amp;
      SOURCE!I653&amp;", "&amp; IF(SOURCE!$U$2-LEN(SOURCE!I653) &gt;= 0, REPT(" ",SOURCE!$U$2-LEN(SOURCE!I653)), "")&amp;
      SOURCE!J653&amp;      IF(SOURCE!$V$2-LEN(SOURCE!J653) &gt;= 0, REPT(" ",SOURCE!$V$2-LEN(SOURCE!J653)), "")&amp;
      "},"&amp;IF(SOURCE!L653&lt;&gt;"","   "&amp;SOURCE!L653,"")
 )
)</f>
        <v>/*  650 */  { fnShow,                      NOPARAM     /*# JM #*/,      "VIEW",                                        "VIEW",                                        0,       0,       CAT_FNCT, SLS_UNCHANGED},   //TEMPORARY SHOW OLD</v>
      </c>
    </row>
    <row r="654" spans="1:1">
      <c r="A654" s="16" t="str">
        <f>IF(SOURCE!B654&lt;0,VLOOKUP(SOURCE!B654,lookups!A$1:B$25,2,0),
  IF(ISBLANK(SOURCE!B654),
    "",
    "/* "&amp;TEXT(SOURCE!B654,"???0")&amp;" *"&amp;
      SOURCE!C654&amp;", "&amp; IF(SOURCE!$O$2-LEN(SOURCE!C654) &gt;= 0, REPT(" ",SOURCE!$O$2-LEN(SOURCE!C654)), "")&amp;
      SOURCE!D654&amp;", "&amp; IF(SOURCE!$P$2-LEN(SOURCE!D654) &gt;= 0, REPT(" ",SOURCE!$P$2-LEN(SOURCE!D654)), "")&amp;
      SOURCE!E654&amp;", "&amp; IF(SOURCE!$Q$2-LEN(SOURCE!E654) &gt;=0, REPT(" ",SOURCE!$Q$2-LEN(SOURCE!E654)), "")&amp;
      SOURCE!F654&amp;", "&amp; IF(SOURCE!$R$2-LEN(SOURCE!F654) &gt;= 0, REPT(" ",SOURCE!$R$2-LEN(SOURCE!F654)), "")&amp;
      TEXT(SOURCE!G654,"??0")&amp;", "&amp; IF(SOURCE!$S$2-3 &gt;= 0, REPT(" ",SOURCE!$S$2-3), "")&amp;
      TEXT(SOURCE!H654,"??0")&amp;", "&amp; IF(SOURCE!$T$2-3 &gt;= 0, REPT(" ",SOURCE!$T$2-3), "")&amp;
      SOURCE!I654&amp;", "&amp; IF(SOURCE!$U$2-LEN(SOURCE!I654) &gt;= 0, REPT(" ",SOURCE!$U$2-LEN(SOURCE!I654)), "")&amp;
      SOURCE!J654&amp;      IF(SOURCE!$V$2-LEN(SOURCE!J654) &gt;= 0, REPT(" ",SOURCE!$V$2-LEN(SOURCE!J654)), "")&amp;
      "},"&amp;IF(SOURCE!L654&lt;&gt;"","   "&amp;SOURCE!L654,"")
 )
)</f>
        <v>/*  651 */  { fnConstant,                  53,                          "V" STD_SUB_m,                                 "V" STD_SUB_m,                                 0,       0,       CAT_CNST, SLS_ENABLED  },</v>
      </c>
    </row>
    <row r="655" spans="1:1">
      <c r="A655" s="16" t="str">
        <f>IF(SOURCE!B655&lt;0,VLOOKUP(SOURCE!B655,lookups!A$1:B$25,2,0),
  IF(ISBLANK(SOURCE!B655),
    "",
    "/* "&amp;TEXT(SOURCE!B655,"???0")&amp;" *"&amp;
      SOURCE!C655&amp;", "&amp; IF(SOURCE!$O$2-LEN(SOURCE!C655) &gt;= 0, REPT(" ",SOURCE!$O$2-LEN(SOURCE!C655)), "")&amp;
      SOURCE!D655&amp;", "&amp; IF(SOURCE!$P$2-LEN(SOURCE!D655) &gt;= 0, REPT(" ",SOURCE!$P$2-LEN(SOURCE!D655)), "")&amp;
      SOURCE!E655&amp;", "&amp; IF(SOURCE!$Q$2-LEN(SOURCE!E655) &gt;=0, REPT(" ",SOURCE!$Q$2-LEN(SOURCE!E655)), "")&amp;
      SOURCE!F655&amp;", "&amp; IF(SOURCE!$R$2-LEN(SOURCE!F655) &gt;= 0, REPT(" ",SOURCE!$R$2-LEN(SOURCE!F655)), "")&amp;
      TEXT(SOURCE!G655,"??0")&amp;", "&amp; IF(SOURCE!$S$2-3 &gt;= 0, REPT(" ",SOURCE!$S$2-3), "")&amp;
      TEXT(SOURCE!H655,"??0")&amp;", "&amp; IF(SOURCE!$T$2-3 &gt;= 0, REPT(" ",SOURCE!$T$2-3), "")&amp;
      SOURCE!I655&amp;", "&amp; IF(SOURCE!$U$2-LEN(SOURCE!I655) &gt;= 0, REPT(" ",SOURCE!$U$2-LEN(SOURCE!I655)), "")&amp;
      SOURCE!J655&amp;      IF(SOURCE!$V$2-LEN(SOURCE!J655) &gt;= 0, REPT(" ",SOURCE!$V$2-LEN(SOURCE!J655)), "")&amp;
      "},"&amp;IF(SOURCE!L655&lt;&gt;"","   "&amp;SOURCE!L655,"")
 )
)</f>
        <v>/*  652 */  { itemToBeCoded,               NOPARAM     /*# JM #*/,      "Volume:",                                     "Volume:",                                     0,       0,       CAT_MENU, SLS_UNCHANGED},</v>
      </c>
    </row>
    <row r="656" spans="1:1">
      <c r="A656" s="16" t="str">
        <f>IF(SOURCE!B656&lt;0,VLOOKUP(SOURCE!B656,lookups!A$1:B$25,2,0),
  IF(ISBLANK(SOURCE!B656),
    "",
    "/* "&amp;TEXT(SOURCE!B656,"???0")&amp;" *"&amp;
      SOURCE!C656&amp;", "&amp; IF(SOURCE!$O$2-LEN(SOURCE!C656) &gt;= 0, REPT(" ",SOURCE!$O$2-LEN(SOURCE!C656)), "")&amp;
      SOURCE!D656&amp;", "&amp; IF(SOURCE!$P$2-LEN(SOURCE!D656) &gt;= 0, REPT(" ",SOURCE!$P$2-LEN(SOURCE!D656)), "")&amp;
      SOURCE!E656&amp;", "&amp; IF(SOURCE!$Q$2-LEN(SOURCE!E656) &gt;=0, REPT(" ",SOURCE!$Q$2-LEN(SOURCE!E656)), "")&amp;
      SOURCE!F656&amp;", "&amp; IF(SOURCE!$R$2-LEN(SOURCE!F656) &gt;= 0, REPT(" ",SOURCE!$R$2-LEN(SOURCE!F656)), "")&amp;
      TEXT(SOURCE!G656,"??0")&amp;", "&amp; IF(SOURCE!$S$2-3 &gt;= 0, REPT(" ",SOURCE!$S$2-3), "")&amp;
      TEXT(SOURCE!H656,"??0")&amp;", "&amp; IF(SOURCE!$T$2-3 &gt;= 0, REPT(" ",SOURCE!$T$2-3), "")&amp;
      SOURCE!I656&amp;", "&amp; IF(SOURCE!$U$2-LEN(SOURCE!I656) &gt;= 0, REPT(" ",SOURCE!$U$2-LEN(SOURCE!I656)), "")&amp;
      SOURCE!J656&amp;      IF(SOURCE!$V$2-LEN(SOURCE!J656) &gt;= 0, REPT(" ",SOURCE!$V$2-LEN(SOURCE!J656)), "")&amp;
      "},"&amp;IF(SOURCE!L656&lt;&gt;"","   "&amp;SOURCE!L656,"")
 )
)</f>
        <v>/*  653 */  { itemToBeCoded,               NOPARAM,                     "WDAY",                                        "WDAY",                                        0,       0,       CAT_FNCT, SLS_UNCHANGED},</v>
      </c>
    </row>
    <row r="657" spans="1:1">
      <c r="A657" s="16" t="str">
        <f>IF(SOURCE!B657&lt;0,VLOOKUP(SOURCE!B657,lookups!A$1:B$25,2,0),
  IF(ISBLANK(SOURCE!B657),
    "",
    "/* "&amp;TEXT(SOURCE!B657,"???0")&amp;" *"&amp;
      SOURCE!C657&amp;", "&amp; IF(SOURCE!$O$2-LEN(SOURCE!C657) &gt;= 0, REPT(" ",SOURCE!$O$2-LEN(SOURCE!C657)), "")&amp;
      SOURCE!D657&amp;", "&amp; IF(SOURCE!$P$2-LEN(SOURCE!D657) &gt;= 0, REPT(" ",SOURCE!$P$2-LEN(SOURCE!D657)), "")&amp;
      SOURCE!E657&amp;", "&amp; IF(SOURCE!$Q$2-LEN(SOURCE!E657) &gt;=0, REPT(" ",SOURCE!$Q$2-LEN(SOURCE!E657)), "")&amp;
      SOURCE!F657&amp;", "&amp; IF(SOURCE!$R$2-LEN(SOURCE!F657) &gt;= 0, REPT(" ",SOURCE!$R$2-LEN(SOURCE!F657)), "")&amp;
      TEXT(SOURCE!G657,"??0")&amp;", "&amp; IF(SOURCE!$S$2-3 &gt;= 0, REPT(" ",SOURCE!$S$2-3), "")&amp;
      TEXT(SOURCE!H657,"??0")&amp;", "&amp; IF(SOURCE!$T$2-3 &gt;= 0, REPT(" ",SOURCE!$T$2-3), "")&amp;
      SOURCE!I657&amp;", "&amp; IF(SOURCE!$U$2-LEN(SOURCE!I657) &gt;= 0, REPT(" ",SOURCE!$U$2-LEN(SOURCE!I657)), "")&amp;
      SOURCE!J657&amp;      IF(SOURCE!$V$2-LEN(SOURCE!J657) &gt;= 0, REPT(" ",SOURCE!$V$2-LEN(SOURCE!J657)), "")&amp;
      "},"&amp;IF(SOURCE!L657&lt;&gt;"","   "&amp;SOURCE!L657,"")
 )
)</f>
        <v>/*  654 */  { itemToBeCoded,               NOPARAM,                     "Weibl" STD_SUB_p,                             "Weibl" STD_SUB_p,                             0,       0,       CAT_FNCT, SLS_UNCHANGED},</v>
      </c>
    </row>
    <row r="658" spans="1:1">
      <c r="A658" s="16" t="str">
        <f>IF(SOURCE!B658&lt;0,VLOOKUP(SOURCE!B658,lookups!A$1:B$25,2,0),
  IF(ISBLANK(SOURCE!B658),
    "",
    "/* "&amp;TEXT(SOURCE!B658,"???0")&amp;" *"&amp;
      SOURCE!C658&amp;", "&amp; IF(SOURCE!$O$2-LEN(SOURCE!C658) &gt;= 0, REPT(" ",SOURCE!$O$2-LEN(SOURCE!C658)), "")&amp;
      SOURCE!D658&amp;", "&amp; IF(SOURCE!$P$2-LEN(SOURCE!D658) &gt;= 0, REPT(" ",SOURCE!$P$2-LEN(SOURCE!D658)), "")&amp;
      SOURCE!E658&amp;", "&amp; IF(SOURCE!$Q$2-LEN(SOURCE!E658) &gt;=0, REPT(" ",SOURCE!$Q$2-LEN(SOURCE!E658)), "")&amp;
      SOURCE!F658&amp;", "&amp; IF(SOURCE!$R$2-LEN(SOURCE!F658) &gt;= 0, REPT(" ",SOURCE!$R$2-LEN(SOURCE!F658)), "")&amp;
      TEXT(SOURCE!G658,"??0")&amp;", "&amp; IF(SOURCE!$S$2-3 &gt;= 0, REPT(" ",SOURCE!$S$2-3), "")&amp;
      TEXT(SOURCE!H658,"??0")&amp;", "&amp; IF(SOURCE!$T$2-3 &gt;= 0, REPT(" ",SOURCE!$T$2-3), "")&amp;
      SOURCE!I658&amp;", "&amp; IF(SOURCE!$U$2-LEN(SOURCE!I658) &gt;= 0, REPT(" ",SOURCE!$U$2-LEN(SOURCE!I658)), "")&amp;
      SOURCE!J658&amp;      IF(SOURCE!$V$2-LEN(SOURCE!J658) &gt;= 0, REPT(" ",SOURCE!$V$2-LEN(SOURCE!J658)), "")&amp;
      "},"&amp;IF(SOURCE!L658&lt;&gt;"","   "&amp;SOURCE!L658,"")
 )
)</f>
        <v>/*  655 */  { itemToBeCoded,               NOPARAM,                     "Weibl" STD_GAUSS_BLACK_L STD_GAUSS_WHITE_R,   "Weibl" STD_GAUSS_BLACK_L STD_GAUSS_WHITE_R,   0,       0,       CAT_FNCT, SLS_UNCHANGED},</v>
      </c>
    </row>
    <row r="659" spans="1:1">
      <c r="A659" s="16" t="str">
        <f>IF(SOURCE!B659&lt;0,VLOOKUP(SOURCE!B659,lookups!A$1:B$25,2,0),
  IF(ISBLANK(SOURCE!B659),
    "",
    "/* "&amp;TEXT(SOURCE!B659,"???0")&amp;" *"&amp;
      SOURCE!C659&amp;", "&amp; IF(SOURCE!$O$2-LEN(SOURCE!C659) &gt;= 0, REPT(" ",SOURCE!$O$2-LEN(SOURCE!C659)), "")&amp;
      SOURCE!D659&amp;", "&amp; IF(SOURCE!$P$2-LEN(SOURCE!D659) &gt;= 0, REPT(" ",SOURCE!$P$2-LEN(SOURCE!D659)), "")&amp;
      SOURCE!E659&amp;", "&amp; IF(SOURCE!$Q$2-LEN(SOURCE!E659) &gt;=0, REPT(" ",SOURCE!$Q$2-LEN(SOURCE!E659)), "")&amp;
      SOURCE!F659&amp;", "&amp; IF(SOURCE!$R$2-LEN(SOURCE!F659) &gt;= 0, REPT(" ",SOURCE!$R$2-LEN(SOURCE!F659)), "")&amp;
      TEXT(SOURCE!G659,"??0")&amp;", "&amp; IF(SOURCE!$S$2-3 &gt;= 0, REPT(" ",SOURCE!$S$2-3), "")&amp;
      TEXT(SOURCE!H659,"??0")&amp;", "&amp; IF(SOURCE!$T$2-3 &gt;= 0, REPT(" ",SOURCE!$T$2-3), "")&amp;
      SOURCE!I659&amp;", "&amp; IF(SOURCE!$U$2-LEN(SOURCE!I659) &gt;= 0, REPT(" ",SOURCE!$U$2-LEN(SOURCE!I659)), "")&amp;
      SOURCE!J659&amp;      IF(SOURCE!$V$2-LEN(SOURCE!J659) &gt;= 0, REPT(" ",SOURCE!$V$2-LEN(SOURCE!J659)), "")&amp;
      "},"&amp;IF(SOURCE!L659&lt;&gt;"","   "&amp;SOURCE!L659,"")
 )
)</f>
        <v>/*  656 */  { itemToBeCoded,               NOPARAM,                     "Weibl" STD_GAUSS_WHITE_L STD_GAUSS_BLACK_R,   "Weibl" STD_GAUSS_WHITE_L STD_GAUSS_BLACK_R,   0,       0,       CAT_FNCT, SLS_UNCHANGED},</v>
      </c>
    </row>
    <row r="660" spans="1:1">
      <c r="A660" s="16" t="str">
        <f>IF(SOURCE!B660&lt;0,VLOOKUP(SOURCE!B660,lookups!A$1:B$25,2,0),
  IF(ISBLANK(SOURCE!B660),
    "",
    "/* "&amp;TEXT(SOURCE!B660,"???0")&amp;" *"&amp;
      SOURCE!C660&amp;", "&amp; IF(SOURCE!$O$2-LEN(SOURCE!C660) &gt;= 0, REPT(" ",SOURCE!$O$2-LEN(SOURCE!C660)), "")&amp;
      SOURCE!D660&amp;", "&amp; IF(SOURCE!$P$2-LEN(SOURCE!D660) &gt;= 0, REPT(" ",SOURCE!$P$2-LEN(SOURCE!D660)), "")&amp;
      SOURCE!E660&amp;", "&amp; IF(SOURCE!$Q$2-LEN(SOURCE!E660) &gt;=0, REPT(" ",SOURCE!$Q$2-LEN(SOURCE!E660)), "")&amp;
      SOURCE!F660&amp;", "&amp; IF(SOURCE!$R$2-LEN(SOURCE!F660) &gt;= 0, REPT(" ",SOURCE!$R$2-LEN(SOURCE!F660)), "")&amp;
      TEXT(SOURCE!G660,"??0")&amp;", "&amp; IF(SOURCE!$S$2-3 &gt;= 0, REPT(" ",SOURCE!$S$2-3), "")&amp;
      TEXT(SOURCE!H660,"??0")&amp;", "&amp; IF(SOURCE!$T$2-3 &gt;= 0, REPT(" ",SOURCE!$T$2-3), "")&amp;
      SOURCE!I660&amp;", "&amp; IF(SOURCE!$U$2-LEN(SOURCE!I660) &gt;= 0, REPT(" ",SOURCE!$U$2-LEN(SOURCE!I660)), "")&amp;
      SOURCE!J660&amp;      IF(SOURCE!$V$2-LEN(SOURCE!J660) &gt;= 0, REPT(" ",SOURCE!$V$2-LEN(SOURCE!J660)), "")&amp;
      "},"&amp;IF(SOURCE!L660&lt;&gt;"","   "&amp;SOURCE!L660,"")
 )
)</f>
        <v>/*  657 */  { itemToBeCoded,               NOPARAM,                     "Weibl" STD_SUP_MINUS_1,                       "Weibl" STD_SUP_MINUS_1,                       0,       0,       CAT_FNCT, SLS_UNCHANGED},</v>
      </c>
    </row>
    <row r="661" spans="1:1">
      <c r="A661" s="16" t="str">
        <f>IF(SOURCE!B661&lt;0,VLOOKUP(SOURCE!B661,lookups!A$1:B$25,2,0),
  IF(ISBLANK(SOURCE!B661),
    "",
    "/* "&amp;TEXT(SOURCE!B661,"???0")&amp;" *"&amp;
      SOURCE!C661&amp;", "&amp; IF(SOURCE!$O$2-LEN(SOURCE!C661) &gt;= 0, REPT(" ",SOURCE!$O$2-LEN(SOURCE!C661)), "")&amp;
      SOURCE!D661&amp;", "&amp; IF(SOURCE!$P$2-LEN(SOURCE!D661) &gt;= 0, REPT(" ",SOURCE!$P$2-LEN(SOURCE!D661)), "")&amp;
      SOURCE!E661&amp;", "&amp; IF(SOURCE!$Q$2-LEN(SOURCE!E661) &gt;=0, REPT(" ",SOURCE!$Q$2-LEN(SOURCE!E661)), "")&amp;
      SOURCE!F661&amp;", "&amp; IF(SOURCE!$R$2-LEN(SOURCE!F661) &gt;= 0, REPT(" ",SOURCE!$R$2-LEN(SOURCE!F661)), "")&amp;
      TEXT(SOURCE!G661,"??0")&amp;", "&amp; IF(SOURCE!$S$2-3 &gt;= 0, REPT(" ",SOURCE!$S$2-3), "")&amp;
      TEXT(SOURCE!H661,"??0")&amp;", "&amp; IF(SOURCE!$T$2-3 &gt;= 0, REPT(" ",SOURCE!$T$2-3), "")&amp;
      SOURCE!I661&amp;", "&amp; IF(SOURCE!$U$2-LEN(SOURCE!I661) &gt;= 0, REPT(" ",SOURCE!$U$2-LEN(SOURCE!I661)), "")&amp;
      SOURCE!J661&amp;      IF(SOURCE!$V$2-LEN(SOURCE!J661) &gt;= 0, REPT(" ",SOURCE!$V$2-LEN(SOURCE!J661)), "")&amp;
      "},"&amp;IF(SOURCE!L661&lt;&gt;"","   "&amp;SOURCE!L661,"")
 )
)</f>
        <v>/*  658 */  { itemToBeCoded,               NOPARAM,                     "Weibl:",                                      "Weibl:",                                      0,       0,       CAT_MENU, SLS_UNCHANGED},</v>
      </c>
    </row>
    <row r="662" spans="1:1">
      <c r="A662" s="16" t="str">
        <f>IF(SOURCE!B662&lt;0,VLOOKUP(SOURCE!B662,lookups!A$1:B$25,2,0),
  IF(ISBLANK(SOURCE!B662),
    "",
    "/* "&amp;TEXT(SOURCE!B662,"???0")&amp;" *"&amp;
      SOURCE!C662&amp;", "&amp; IF(SOURCE!$O$2-LEN(SOURCE!C662) &gt;= 0, REPT(" ",SOURCE!$O$2-LEN(SOURCE!C662)), "")&amp;
      SOURCE!D662&amp;", "&amp; IF(SOURCE!$P$2-LEN(SOURCE!D662) &gt;= 0, REPT(" ",SOURCE!$P$2-LEN(SOURCE!D662)), "")&amp;
      SOURCE!E662&amp;", "&amp; IF(SOURCE!$Q$2-LEN(SOURCE!E662) &gt;=0, REPT(" ",SOURCE!$Q$2-LEN(SOURCE!E662)), "")&amp;
      SOURCE!F662&amp;", "&amp; IF(SOURCE!$R$2-LEN(SOURCE!F662) &gt;= 0, REPT(" ",SOURCE!$R$2-LEN(SOURCE!F662)), "")&amp;
      TEXT(SOURCE!G662,"??0")&amp;", "&amp; IF(SOURCE!$S$2-3 &gt;= 0, REPT(" ",SOURCE!$S$2-3), "")&amp;
      TEXT(SOURCE!H662,"??0")&amp;", "&amp; IF(SOURCE!$T$2-3 &gt;= 0, REPT(" ",SOURCE!$T$2-3), "")&amp;
      SOURCE!I662&amp;", "&amp; IF(SOURCE!$U$2-LEN(SOURCE!I662) &gt;= 0, REPT(" ",SOURCE!$U$2-LEN(SOURCE!I662)), "")&amp;
      SOURCE!J662&amp;      IF(SOURCE!$V$2-LEN(SOURCE!J662) &gt;= 0, REPT(" ",SOURCE!$V$2-LEN(SOURCE!J662)), "")&amp;
      "},"&amp;IF(SOURCE!L662&lt;&gt;"","   "&amp;SOURCE!L662,"")
 )
)</f>
        <v>/*  659 */  { fnWho,                       NOPARAM,                     "WHO?",                                        "WHO?",                                        0,       0,       CAT_FNCT, SLS_UNCHANGED},</v>
      </c>
    </row>
    <row r="663" spans="1:1">
      <c r="A663" s="16" t="str">
        <f>IF(SOURCE!B663&lt;0,VLOOKUP(SOURCE!B663,lookups!A$1:B$25,2,0),
  IF(ISBLANK(SOURCE!B663),
    "",
    "/* "&amp;TEXT(SOURCE!B663,"???0")&amp;" *"&amp;
      SOURCE!C663&amp;", "&amp; IF(SOURCE!$O$2-LEN(SOURCE!C663) &gt;= 0, REPT(" ",SOURCE!$O$2-LEN(SOURCE!C663)), "")&amp;
      SOURCE!D663&amp;", "&amp; IF(SOURCE!$P$2-LEN(SOURCE!D663) &gt;= 0, REPT(" ",SOURCE!$P$2-LEN(SOURCE!D663)), "")&amp;
      SOURCE!E663&amp;", "&amp; IF(SOURCE!$Q$2-LEN(SOURCE!E663) &gt;=0, REPT(" ",SOURCE!$Q$2-LEN(SOURCE!E663)), "")&amp;
      SOURCE!F663&amp;", "&amp; IF(SOURCE!$R$2-LEN(SOURCE!F663) &gt;= 0, REPT(" ",SOURCE!$R$2-LEN(SOURCE!F663)), "")&amp;
      TEXT(SOURCE!G663,"??0")&amp;", "&amp; IF(SOURCE!$S$2-3 &gt;= 0, REPT(" ",SOURCE!$S$2-3), "")&amp;
      TEXT(SOURCE!H663,"??0")&amp;", "&amp; IF(SOURCE!$T$2-3 &gt;= 0, REPT(" ",SOURCE!$T$2-3), "")&amp;
      SOURCE!I663&amp;", "&amp; IF(SOURCE!$U$2-LEN(SOURCE!I663) &gt;= 0, REPT(" ",SOURCE!$U$2-LEN(SOURCE!I663)), "")&amp;
      SOURCE!J663&amp;      IF(SOURCE!$V$2-LEN(SOURCE!J663) &gt;= 0, REPT(" ",SOURCE!$V$2-LEN(SOURCE!J663)), "")&amp;
      "},"&amp;IF(SOURCE!L663&lt;&gt;"","   "&amp;SOURCE!L663,"")
 )
)</f>
        <v>/*  660 */  { fnCvtWhJ,                    multiply,                    "Wh" STD_RIGHT_ARROW "J",                      "Wh" STD_RIGHT_ARROW "J",                      0,       0,       CAT_FNCT, SLS_ENABLED  },</v>
      </c>
    </row>
    <row r="664" spans="1:1">
      <c r="A664" s="16" t="str">
        <f>IF(SOURCE!B664&lt;0,VLOOKUP(SOURCE!B664,lookups!A$1:B$25,2,0),
  IF(ISBLANK(SOURCE!B664),
    "",
    "/* "&amp;TEXT(SOURCE!B664,"???0")&amp;" *"&amp;
      SOURCE!C664&amp;", "&amp; IF(SOURCE!$O$2-LEN(SOURCE!C664) &gt;= 0, REPT(" ",SOURCE!$O$2-LEN(SOURCE!C664)), "")&amp;
      SOURCE!D664&amp;", "&amp; IF(SOURCE!$P$2-LEN(SOURCE!D664) &gt;= 0, REPT(" ",SOURCE!$P$2-LEN(SOURCE!D664)), "")&amp;
      SOURCE!E664&amp;", "&amp; IF(SOURCE!$Q$2-LEN(SOURCE!E664) &gt;=0, REPT(" ",SOURCE!$Q$2-LEN(SOURCE!E664)), "")&amp;
      SOURCE!F664&amp;", "&amp; IF(SOURCE!$R$2-LEN(SOURCE!F664) &gt;= 0, REPT(" ",SOURCE!$R$2-LEN(SOURCE!F664)), "")&amp;
      TEXT(SOURCE!G664,"??0")&amp;", "&amp; IF(SOURCE!$S$2-3 &gt;= 0, REPT(" ",SOURCE!$S$2-3), "")&amp;
      TEXT(SOURCE!H664,"??0")&amp;", "&amp; IF(SOURCE!$T$2-3 &gt;= 0, REPT(" ",SOURCE!$T$2-3), "")&amp;
      SOURCE!I664&amp;", "&amp; IF(SOURCE!$U$2-LEN(SOURCE!I664) &gt;= 0, REPT(" ",SOURCE!$U$2-LEN(SOURCE!I664)), "")&amp;
      SOURCE!J664&amp;      IF(SOURCE!$V$2-LEN(SOURCE!J664) &gt;= 0, REPT(" ",SOURCE!$V$2-LEN(SOURCE!J664)), "")&amp;
      "},"&amp;IF(SOURCE!L664&lt;&gt;"","   "&amp;SOURCE!L664,"")
 )
)</f>
        <v>/*  661 */  { itemToBeCoded,               NOPARAM,                     "W" STD_SUB_m,                                 "W" STD_SUB_m,                                 0,       0,       CAT_FNCT, SLS_UNCHANGED},</v>
      </c>
    </row>
    <row r="665" spans="1:1">
      <c r="A665" s="16" t="str">
        <f>IF(SOURCE!B665&lt;0,VLOOKUP(SOURCE!B665,lookups!A$1:B$25,2,0),
  IF(ISBLANK(SOURCE!B665),
    "",
    "/* "&amp;TEXT(SOURCE!B665,"???0")&amp;" *"&amp;
      SOURCE!C665&amp;", "&amp; IF(SOURCE!$O$2-LEN(SOURCE!C665) &gt;= 0, REPT(" ",SOURCE!$O$2-LEN(SOURCE!C665)), "")&amp;
      SOURCE!D665&amp;", "&amp; IF(SOURCE!$P$2-LEN(SOURCE!D665) &gt;= 0, REPT(" ",SOURCE!$P$2-LEN(SOURCE!D665)), "")&amp;
      SOURCE!E665&amp;", "&amp; IF(SOURCE!$Q$2-LEN(SOURCE!E665) &gt;=0, REPT(" ",SOURCE!$Q$2-LEN(SOURCE!E665)), "")&amp;
      SOURCE!F665&amp;", "&amp; IF(SOURCE!$R$2-LEN(SOURCE!F665) &gt;= 0, REPT(" ",SOURCE!$R$2-LEN(SOURCE!F665)), "")&amp;
      TEXT(SOURCE!G665,"??0")&amp;", "&amp; IF(SOURCE!$S$2-3 &gt;= 0, REPT(" ",SOURCE!$S$2-3), "")&amp;
      TEXT(SOURCE!H665,"??0")&amp;", "&amp; IF(SOURCE!$T$2-3 &gt;= 0, REPT(" ",SOURCE!$T$2-3), "")&amp;
      SOURCE!I665&amp;", "&amp; IF(SOURCE!$U$2-LEN(SOURCE!I665) &gt;= 0, REPT(" ",SOURCE!$U$2-LEN(SOURCE!I665)), "")&amp;
      SOURCE!J665&amp;      IF(SOURCE!$V$2-LEN(SOURCE!J665) &gt;= 0, REPT(" ",SOURCE!$V$2-LEN(SOURCE!J665)), "")&amp;
      "},"&amp;IF(SOURCE!L665&lt;&gt;"","   "&amp;SOURCE!L665,"")
 )
)</f>
        <v>/*  662 */  { itemToBeCoded,               NOPARAM,                     "W" STD_SUB_p,                                 "W" STD_SUB_p,                                 0,       0,       CAT_FNCT, SLS_UNCHANGED},</v>
      </c>
    </row>
    <row r="666" spans="1:1">
      <c r="A666" s="16" t="str">
        <f>IF(SOURCE!B666&lt;0,VLOOKUP(SOURCE!B666,lookups!A$1:B$25,2,0),
  IF(ISBLANK(SOURCE!B666),
    "",
    "/* "&amp;TEXT(SOURCE!B666,"???0")&amp;" *"&amp;
      SOURCE!C666&amp;", "&amp; IF(SOURCE!$O$2-LEN(SOURCE!C666) &gt;= 0, REPT(" ",SOURCE!$O$2-LEN(SOURCE!C666)), "")&amp;
      SOURCE!D666&amp;", "&amp; IF(SOURCE!$P$2-LEN(SOURCE!D666) &gt;= 0, REPT(" ",SOURCE!$P$2-LEN(SOURCE!D666)), "")&amp;
      SOURCE!E666&amp;", "&amp; IF(SOURCE!$Q$2-LEN(SOURCE!E666) &gt;=0, REPT(" ",SOURCE!$Q$2-LEN(SOURCE!E666)), "")&amp;
      SOURCE!F666&amp;", "&amp; IF(SOURCE!$R$2-LEN(SOURCE!F666) &gt;= 0, REPT(" ",SOURCE!$R$2-LEN(SOURCE!F666)), "")&amp;
      TEXT(SOURCE!G666,"??0")&amp;", "&amp; IF(SOURCE!$S$2-3 &gt;= 0, REPT(" ",SOURCE!$S$2-3), "")&amp;
      TEXT(SOURCE!H666,"??0")&amp;", "&amp; IF(SOURCE!$T$2-3 &gt;= 0, REPT(" ",SOURCE!$T$2-3), "")&amp;
      SOURCE!I666&amp;", "&amp; IF(SOURCE!$U$2-LEN(SOURCE!I666) &gt;= 0, REPT(" ",SOURCE!$U$2-LEN(SOURCE!I666)), "")&amp;
      SOURCE!J666&amp;      IF(SOURCE!$V$2-LEN(SOURCE!J666) &gt;= 0, REPT(" ",SOURCE!$V$2-LEN(SOURCE!J666)), "")&amp;
      "},"&amp;IF(SOURCE!L666&lt;&gt;"","   "&amp;SOURCE!L666,"")
 )
)</f>
        <v>/*  663 */  { itemToBeCoded,               NOPARAM,                     "W" STD_SUP_MINUS_1,                           "W" STD_SUP_MINUS_1,                           0,       0,       CAT_FNCT, SLS_UNCHANGED},</v>
      </c>
    </row>
    <row r="667" spans="1:1">
      <c r="A667" s="16" t="str">
        <f>IF(SOURCE!B667&lt;0,VLOOKUP(SOURCE!B667,lookups!A$1:B$25,2,0),
  IF(ISBLANK(SOURCE!B667),
    "",
    "/* "&amp;TEXT(SOURCE!B667,"???0")&amp;" *"&amp;
      SOURCE!C667&amp;", "&amp; IF(SOURCE!$O$2-LEN(SOURCE!C667) &gt;= 0, REPT(" ",SOURCE!$O$2-LEN(SOURCE!C667)), "")&amp;
      SOURCE!D667&amp;", "&amp; IF(SOURCE!$P$2-LEN(SOURCE!D667) &gt;= 0, REPT(" ",SOURCE!$P$2-LEN(SOURCE!D667)), "")&amp;
      SOURCE!E667&amp;", "&amp; IF(SOURCE!$Q$2-LEN(SOURCE!E667) &gt;=0, REPT(" ",SOURCE!$Q$2-LEN(SOURCE!E667)), "")&amp;
      SOURCE!F667&amp;", "&amp; IF(SOURCE!$R$2-LEN(SOURCE!F667) &gt;= 0, REPT(" ",SOURCE!$R$2-LEN(SOURCE!F667)), "")&amp;
      TEXT(SOURCE!G667,"??0")&amp;", "&amp; IF(SOURCE!$S$2-3 &gt;= 0, REPT(" ",SOURCE!$S$2-3), "")&amp;
      TEXT(SOURCE!H667,"??0")&amp;", "&amp; IF(SOURCE!$T$2-3 &gt;= 0, REPT(" ",SOURCE!$T$2-3), "")&amp;
      SOURCE!I667&amp;", "&amp; IF(SOURCE!$U$2-LEN(SOURCE!I667) &gt;= 0, REPT(" ",SOURCE!$U$2-LEN(SOURCE!I667)), "")&amp;
      SOURCE!J667&amp;      IF(SOURCE!$V$2-LEN(SOURCE!J667) &gt;= 0, REPT(" ",SOURCE!$V$2-LEN(SOURCE!J667)), "")&amp;
      "},"&amp;IF(SOURCE!L667&lt;&gt;"","   "&amp;SOURCE!L667,"")
 )
)</f>
        <v>/*  664 */  { fnSetWordSize,               TM_VALUE,                    "WSIZE",                                       "WSIZE",                                       0,      64,       CAT_FNCT, SLS_UNCHANGED},</v>
      </c>
    </row>
    <row r="668" spans="1:1">
      <c r="A668" s="16" t="str">
        <f>IF(SOURCE!B668&lt;0,VLOOKUP(SOURCE!B668,lookups!A$1:B$25,2,0),
  IF(ISBLANK(SOURCE!B668),
    "",
    "/* "&amp;TEXT(SOURCE!B668,"???0")&amp;" *"&amp;
      SOURCE!C668&amp;", "&amp; IF(SOURCE!$O$2-LEN(SOURCE!C668) &gt;= 0, REPT(" ",SOURCE!$O$2-LEN(SOURCE!C668)), "")&amp;
      SOURCE!D668&amp;", "&amp; IF(SOURCE!$P$2-LEN(SOURCE!D668) &gt;= 0, REPT(" ",SOURCE!$P$2-LEN(SOURCE!D668)), "")&amp;
      SOURCE!E668&amp;", "&amp; IF(SOURCE!$Q$2-LEN(SOURCE!E668) &gt;=0, REPT(" ",SOURCE!$Q$2-LEN(SOURCE!E668)), "")&amp;
      SOURCE!F668&amp;", "&amp; IF(SOURCE!$R$2-LEN(SOURCE!F668) &gt;= 0, REPT(" ",SOURCE!$R$2-LEN(SOURCE!F668)), "")&amp;
      TEXT(SOURCE!G668,"??0")&amp;", "&amp; IF(SOURCE!$S$2-3 &gt;= 0, REPT(" ",SOURCE!$S$2-3), "")&amp;
      TEXT(SOURCE!H668,"??0")&amp;", "&amp; IF(SOURCE!$T$2-3 &gt;= 0, REPT(" ",SOURCE!$T$2-3), "")&amp;
      SOURCE!I668&amp;", "&amp; IF(SOURCE!$U$2-LEN(SOURCE!I668) &gt;= 0, REPT(" ",SOURCE!$U$2-LEN(SOURCE!I668)), "")&amp;
      SOURCE!J668&amp;      IF(SOURCE!$V$2-LEN(SOURCE!J668) &gt;= 0, REPT(" ",SOURCE!$V$2-LEN(SOURCE!J668)), "")&amp;
      "},"&amp;IF(SOURCE!L668&lt;&gt;"","   "&amp;SOURCE!L668,"")
 )
)</f>
        <v>/*  665 */  { fnGetWordSize,               NOPARAM,                     "WSIZE?",                                      "WSIZE?",                                      0,       0,       CAT_FNCT, SLS_ENABLED  },</v>
      </c>
    </row>
    <row r="669" spans="1:1">
      <c r="A669" s="16" t="str">
        <f>IF(SOURCE!B669&lt;0,VLOOKUP(SOURCE!B669,lookups!A$1:B$25,2,0),
  IF(ISBLANK(SOURCE!B669),
    "",
    "/* "&amp;TEXT(SOURCE!B669,"???0")&amp;" *"&amp;
      SOURCE!C669&amp;", "&amp; IF(SOURCE!$O$2-LEN(SOURCE!C669) &gt;= 0, REPT(" ",SOURCE!$O$2-LEN(SOURCE!C669)), "")&amp;
      SOURCE!D669&amp;", "&amp; IF(SOURCE!$P$2-LEN(SOURCE!D669) &gt;= 0, REPT(" ",SOURCE!$P$2-LEN(SOURCE!D669)), "")&amp;
      SOURCE!E669&amp;", "&amp; IF(SOURCE!$Q$2-LEN(SOURCE!E669) &gt;=0, REPT(" ",SOURCE!$Q$2-LEN(SOURCE!E669)), "")&amp;
      SOURCE!F669&amp;", "&amp; IF(SOURCE!$R$2-LEN(SOURCE!F669) &gt;= 0, REPT(" ",SOURCE!$R$2-LEN(SOURCE!F669)), "")&amp;
      TEXT(SOURCE!G669,"??0")&amp;", "&amp; IF(SOURCE!$S$2-3 &gt;= 0, REPT(" ",SOURCE!$S$2-3), "")&amp;
      TEXT(SOURCE!H669,"??0")&amp;", "&amp; IF(SOURCE!$T$2-3 &gt;= 0, REPT(" ",SOURCE!$T$2-3), "")&amp;
      SOURCE!I669&amp;", "&amp; IF(SOURCE!$U$2-LEN(SOURCE!I669) &gt;= 0, REPT(" ",SOURCE!$U$2-LEN(SOURCE!I669)), "")&amp;
      SOURCE!J669&amp;      IF(SOURCE!$V$2-LEN(SOURCE!J669) &gt;= 0, REPT(" ",SOURCE!$V$2-LEN(SOURCE!J669)), "")&amp;
      "},"&amp;IF(SOURCE!L669&lt;&gt;"","   "&amp;SOURCE!L669,"")
 )
)</f>
        <v>/*  666 */  { fnCvtHpeW,                   divide,                      "W" STD_RIGHT_ARROW "hp" STD_SUB_E,            "W" STD_RIGHT_ARROW "hp" STD_SUB_E,            0,       0,       CAT_FNCT, SLS_ENABLED  },</v>
      </c>
    </row>
    <row r="670" spans="1:1">
      <c r="A670" s="16" t="str">
        <f>IF(SOURCE!B670&lt;0,VLOOKUP(SOURCE!B670,lookups!A$1:B$25,2,0),
  IF(ISBLANK(SOURCE!B670),
    "",
    "/* "&amp;TEXT(SOURCE!B670,"???0")&amp;" *"&amp;
      SOURCE!C670&amp;", "&amp; IF(SOURCE!$O$2-LEN(SOURCE!C670) &gt;= 0, REPT(" ",SOURCE!$O$2-LEN(SOURCE!C670)), "")&amp;
      SOURCE!D670&amp;", "&amp; IF(SOURCE!$P$2-LEN(SOURCE!D670) &gt;= 0, REPT(" ",SOURCE!$P$2-LEN(SOURCE!D670)), "")&amp;
      SOURCE!E670&amp;", "&amp; IF(SOURCE!$Q$2-LEN(SOURCE!E670) &gt;=0, REPT(" ",SOURCE!$Q$2-LEN(SOURCE!E670)), "")&amp;
      SOURCE!F670&amp;", "&amp; IF(SOURCE!$R$2-LEN(SOURCE!F670) &gt;= 0, REPT(" ",SOURCE!$R$2-LEN(SOURCE!F670)), "")&amp;
      TEXT(SOURCE!G670,"??0")&amp;", "&amp; IF(SOURCE!$S$2-3 &gt;= 0, REPT(" ",SOURCE!$S$2-3), "")&amp;
      TEXT(SOURCE!H670,"??0")&amp;", "&amp; IF(SOURCE!$T$2-3 &gt;= 0, REPT(" ",SOURCE!$T$2-3), "")&amp;
      SOURCE!I670&amp;", "&amp; IF(SOURCE!$U$2-LEN(SOURCE!I670) &gt;= 0, REPT(" ",SOURCE!$U$2-LEN(SOURCE!I670)), "")&amp;
      SOURCE!J670&amp;      IF(SOURCE!$V$2-LEN(SOURCE!J670) &gt;= 0, REPT(" ",SOURCE!$V$2-LEN(SOURCE!J670)), "")&amp;
      "},"&amp;IF(SOURCE!L670&lt;&gt;"","   "&amp;SOURCE!L670,"")
 )
)</f>
        <v>/*  667 */  { fnCvtHpmW,                   divide,                      "W" STD_RIGHT_ARROW "hp" STD_SUB_M,            "W" STD_RIGHT_ARROW "hp" STD_SUB_M,            0,       0,       CAT_FNCT, SLS_ENABLED  },</v>
      </c>
    </row>
    <row r="671" spans="1:1">
      <c r="A671" s="16" t="str">
        <f>IF(SOURCE!B671&lt;0,VLOOKUP(SOURCE!B671,lookups!A$1:B$25,2,0),
  IF(ISBLANK(SOURCE!B671),
    "",
    "/* "&amp;TEXT(SOURCE!B671,"???0")&amp;" *"&amp;
      SOURCE!C671&amp;", "&amp; IF(SOURCE!$O$2-LEN(SOURCE!C671) &gt;= 0, REPT(" ",SOURCE!$O$2-LEN(SOURCE!C671)), "")&amp;
      SOURCE!D671&amp;", "&amp; IF(SOURCE!$P$2-LEN(SOURCE!D671) &gt;= 0, REPT(" ",SOURCE!$P$2-LEN(SOURCE!D671)), "")&amp;
      SOURCE!E671&amp;", "&amp; IF(SOURCE!$Q$2-LEN(SOURCE!E671) &gt;=0, REPT(" ",SOURCE!$Q$2-LEN(SOURCE!E671)), "")&amp;
      SOURCE!F671&amp;", "&amp; IF(SOURCE!$R$2-LEN(SOURCE!F671) &gt;= 0, REPT(" ",SOURCE!$R$2-LEN(SOURCE!F671)), "")&amp;
      TEXT(SOURCE!G671,"??0")&amp;", "&amp; IF(SOURCE!$S$2-3 &gt;= 0, REPT(" ",SOURCE!$S$2-3), "")&amp;
      TEXT(SOURCE!H671,"??0")&amp;", "&amp; IF(SOURCE!$T$2-3 &gt;= 0, REPT(" ",SOURCE!$T$2-3), "")&amp;
      SOURCE!I671&amp;", "&amp; IF(SOURCE!$U$2-LEN(SOURCE!I671) &gt;= 0, REPT(" ",SOURCE!$U$2-LEN(SOURCE!I671)), "")&amp;
      SOURCE!J671&amp;      IF(SOURCE!$V$2-LEN(SOURCE!J671) &gt;= 0, REPT(" ",SOURCE!$V$2-LEN(SOURCE!J671)), "")&amp;
      "},"&amp;IF(SOURCE!L671&lt;&gt;"","   "&amp;SOURCE!L671,"")
 )
)</f>
        <v>/*  668 */  { fnCvtHpukW,                  divide,                      "W" STD_RIGHT_ARROW "hp" STD_UK,               "W" STD_RIGHT_ARROW "hp" STD_UK,               0,       0,       CAT_FNCT, SLS_ENABLED  },</v>
      </c>
    </row>
    <row r="672" spans="1:1">
      <c r="A672" s="16" t="str">
        <f>IF(SOURCE!B672&lt;0,VLOOKUP(SOURCE!B672,lookups!A$1:B$25,2,0),
  IF(ISBLANK(SOURCE!B672),
    "",
    "/* "&amp;TEXT(SOURCE!B672,"???0")&amp;" *"&amp;
      SOURCE!C672&amp;", "&amp; IF(SOURCE!$O$2-LEN(SOURCE!C672) &gt;= 0, REPT(" ",SOURCE!$O$2-LEN(SOURCE!C672)), "")&amp;
      SOURCE!D672&amp;", "&amp; IF(SOURCE!$P$2-LEN(SOURCE!D672) &gt;= 0, REPT(" ",SOURCE!$P$2-LEN(SOURCE!D672)), "")&amp;
      SOURCE!E672&amp;", "&amp; IF(SOURCE!$Q$2-LEN(SOURCE!E672) &gt;=0, REPT(" ",SOURCE!$Q$2-LEN(SOURCE!E672)), "")&amp;
      SOURCE!F672&amp;", "&amp; IF(SOURCE!$R$2-LEN(SOURCE!F672) &gt;= 0, REPT(" ",SOURCE!$R$2-LEN(SOURCE!F672)), "")&amp;
      TEXT(SOURCE!G672,"??0")&amp;", "&amp; IF(SOURCE!$S$2-3 &gt;= 0, REPT(" ",SOURCE!$S$2-3), "")&amp;
      TEXT(SOURCE!H672,"??0")&amp;", "&amp; IF(SOURCE!$T$2-3 &gt;= 0, REPT(" ",SOURCE!$T$2-3), "")&amp;
      SOURCE!I672&amp;", "&amp; IF(SOURCE!$U$2-LEN(SOURCE!I672) &gt;= 0, REPT(" ",SOURCE!$U$2-LEN(SOURCE!I672)), "")&amp;
      SOURCE!J672&amp;      IF(SOURCE!$V$2-LEN(SOURCE!J672) &gt;= 0, REPT(" ",SOURCE!$V$2-LEN(SOURCE!J672)), "")&amp;
      "},"&amp;IF(SOURCE!L672&lt;&gt;"","   "&amp;SOURCE!L672,"")
 )
)</f>
        <v>/*  669 */  { fnSquare,                    NOPARAM,                     "x" STD_SUP_2,                                 "x" STD_SUP_2,                                 0,       0,       CAT_FNCT, SLS_ENABLED  },</v>
      </c>
    </row>
    <row r="673" spans="1:1">
      <c r="A673" s="16" t="str">
        <f>IF(SOURCE!B673&lt;0,VLOOKUP(SOURCE!B673,lookups!A$1:B$25,2,0),
  IF(ISBLANK(SOURCE!B673),
    "",
    "/* "&amp;TEXT(SOURCE!B673,"???0")&amp;" *"&amp;
      SOURCE!C673&amp;", "&amp; IF(SOURCE!$O$2-LEN(SOURCE!C673) &gt;= 0, REPT(" ",SOURCE!$O$2-LEN(SOURCE!C673)), "")&amp;
      SOURCE!D673&amp;", "&amp; IF(SOURCE!$P$2-LEN(SOURCE!D673) &gt;= 0, REPT(" ",SOURCE!$P$2-LEN(SOURCE!D673)), "")&amp;
      SOURCE!E673&amp;", "&amp; IF(SOURCE!$Q$2-LEN(SOURCE!E673) &gt;=0, REPT(" ",SOURCE!$Q$2-LEN(SOURCE!E673)), "")&amp;
      SOURCE!F673&amp;", "&amp; IF(SOURCE!$R$2-LEN(SOURCE!F673) &gt;= 0, REPT(" ",SOURCE!$R$2-LEN(SOURCE!F673)), "")&amp;
      TEXT(SOURCE!G673,"??0")&amp;", "&amp; IF(SOURCE!$S$2-3 &gt;= 0, REPT(" ",SOURCE!$S$2-3), "")&amp;
      TEXT(SOURCE!H673,"??0")&amp;", "&amp; IF(SOURCE!$T$2-3 &gt;= 0, REPT(" ",SOURCE!$T$2-3), "")&amp;
      SOURCE!I673&amp;", "&amp; IF(SOURCE!$U$2-LEN(SOURCE!I673) &gt;= 0, REPT(" ",SOURCE!$U$2-LEN(SOURCE!I673)), "")&amp;
      SOURCE!J673&amp;      IF(SOURCE!$V$2-LEN(SOURCE!J673) &gt;= 0, REPT(" ",SOURCE!$V$2-LEN(SOURCE!J673)), "")&amp;
      "},"&amp;IF(SOURCE!L673&lt;&gt;"","   "&amp;SOURCE!L673,"")
 )
)</f>
        <v>/*  670 */  { fnCube,                      NOPARAM,                     "x" STD_SUP_3,                                 "x" STD_SUP_3,                                 0,       0,       CAT_FNCT, SLS_ENABLED  },</v>
      </c>
    </row>
    <row r="674" spans="1:1">
      <c r="A674" s="16" t="str">
        <f>IF(SOURCE!B674&lt;0,VLOOKUP(SOURCE!B674,lookups!A$1:B$25,2,0),
  IF(ISBLANK(SOURCE!B674),
    "",
    "/* "&amp;TEXT(SOURCE!B674,"???0")&amp;" *"&amp;
      SOURCE!C674&amp;", "&amp; IF(SOURCE!$O$2-LEN(SOURCE!C674) &gt;= 0, REPT(" ",SOURCE!$O$2-LEN(SOURCE!C674)), "")&amp;
      SOURCE!D674&amp;", "&amp; IF(SOURCE!$P$2-LEN(SOURCE!D674) &gt;= 0, REPT(" ",SOURCE!$P$2-LEN(SOURCE!D674)), "")&amp;
      SOURCE!E674&amp;", "&amp; IF(SOURCE!$Q$2-LEN(SOURCE!E674) &gt;=0, REPT(" ",SOURCE!$Q$2-LEN(SOURCE!E674)), "")&amp;
      SOURCE!F674&amp;", "&amp; IF(SOURCE!$R$2-LEN(SOURCE!F674) &gt;= 0, REPT(" ",SOURCE!$R$2-LEN(SOURCE!F674)), "")&amp;
      TEXT(SOURCE!G674,"??0")&amp;", "&amp; IF(SOURCE!$S$2-3 &gt;= 0, REPT(" ",SOURCE!$S$2-3), "")&amp;
      TEXT(SOURCE!H674,"??0")&amp;", "&amp; IF(SOURCE!$T$2-3 &gt;= 0, REPT(" ",SOURCE!$T$2-3), "")&amp;
      SOURCE!I674&amp;", "&amp; IF(SOURCE!$U$2-LEN(SOURCE!I674) &gt;= 0, REPT(" ",SOURCE!$U$2-LEN(SOURCE!I674)), "")&amp;
      SOURCE!J674&amp;      IF(SOURCE!$V$2-LEN(SOURCE!J674) &gt;= 0, REPT(" ",SOURCE!$V$2-LEN(SOURCE!J674)), "")&amp;
      "},"&amp;IF(SOURCE!L674&lt;&gt;"","   "&amp;SOURCE!L674,"")
 )
)</f>
        <v>/*  671 */  { itemToBeCoded,               NOPARAM,                     "XEQ",                                         "XEQ",                                         0,       0,       CAT_FNCT, SLS_UNCHANGED},</v>
      </c>
    </row>
    <row r="675" spans="1:1">
      <c r="A675" s="16" t="str">
        <f>IF(SOURCE!B675&lt;0,VLOOKUP(SOURCE!B675,lookups!A$1:B$25,2,0),
  IF(ISBLANK(SOURCE!B675),
    "",
    "/* "&amp;TEXT(SOURCE!B675,"???0")&amp;" *"&amp;
      SOURCE!C675&amp;", "&amp; IF(SOURCE!$O$2-LEN(SOURCE!C675) &gt;= 0, REPT(" ",SOURCE!$O$2-LEN(SOURCE!C675)), "")&amp;
      SOURCE!D675&amp;", "&amp; IF(SOURCE!$P$2-LEN(SOURCE!D675) &gt;= 0, REPT(" ",SOURCE!$P$2-LEN(SOURCE!D675)), "")&amp;
      SOURCE!E675&amp;", "&amp; IF(SOURCE!$Q$2-LEN(SOURCE!E675) &gt;=0, REPT(" ",SOURCE!$Q$2-LEN(SOURCE!E675)), "")&amp;
      SOURCE!F675&amp;", "&amp; IF(SOURCE!$R$2-LEN(SOURCE!F675) &gt;= 0, REPT(" ",SOURCE!$R$2-LEN(SOURCE!F675)), "")&amp;
      TEXT(SOURCE!G675,"??0")&amp;", "&amp; IF(SOURCE!$S$2-3 &gt;= 0, REPT(" ",SOURCE!$S$2-3), "")&amp;
      TEXT(SOURCE!H675,"??0")&amp;", "&amp; IF(SOURCE!$T$2-3 &gt;= 0, REPT(" ",SOURCE!$T$2-3), "")&amp;
      SOURCE!I675&amp;", "&amp; IF(SOURCE!$U$2-LEN(SOURCE!I675) &gt;= 0, REPT(" ",SOURCE!$U$2-LEN(SOURCE!I675)), "")&amp;
      SOURCE!J675&amp;      IF(SOURCE!$V$2-LEN(SOURCE!J675) &gt;= 0, REPT(" ",SOURCE!$V$2-LEN(SOURCE!J675)), "")&amp;
      "},"&amp;IF(SOURCE!L675&lt;&gt;"","   "&amp;SOURCE!L675,"")
 )
)</f>
        <v>/*  672 */  { fnLogicalXnor,               NOPARAM,                     "XNOR",                                        "XNOR",                                        0,       0,       CAT_FNCT, SLS_ENABLED  },</v>
      </c>
    </row>
    <row r="676" spans="1:1">
      <c r="A676" s="16" t="str">
        <f>IF(SOURCE!B676&lt;0,VLOOKUP(SOURCE!B676,lookups!A$1:B$25,2,0),
  IF(ISBLANK(SOURCE!B676),
    "",
    "/* "&amp;TEXT(SOURCE!B676,"???0")&amp;" *"&amp;
      SOURCE!C676&amp;", "&amp; IF(SOURCE!$O$2-LEN(SOURCE!C676) &gt;= 0, REPT(" ",SOURCE!$O$2-LEN(SOURCE!C676)), "")&amp;
      SOURCE!D676&amp;", "&amp; IF(SOURCE!$P$2-LEN(SOURCE!D676) &gt;= 0, REPT(" ",SOURCE!$P$2-LEN(SOURCE!D676)), "")&amp;
      SOURCE!E676&amp;", "&amp; IF(SOURCE!$Q$2-LEN(SOURCE!E676) &gt;=0, REPT(" ",SOURCE!$Q$2-LEN(SOURCE!E676)), "")&amp;
      SOURCE!F676&amp;", "&amp; IF(SOURCE!$R$2-LEN(SOURCE!F676) &gt;= 0, REPT(" ",SOURCE!$R$2-LEN(SOURCE!F676)), "")&amp;
      TEXT(SOURCE!G676,"??0")&amp;", "&amp; IF(SOURCE!$S$2-3 &gt;= 0, REPT(" ",SOURCE!$S$2-3), "")&amp;
      TEXT(SOURCE!H676,"??0")&amp;", "&amp; IF(SOURCE!$T$2-3 &gt;= 0, REPT(" ",SOURCE!$T$2-3), "")&amp;
      SOURCE!I676&amp;", "&amp; IF(SOURCE!$U$2-LEN(SOURCE!I676) &gt;= 0, REPT(" ",SOURCE!$U$2-LEN(SOURCE!I676)), "")&amp;
      SOURCE!J676&amp;      IF(SOURCE!$V$2-LEN(SOURCE!J676) &gt;= 0, REPT(" ",SOURCE!$V$2-LEN(SOURCE!J676)), "")&amp;
      "},"&amp;IF(SOURCE!L676&lt;&gt;"","   "&amp;SOURCE!L676,"")
 )
)</f>
        <v>/*  673 */  { fnLogicalXor,                NOPARAM,                     "XOR",                                         "XOR",                                         0,       0,       CAT_FNCT, SLS_ENABLED  },</v>
      </c>
    </row>
    <row r="677" spans="1:1">
      <c r="A677" s="16" t="str">
        <f>IF(SOURCE!B677&lt;0,VLOOKUP(SOURCE!B677,lookups!A$1:B$25,2,0),
  IF(ISBLANK(SOURCE!B677),
    "",
    "/* "&amp;TEXT(SOURCE!B677,"???0")&amp;" *"&amp;
      SOURCE!C677&amp;", "&amp; IF(SOURCE!$O$2-LEN(SOURCE!C677) &gt;= 0, REPT(" ",SOURCE!$O$2-LEN(SOURCE!C677)), "")&amp;
      SOURCE!D677&amp;", "&amp; IF(SOURCE!$P$2-LEN(SOURCE!D677) &gt;= 0, REPT(" ",SOURCE!$P$2-LEN(SOURCE!D677)), "")&amp;
      SOURCE!E677&amp;", "&amp; IF(SOURCE!$Q$2-LEN(SOURCE!E677) &gt;=0, REPT(" ",SOURCE!$Q$2-LEN(SOURCE!E677)), "")&amp;
      SOURCE!F677&amp;", "&amp; IF(SOURCE!$R$2-LEN(SOURCE!F677) &gt;= 0, REPT(" ",SOURCE!$R$2-LEN(SOURCE!F677)), "")&amp;
      TEXT(SOURCE!G677,"??0")&amp;", "&amp; IF(SOURCE!$S$2-3 &gt;= 0, REPT(" ",SOURCE!$S$2-3), "")&amp;
      TEXT(SOURCE!H677,"??0")&amp;", "&amp; IF(SOURCE!$T$2-3 &gt;= 0, REPT(" ",SOURCE!$T$2-3), "")&amp;
      SOURCE!I677&amp;", "&amp; IF(SOURCE!$U$2-LEN(SOURCE!I677) &gt;= 0, REPT(" ",SOURCE!$U$2-LEN(SOURCE!I677)), "")&amp;
      SOURCE!J677&amp;      IF(SOURCE!$V$2-LEN(SOURCE!J677) &gt;= 0, REPT(" ",SOURCE!$V$2-LEN(SOURCE!J677)), "")&amp;
      "},"&amp;IF(SOURCE!L677&lt;&gt;"","   "&amp;SOURCE!L677,"")
 )
)</f>
        <v>/*  674 */  { fnMeanXY,                    NOPARAM,                     STD_x_BAR,                                     STD_x_BAR,                                     0,       0,       CAT_FNCT, SLS_ENABLED  },</v>
      </c>
    </row>
    <row r="678" spans="1:1">
      <c r="A678" s="16" t="str">
        <f>IF(SOURCE!B678&lt;0,VLOOKUP(SOURCE!B678,lookups!A$1:B$25,2,0),
  IF(ISBLANK(SOURCE!B678),
    "",
    "/* "&amp;TEXT(SOURCE!B678,"???0")&amp;" *"&amp;
      SOURCE!C678&amp;", "&amp; IF(SOURCE!$O$2-LEN(SOURCE!C678) &gt;= 0, REPT(" ",SOURCE!$O$2-LEN(SOURCE!C678)), "")&amp;
      SOURCE!D678&amp;", "&amp; IF(SOURCE!$P$2-LEN(SOURCE!D678) &gt;= 0, REPT(" ",SOURCE!$P$2-LEN(SOURCE!D678)), "")&amp;
      SOURCE!E678&amp;", "&amp; IF(SOURCE!$Q$2-LEN(SOURCE!E678) &gt;=0, REPT(" ",SOURCE!$Q$2-LEN(SOURCE!E678)), "")&amp;
      SOURCE!F678&amp;", "&amp; IF(SOURCE!$R$2-LEN(SOURCE!F678) &gt;= 0, REPT(" ",SOURCE!$R$2-LEN(SOURCE!F678)), "")&amp;
      TEXT(SOURCE!G678,"??0")&amp;", "&amp; IF(SOURCE!$S$2-3 &gt;= 0, REPT(" ",SOURCE!$S$2-3), "")&amp;
      TEXT(SOURCE!H678,"??0")&amp;", "&amp; IF(SOURCE!$T$2-3 &gt;= 0, REPT(" ",SOURCE!$T$2-3), "")&amp;
      SOURCE!I678&amp;", "&amp; IF(SOURCE!$U$2-LEN(SOURCE!I678) &gt;= 0, REPT(" ",SOURCE!$U$2-LEN(SOURCE!I678)), "")&amp;
      SOURCE!J678&amp;      IF(SOURCE!$V$2-LEN(SOURCE!J678) &gt;= 0, REPT(" ",SOURCE!$V$2-LEN(SOURCE!J678)), "")&amp;
      "},"&amp;IF(SOURCE!L678&lt;&gt;"","   "&amp;SOURCE!L678,"")
 )
)</f>
        <v>/*  675 */  { fnGeometricMeanXY,           NOPARAM,                     STD_x_BAR STD_SUB_G,                           STD_x_BAR STD_SUB_G,                           0,       0,       CAT_FNCT, SLS_ENABLED  },</v>
      </c>
    </row>
    <row r="679" spans="1:1">
      <c r="A679" s="16" t="str">
        <f>IF(SOURCE!B679&lt;0,VLOOKUP(SOURCE!B679,lookups!A$1:B$25,2,0),
  IF(ISBLANK(SOURCE!B679),
    "",
    "/* "&amp;TEXT(SOURCE!B679,"???0")&amp;" *"&amp;
      SOURCE!C679&amp;", "&amp; IF(SOURCE!$O$2-LEN(SOURCE!C679) &gt;= 0, REPT(" ",SOURCE!$O$2-LEN(SOURCE!C679)), "")&amp;
      SOURCE!D679&amp;", "&amp; IF(SOURCE!$P$2-LEN(SOURCE!D679) &gt;= 0, REPT(" ",SOURCE!$P$2-LEN(SOURCE!D679)), "")&amp;
      SOURCE!E679&amp;", "&amp; IF(SOURCE!$Q$2-LEN(SOURCE!E679) &gt;=0, REPT(" ",SOURCE!$Q$2-LEN(SOURCE!E679)), "")&amp;
      SOURCE!F679&amp;", "&amp; IF(SOURCE!$R$2-LEN(SOURCE!F679) &gt;= 0, REPT(" ",SOURCE!$R$2-LEN(SOURCE!F679)), "")&amp;
      TEXT(SOURCE!G679,"??0")&amp;", "&amp; IF(SOURCE!$S$2-3 &gt;= 0, REPT(" ",SOURCE!$S$2-3), "")&amp;
      TEXT(SOURCE!H679,"??0")&amp;", "&amp; IF(SOURCE!$T$2-3 &gt;= 0, REPT(" ",SOURCE!$T$2-3), "")&amp;
      SOURCE!I679&amp;", "&amp; IF(SOURCE!$U$2-LEN(SOURCE!I679) &gt;= 0, REPT(" ",SOURCE!$U$2-LEN(SOURCE!I679)), "")&amp;
      SOURCE!J679&amp;      IF(SOURCE!$V$2-LEN(SOURCE!J679) &gt;= 0, REPT(" ",SOURCE!$V$2-LEN(SOURCE!J679)), "")&amp;
      "},"&amp;IF(SOURCE!L679&lt;&gt;"","   "&amp;SOURCE!L679,"")
 )
)</f>
        <v>/*  676 */  { fnWeightedMeanX,             NOPARAM,                     STD_x_BAR STD_SUB_w,                           STD_x_BAR STD_SUB_w,                           0,       0,       CAT_FNCT, SLS_ENABLED  },</v>
      </c>
    </row>
    <row r="680" spans="1:1">
      <c r="A680" s="16" t="str">
        <f>IF(SOURCE!B680&lt;0,VLOOKUP(SOURCE!B680,lookups!A$1:B$25,2,0),
  IF(ISBLANK(SOURCE!B680),
    "",
    "/* "&amp;TEXT(SOURCE!B680,"???0")&amp;" *"&amp;
      SOURCE!C680&amp;", "&amp; IF(SOURCE!$O$2-LEN(SOURCE!C680) &gt;= 0, REPT(" ",SOURCE!$O$2-LEN(SOURCE!C680)), "")&amp;
      SOURCE!D680&amp;", "&amp; IF(SOURCE!$P$2-LEN(SOURCE!D680) &gt;= 0, REPT(" ",SOURCE!$P$2-LEN(SOURCE!D680)), "")&amp;
      SOURCE!E680&amp;", "&amp; IF(SOURCE!$Q$2-LEN(SOURCE!E680) &gt;=0, REPT(" ",SOURCE!$Q$2-LEN(SOURCE!E680)), "")&amp;
      SOURCE!F680&amp;", "&amp; IF(SOURCE!$R$2-LEN(SOURCE!F680) &gt;= 0, REPT(" ",SOURCE!$R$2-LEN(SOURCE!F680)), "")&amp;
      TEXT(SOURCE!G680,"??0")&amp;", "&amp; IF(SOURCE!$S$2-3 &gt;= 0, REPT(" ",SOURCE!$S$2-3), "")&amp;
      TEXT(SOURCE!H680,"??0")&amp;", "&amp; IF(SOURCE!$T$2-3 &gt;= 0, REPT(" ",SOURCE!$T$2-3), "")&amp;
      SOURCE!I680&amp;", "&amp; IF(SOURCE!$U$2-LEN(SOURCE!I680) &gt;= 0, REPT(" ",SOURCE!$U$2-LEN(SOURCE!I680)), "")&amp;
      SOURCE!J680&amp;      IF(SOURCE!$V$2-LEN(SOURCE!J680) &gt;= 0, REPT(" ",SOURCE!$V$2-LEN(SOURCE!J680)), "")&amp;
      "},"&amp;IF(SOURCE!L680&lt;&gt;"","   "&amp;SOURCE!L680,"")
 )
)</f>
        <v>/*  677 */  { itemToBeCoded,               NOPARAM,                     STD_x_CIRC,                                    STD_x_CIRC,                                    0,       0,       CAT_FNCT, SLS_UNCHANGED},</v>
      </c>
    </row>
    <row r="681" spans="1:1">
      <c r="A681" s="16" t="str">
        <f>IF(SOURCE!B681&lt;0,VLOOKUP(SOURCE!B681,lookups!A$1:B$25,2,0),
  IF(ISBLANK(SOURCE!B681),
    "",
    "/* "&amp;TEXT(SOURCE!B681,"???0")&amp;" *"&amp;
      SOURCE!C681&amp;", "&amp; IF(SOURCE!$O$2-LEN(SOURCE!C681) &gt;= 0, REPT(" ",SOURCE!$O$2-LEN(SOURCE!C681)), "")&amp;
      SOURCE!D681&amp;", "&amp; IF(SOURCE!$P$2-LEN(SOURCE!D681) &gt;= 0, REPT(" ",SOURCE!$P$2-LEN(SOURCE!D681)), "")&amp;
      SOURCE!E681&amp;", "&amp; IF(SOURCE!$Q$2-LEN(SOURCE!E681) &gt;=0, REPT(" ",SOURCE!$Q$2-LEN(SOURCE!E681)), "")&amp;
      SOURCE!F681&amp;", "&amp; IF(SOURCE!$R$2-LEN(SOURCE!F681) &gt;= 0, REPT(" ",SOURCE!$R$2-LEN(SOURCE!F681)), "")&amp;
      TEXT(SOURCE!G681,"??0")&amp;", "&amp; IF(SOURCE!$S$2-3 &gt;= 0, REPT(" ",SOURCE!$S$2-3), "")&amp;
      TEXT(SOURCE!H681,"??0")&amp;", "&amp; IF(SOURCE!$T$2-3 &gt;= 0, REPT(" ",SOURCE!$T$2-3), "")&amp;
      SOURCE!I681&amp;", "&amp; IF(SOURCE!$U$2-LEN(SOURCE!I681) &gt;= 0, REPT(" ",SOURCE!$U$2-LEN(SOURCE!I681)), "")&amp;
      SOURCE!J681&amp;      IF(SOURCE!$V$2-LEN(SOURCE!J681) &gt;= 0, REPT(" ",SOURCE!$V$2-LEN(SOURCE!J681)), "")&amp;
      "},"&amp;IF(SOURCE!L681&lt;&gt;"","   "&amp;SOURCE!L681,"")
 )
)</f>
        <v>/*  678 */  { itemToBeCoded,               NOPARAM,                     "X.FN",                                        "X.FN",                                        0,       0,       CAT_MENU, SLS_UNCHANGED},</v>
      </c>
    </row>
    <row r="682" spans="1:1">
      <c r="A682" s="16" t="str">
        <f>IF(SOURCE!B682&lt;0,VLOOKUP(SOURCE!B682,lookups!A$1:B$25,2,0),
  IF(ISBLANK(SOURCE!B682),
    "",
    "/* "&amp;TEXT(SOURCE!B682,"???0")&amp;" *"&amp;
      SOURCE!C682&amp;", "&amp; IF(SOURCE!$O$2-LEN(SOURCE!C682) &gt;= 0, REPT(" ",SOURCE!$O$2-LEN(SOURCE!C682)), "")&amp;
      SOURCE!D682&amp;", "&amp; IF(SOURCE!$P$2-LEN(SOURCE!D682) &gt;= 0, REPT(" ",SOURCE!$P$2-LEN(SOURCE!D682)), "")&amp;
      SOURCE!E682&amp;", "&amp; IF(SOURCE!$Q$2-LEN(SOURCE!E682) &gt;=0, REPT(" ",SOURCE!$Q$2-LEN(SOURCE!E682)), "")&amp;
      SOURCE!F682&amp;", "&amp; IF(SOURCE!$R$2-LEN(SOURCE!F682) &gt;= 0, REPT(" ",SOURCE!$R$2-LEN(SOURCE!F682)), "")&amp;
      TEXT(SOURCE!G682,"??0")&amp;", "&amp; IF(SOURCE!$S$2-3 &gt;= 0, REPT(" ",SOURCE!$S$2-3), "")&amp;
      TEXT(SOURCE!H682,"??0")&amp;", "&amp; IF(SOURCE!$T$2-3 &gt;= 0, REPT(" ",SOURCE!$T$2-3), "")&amp;
      SOURCE!I682&amp;", "&amp; IF(SOURCE!$U$2-LEN(SOURCE!I682) &gt;= 0, REPT(" ",SOURCE!$U$2-LEN(SOURCE!I682)), "")&amp;
      SOURCE!J682&amp;      IF(SOURCE!$V$2-LEN(SOURCE!J682) &gt;= 0, REPT(" ",SOURCE!$V$2-LEN(SOURCE!J682)), "")&amp;
      "},"&amp;IF(SOURCE!L682&lt;&gt;"","   "&amp;SOURCE!L682,"")
 )
)</f>
        <v>/*  679 */  { fnFactorial,                 NOPARAM,                     "x!",                                          "x!",                                          0,       0,       CAT_FNCT, SLS_ENABLED  },</v>
      </c>
    </row>
    <row r="683" spans="1:1">
      <c r="A683" s="16" t="str">
        <f>IF(SOURCE!B683&lt;0,VLOOKUP(SOURCE!B683,lookups!A$1:B$25,2,0),
  IF(ISBLANK(SOURCE!B683),
    "",
    "/* "&amp;TEXT(SOURCE!B683,"???0")&amp;" *"&amp;
      SOURCE!C683&amp;", "&amp; IF(SOURCE!$O$2-LEN(SOURCE!C683) &gt;= 0, REPT(" ",SOURCE!$O$2-LEN(SOURCE!C683)), "")&amp;
      SOURCE!D683&amp;", "&amp; IF(SOURCE!$P$2-LEN(SOURCE!D683) &gt;= 0, REPT(" ",SOURCE!$P$2-LEN(SOURCE!D683)), "")&amp;
      SOURCE!E683&amp;", "&amp; IF(SOURCE!$Q$2-LEN(SOURCE!E683) &gt;=0, REPT(" ",SOURCE!$Q$2-LEN(SOURCE!E683)), "")&amp;
      SOURCE!F683&amp;", "&amp; IF(SOURCE!$R$2-LEN(SOURCE!F683) &gt;= 0, REPT(" ",SOURCE!$R$2-LEN(SOURCE!F683)), "")&amp;
      TEXT(SOURCE!G683,"??0")&amp;", "&amp; IF(SOURCE!$S$2-3 &gt;= 0, REPT(" ",SOURCE!$S$2-3), "")&amp;
      TEXT(SOURCE!H683,"??0")&amp;", "&amp; IF(SOURCE!$T$2-3 &gt;= 0, REPT(" ",SOURCE!$T$2-3), "")&amp;
      SOURCE!I683&amp;", "&amp; IF(SOURCE!$U$2-LEN(SOURCE!I683) &gt;= 0, REPT(" ",SOURCE!$U$2-LEN(SOURCE!I683)), "")&amp;
      SOURCE!J683&amp;      IF(SOURCE!$V$2-LEN(SOURCE!J683) &gt;= 0, REPT(" ",SOURCE!$V$2-LEN(SOURCE!J683)), "")&amp;
      "},"&amp;IF(SOURCE!L683&lt;&gt;"","   "&amp;SOURCE!L683,"")
 )
)</f>
        <v>/*  680 */  { itemToBeCoded,               NOPARAM     /*# JM #*/,      "Dist:",                                       "Dist:",                                       0,       0,       CAT_MENU, SLS_UNCHANGED},</v>
      </c>
    </row>
    <row r="684" spans="1:1">
      <c r="A684" s="16" t="str">
        <f>IF(SOURCE!B684&lt;0,VLOOKUP(SOURCE!B684,lookups!A$1:B$25,2,0),
  IF(ISBLANK(SOURCE!B684),
    "",
    "/* "&amp;TEXT(SOURCE!B684,"???0")&amp;" *"&amp;
      SOURCE!C684&amp;", "&amp; IF(SOURCE!$O$2-LEN(SOURCE!C684) &gt;= 0, REPT(" ",SOURCE!$O$2-LEN(SOURCE!C684)), "")&amp;
      SOURCE!D684&amp;", "&amp; IF(SOURCE!$P$2-LEN(SOURCE!D684) &gt;= 0, REPT(" ",SOURCE!$P$2-LEN(SOURCE!D684)), "")&amp;
      SOURCE!E684&amp;", "&amp; IF(SOURCE!$Q$2-LEN(SOURCE!E684) &gt;=0, REPT(" ",SOURCE!$Q$2-LEN(SOURCE!E684)), "")&amp;
      SOURCE!F684&amp;", "&amp; IF(SOURCE!$R$2-LEN(SOURCE!F684) &gt;= 0, REPT(" ",SOURCE!$R$2-LEN(SOURCE!F684)), "")&amp;
      TEXT(SOURCE!G684,"??0")&amp;", "&amp; IF(SOURCE!$S$2-3 &gt;= 0, REPT(" ",SOURCE!$S$2-3), "")&amp;
      TEXT(SOURCE!H684,"??0")&amp;", "&amp; IF(SOURCE!$T$2-3 &gt;= 0, REPT(" ",SOURCE!$T$2-3), "")&amp;
      SOURCE!I684&amp;", "&amp; IF(SOURCE!$U$2-LEN(SOURCE!I684) &gt;= 0, REPT(" ",SOURCE!$U$2-LEN(SOURCE!I684)), "")&amp;
      SOURCE!J684&amp;      IF(SOURCE!$V$2-LEN(SOURCE!J684) &gt;= 0, REPT(" ",SOURCE!$V$2-LEN(SOURCE!J684)), "")&amp;
      "},"&amp;IF(SOURCE!L684&lt;&gt;"","   "&amp;SOURCE!L684,"")
 )
)</f>
        <v>/*  681 */  { itemToBeCoded,               NOPARAM,                     "x" STD_RIGHT_ARROW "DATE",                    "x" STD_RIGHT_ARROW "DATE",                    0,       0,       CAT_FNCT, SLS_UNCHANGED},</v>
      </c>
    </row>
    <row r="685" spans="1:1">
      <c r="A685" s="16" t="str">
        <f>IF(SOURCE!B685&lt;0,VLOOKUP(SOURCE!B685,lookups!A$1:B$25,2,0),
  IF(ISBLANK(SOURCE!B685),
    "",
    "/* "&amp;TEXT(SOURCE!B685,"???0")&amp;" *"&amp;
      SOURCE!C685&amp;", "&amp; IF(SOURCE!$O$2-LEN(SOURCE!C685) &gt;= 0, REPT(" ",SOURCE!$O$2-LEN(SOURCE!C685)), "")&amp;
      SOURCE!D685&amp;", "&amp; IF(SOURCE!$P$2-LEN(SOURCE!D685) &gt;= 0, REPT(" ",SOURCE!$P$2-LEN(SOURCE!D685)), "")&amp;
      SOURCE!E685&amp;", "&amp; IF(SOURCE!$Q$2-LEN(SOURCE!E685) &gt;=0, REPT(" ",SOURCE!$Q$2-LEN(SOURCE!E685)), "")&amp;
      SOURCE!F685&amp;", "&amp; IF(SOURCE!$R$2-LEN(SOURCE!F685) &gt;= 0, REPT(" ",SOURCE!$R$2-LEN(SOURCE!F685)), "")&amp;
      TEXT(SOURCE!G685,"??0")&amp;", "&amp; IF(SOURCE!$S$2-3 &gt;= 0, REPT(" ",SOURCE!$S$2-3), "")&amp;
      TEXT(SOURCE!H685,"??0")&amp;", "&amp; IF(SOURCE!$T$2-3 &gt;= 0, REPT(" ",SOURCE!$T$2-3), "")&amp;
      SOURCE!I685&amp;", "&amp; IF(SOURCE!$U$2-LEN(SOURCE!I685) &gt;= 0, REPT(" ",SOURCE!$U$2-LEN(SOURCE!I685)), "")&amp;
      SOURCE!J685&amp;      IF(SOURCE!$V$2-LEN(SOURCE!J685) &gt;= 0, REPT(" ",SOURCE!$V$2-LEN(SOURCE!J685)), "")&amp;
      "},"&amp;IF(SOURCE!L685&lt;&gt;"","   "&amp;SOURCE!L685,"")
 )
)</f>
        <v>/*  682 */  { fnXToAlpha,                  NOPARAM,                     "x" STD_RIGHT_ARROW STD_alpha,                 "x" STD_RIGHT_ARROW STD_alpha,                 0,       0,       CAT_FNCT, SLS_ENABLED  },</v>
      </c>
    </row>
    <row r="686" spans="1:1">
      <c r="A686" s="16" t="str">
        <f>IF(SOURCE!B686&lt;0,VLOOKUP(SOURCE!B686,lookups!A$1:B$25,2,0),
  IF(ISBLANK(SOURCE!B686),
    "",
    "/* "&amp;TEXT(SOURCE!B686,"???0")&amp;" *"&amp;
      SOURCE!C686&amp;", "&amp; IF(SOURCE!$O$2-LEN(SOURCE!C686) &gt;= 0, REPT(" ",SOURCE!$O$2-LEN(SOURCE!C686)), "")&amp;
      SOURCE!D686&amp;", "&amp; IF(SOURCE!$P$2-LEN(SOURCE!D686) &gt;= 0, REPT(" ",SOURCE!$P$2-LEN(SOURCE!D686)), "")&amp;
      SOURCE!E686&amp;", "&amp; IF(SOURCE!$Q$2-LEN(SOURCE!E686) &gt;=0, REPT(" ",SOURCE!$Q$2-LEN(SOURCE!E686)), "")&amp;
      SOURCE!F686&amp;", "&amp; IF(SOURCE!$R$2-LEN(SOURCE!F686) &gt;= 0, REPT(" ",SOURCE!$R$2-LEN(SOURCE!F686)), "")&amp;
      TEXT(SOURCE!G686,"??0")&amp;", "&amp; IF(SOURCE!$S$2-3 &gt;= 0, REPT(" ",SOURCE!$S$2-3), "")&amp;
      TEXT(SOURCE!H686,"??0")&amp;", "&amp; IF(SOURCE!$T$2-3 &gt;= 0, REPT(" ",SOURCE!$T$2-3), "")&amp;
      SOURCE!I686&amp;", "&amp; IF(SOURCE!$U$2-LEN(SOURCE!I686) &gt;= 0, REPT(" ",SOURCE!$U$2-LEN(SOURCE!I686)), "")&amp;
      SOURCE!J686&amp;      IF(SOURCE!$V$2-LEN(SOURCE!J686) &gt;= 0, REPT(" ",SOURCE!$V$2-LEN(SOURCE!J686)), "")&amp;
      "},"&amp;IF(SOURCE!L686&lt;&gt;"","   "&amp;SOURCE!L686,"")
 )
)</f>
        <v>/*  683 */  { itemToBeCoded,               NOPARAM,                     "x" STD_LEFT_RIGHT_ARROWS,                     "x" STD_LEFT_RIGHT_ARROWS,                     0,       0,       CAT_FNCT, SLS_UNCHANGED},</v>
      </c>
    </row>
    <row r="687" spans="1:1">
      <c r="A687" s="16" t="str">
        <f>IF(SOURCE!B687&lt;0,VLOOKUP(SOURCE!B687,lookups!A$1:B$25,2,0),
  IF(ISBLANK(SOURCE!B687),
    "",
    "/* "&amp;TEXT(SOURCE!B687,"???0")&amp;" *"&amp;
      SOURCE!C687&amp;", "&amp; IF(SOURCE!$O$2-LEN(SOURCE!C687) &gt;= 0, REPT(" ",SOURCE!$O$2-LEN(SOURCE!C687)), "")&amp;
      SOURCE!D687&amp;", "&amp; IF(SOURCE!$P$2-LEN(SOURCE!D687) &gt;= 0, REPT(" ",SOURCE!$P$2-LEN(SOURCE!D687)), "")&amp;
      SOURCE!E687&amp;", "&amp; IF(SOURCE!$Q$2-LEN(SOURCE!E687) &gt;=0, REPT(" ",SOURCE!$Q$2-LEN(SOURCE!E687)), "")&amp;
      SOURCE!F687&amp;", "&amp; IF(SOURCE!$R$2-LEN(SOURCE!F687) &gt;= 0, REPT(" ",SOURCE!$R$2-LEN(SOURCE!F687)), "")&amp;
      TEXT(SOURCE!G687,"??0")&amp;", "&amp; IF(SOURCE!$S$2-3 &gt;= 0, REPT(" ",SOURCE!$S$2-3), "")&amp;
      TEXT(SOURCE!H687,"??0")&amp;", "&amp; IF(SOURCE!$T$2-3 &gt;= 0, REPT(" ",SOURCE!$T$2-3), "")&amp;
      SOURCE!I687&amp;", "&amp; IF(SOURCE!$U$2-LEN(SOURCE!I687) &gt;= 0, REPT(" ",SOURCE!$U$2-LEN(SOURCE!I687)), "")&amp;
      SOURCE!J687&amp;      IF(SOURCE!$V$2-LEN(SOURCE!J687) &gt;= 0, REPT(" ",SOURCE!$V$2-LEN(SOURCE!J687)), "")&amp;
      "},"&amp;IF(SOURCE!L687&lt;&gt;"","   "&amp;SOURCE!L687,"")
 )
)</f>
        <v>/*  684 */  { fnSwapXY,                    NOPARAM,                     "x" STD_LEFT_RIGHT_ARROWS "y",                 "x" STD_LEFT_RIGHT_ARROWS "y",                 0,       0,       CAT_FNCT, SLS_ENABLED  },</v>
      </c>
    </row>
    <row r="688" spans="1:1">
      <c r="A688" s="16" t="str">
        <f>IF(SOURCE!B688&lt;0,VLOOKUP(SOURCE!B688,lookups!A$1:B$25,2,0),
  IF(ISBLANK(SOURCE!B688),
    "",
    "/* "&amp;TEXT(SOURCE!B688,"???0")&amp;" *"&amp;
      SOURCE!C688&amp;", "&amp; IF(SOURCE!$O$2-LEN(SOURCE!C688) &gt;= 0, REPT(" ",SOURCE!$O$2-LEN(SOURCE!C688)), "")&amp;
      SOURCE!D688&amp;", "&amp; IF(SOURCE!$P$2-LEN(SOURCE!D688) &gt;= 0, REPT(" ",SOURCE!$P$2-LEN(SOURCE!D688)), "")&amp;
      SOURCE!E688&amp;", "&amp; IF(SOURCE!$Q$2-LEN(SOURCE!E688) &gt;=0, REPT(" ",SOURCE!$Q$2-LEN(SOURCE!E688)), "")&amp;
      SOURCE!F688&amp;", "&amp; IF(SOURCE!$R$2-LEN(SOURCE!F688) &gt;= 0, REPT(" ",SOURCE!$R$2-LEN(SOURCE!F688)), "")&amp;
      TEXT(SOURCE!G688,"??0")&amp;", "&amp; IF(SOURCE!$S$2-3 &gt;= 0, REPT(" ",SOURCE!$S$2-3), "")&amp;
      TEXT(SOURCE!H688,"??0")&amp;", "&amp; IF(SOURCE!$T$2-3 &gt;= 0, REPT(" ",SOURCE!$T$2-3), "")&amp;
      SOURCE!I688&amp;", "&amp; IF(SOURCE!$U$2-LEN(SOURCE!I688) &gt;= 0, REPT(" ",SOURCE!$U$2-LEN(SOURCE!I688)), "")&amp;
      SOURCE!J688&amp;      IF(SOURCE!$V$2-LEN(SOURCE!J688) &gt;= 0, REPT(" ",SOURCE!$V$2-LEN(SOURCE!J688)), "")&amp;
      "},"&amp;IF(SOURCE!L688&lt;&gt;"","   "&amp;SOURCE!L688,"")
 )
)</f>
        <v>/*  685 */  { itemToBeCoded,               NOPARAM,                     "x= ?",                                        "x= ?",                                        0,       0,       CAT_FNCT, SLS_UNCHANGED},</v>
      </c>
    </row>
    <row r="689" spans="1:1">
      <c r="A689" s="16" t="str">
        <f>IF(SOURCE!B689&lt;0,VLOOKUP(SOURCE!B689,lookups!A$1:B$25,2,0),
  IF(ISBLANK(SOURCE!B689),
    "",
    "/* "&amp;TEXT(SOURCE!B689,"???0")&amp;" *"&amp;
      SOURCE!C689&amp;", "&amp; IF(SOURCE!$O$2-LEN(SOURCE!C689) &gt;= 0, REPT(" ",SOURCE!$O$2-LEN(SOURCE!C689)), "")&amp;
      SOURCE!D689&amp;", "&amp; IF(SOURCE!$P$2-LEN(SOURCE!D689) &gt;= 0, REPT(" ",SOURCE!$P$2-LEN(SOURCE!D689)), "")&amp;
      SOURCE!E689&amp;", "&amp; IF(SOURCE!$Q$2-LEN(SOURCE!E689) &gt;=0, REPT(" ",SOURCE!$Q$2-LEN(SOURCE!E689)), "")&amp;
      SOURCE!F689&amp;", "&amp; IF(SOURCE!$R$2-LEN(SOURCE!F689) &gt;= 0, REPT(" ",SOURCE!$R$2-LEN(SOURCE!F689)), "")&amp;
      TEXT(SOURCE!G689,"??0")&amp;", "&amp; IF(SOURCE!$S$2-3 &gt;= 0, REPT(" ",SOURCE!$S$2-3), "")&amp;
      TEXT(SOURCE!H689,"??0")&amp;", "&amp; IF(SOURCE!$T$2-3 &gt;= 0, REPT(" ",SOURCE!$T$2-3), "")&amp;
      SOURCE!I689&amp;", "&amp; IF(SOURCE!$U$2-LEN(SOURCE!I689) &gt;= 0, REPT(" ",SOURCE!$U$2-LEN(SOURCE!I689)), "")&amp;
      SOURCE!J689&amp;      IF(SOURCE!$V$2-LEN(SOURCE!J689) &gt;= 0, REPT(" ",SOURCE!$V$2-LEN(SOURCE!J689)), "")&amp;
      "},"&amp;IF(SOURCE!L689&lt;&gt;"","   "&amp;SOURCE!L689,"")
 )
)</f>
        <v>/*  686 */  { itemToBeCoded,               NOPARAM,                     "x" STD_NOT_EQUAL " ?",                        "x" STD_NOT_EQUAL " ?",                        0,       0,       CAT_FNCT, SLS_UNCHANGED},</v>
      </c>
    </row>
    <row r="690" spans="1:1">
      <c r="A690" s="16" t="str">
        <f>IF(SOURCE!B690&lt;0,VLOOKUP(SOURCE!B690,lookups!A$1:B$25,2,0),
  IF(ISBLANK(SOURCE!B690),
    "",
    "/* "&amp;TEXT(SOURCE!B690,"???0")&amp;" *"&amp;
      SOURCE!C690&amp;", "&amp; IF(SOURCE!$O$2-LEN(SOURCE!C690) &gt;= 0, REPT(" ",SOURCE!$O$2-LEN(SOURCE!C690)), "")&amp;
      SOURCE!D690&amp;", "&amp; IF(SOURCE!$P$2-LEN(SOURCE!D690) &gt;= 0, REPT(" ",SOURCE!$P$2-LEN(SOURCE!D690)), "")&amp;
      SOURCE!E690&amp;", "&amp; IF(SOURCE!$Q$2-LEN(SOURCE!E690) &gt;=0, REPT(" ",SOURCE!$Q$2-LEN(SOURCE!E690)), "")&amp;
      SOURCE!F690&amp;", "&amp; IF(SOURCE!$R$2-LEN(SOURCE!F690) &gt;= 0, REPT(" ",SOURCE!$R$2-LEN(SOURCE!F690)), "")&amp;
      TEXT(SOURCE!G690,"??0")&amp;", "&amp; IF(SOURCE!$S$2-3 &gt;= 0, REPT(" ",SOURCE!$S$2-3), "")&amp;
      TEXT(SOURCE!H690,"??0")&amp;", "&amp; IF(SOURCE!$T$2-3 &gt;= 0, REPT(" ",SOURCE!$T$2-3), "")&amp;
      SOURCE!I690&amp;", "&amp; IF(SOURCE!$U$2-LEN(SOURCE!I690) &gt;= 0, REPT(" ",SOURCE!$U$2-LEN(SOURCE!I690)), "")&amp;
      SOURCE!J690&amp;      IF(SOURCE!$V$2-LEN(SOURCE!J690) &gt;= 0, REPT(" ",SOURCE!$V$2-LEN(SOURCE!J690)), "")&amp;
      "},"&amp;IF(SOURCE!L690&lt;&gt;"","   "&amp;SOURCE!L690,"")
 )
)</f>
        <v>/*  687 */  { itemToBeCoded,               NOPARAM,                     "x=+0?",                                       "x=+0?",                                       0,       0,       CAT_FNCT, SLS_UNCHANGED},</v>
      </c>
    </row>
    <row r="691" spans="1:1">
      <c r="A691" s="16" t="str">
        <f>IF(SOURCE!B691&lt;0,VLOOKUP(SOURCE!B691,lookups!A$1:B$25,2,0),
  IF(ISBLANK(SOURCE!B691),
    "",
    "/* "&amp;TEXT(SOURCE!B691,"???0")&amp;" *"&amp;
      SOURCE!C691&amp;", "&amp; IF(SOURCE!$O$2-LEN(SOURCE!C691) &gt;= 0, REPT(" ",SOURCE!$O$2-LEN(SOURCE!C691)), "")&amp;
      SOURCE!D691&amp;", "&amp; IF(SOURCE!$P$2-LEN(SOURCE!D691) &gt;= 0, REPT(" ",SOURCE!$P$2-LEN(SOURCE!D691)), "")&amp;
      SOURCE!E691&amp;", "&amp; IF(SOURCE!$Q$2-LEN(SOURCE!E691) &gt;=0, REPT(" ",SOURCE!$Q$2-LEN(SOURCE!E691)), "")&amp;
      SOURCE!F691&amp;", "&amp; IF(SOURCE!$R$2-LEN(SOURCE!F691) &gt;= 0, REPT(" ",SOURCE!$R$2-LEN(SOURCE!F691)), "")&amp;
      TEXT(SOURCE!G691,"??0")&amp;", "&amp; IF(SOURCE!$S$2-3 &gt;= 0, REPT(" ",SOURCE!$S$2-3), "")&amp;
      TEXT(SOURCE!H691,"??0")&amp;", "&amp; IF(SOURCE!$T$2-3 &gt;= 0, REPT(" ",SOURCE!$T$2-3), "")&amp;
      SOURCE!I691&amp;", "&amp; IF(SOURCE!$U$2-LEN(SOURCE!I691) &gt;= 0, REPT(" ",SOURCE!$U$2-LEN(SOURCE!I691)), "")&amp;
      SOURCE!J691&amp;      IF(SOURCE!$V$2-LEN(SOURCE!J691) &gt;= 0, REPT(" ",SOURCE!$V$2-LEN(SOURCE!J691)), "")&amp;
      "},"&amp;IF(SOURCE!L691&lt;&gt;"","   "&amp;SOURCE!L691,"")
 )
)</f>
        <v>/*  688 */  { itemToBeCoded,               NOPARAM,                     "x=-0?",                                       "x=-0?",                                       0,       0,       CAT_FNCT, SLS_UNCHANGED},</v>
      </c>
    </row>
    <row r="692" spans="1:1">
      <c r="A692" s="16" t="str">
        <f>IF(SOURCE!B692&lt;0,VLOOKUP(SOURCE!B692,lookups!A$1:B$25,2,0),
  IF(ISBLANK(SOURCE!B692),
    "",
    "/* "&amp;TEXT(SOURCE!B692,"???0")&amp;" *"&amp;
      SOURCE!C692&amp;", "&amp; IF(SOURCE!$O$2-LEN(SOURCE!C692) &gt;= 0, REPT(" ",SOURCE!$O$2-LEN(SOURCE!C692)), "")&amp;
      SOURCE!D692&amp;", "&amp; IF(SOURCE!$P$2-LEN(SOURCE!D692) &gt;= 0, REPT(" ",SOURCE!$P$2-LEN(SOURCE!D692)), "")&amp;
      SOURCE!E692&amp;", "&amp; IF(SOURCE!$Q$2-LEN(SOURCE!E692) &gt;=0, REPT(" ",SOURCE!$Q$2-LEN(SOURCE!E692)), "")&amp;
      SOURCE!F692&amp;", "&amp; IF(SOURCE!$R$2-LEN(SOURCE!F692) &gt;= 0, REPT(" ",SOURCE!$R$2-LEN(SOURCE!F692)), "")&amp;
      TEXT(SOURCE!G692,"??0")&amp;", "&amp; IF(SOURCE!$S$2-3 &gt;= 0, REPT(" ",SOURCE!$S$2-3), "")&amp;
      TEXT(SOURCE!H692,"??0")&amp;", "&amp; IF(SOURCE!$T$2-3 &gt;= 0, REPT(" ",SOURCE!$T$2-3), "")&amp;
      SOURCE!I692&amp;", "&amp; IF(SOURCE!$U$2-LEN(SOURCE!I692) &gt;= 0, REPT(" ",SOURCE!$U$2-LEN(SOURCE!I692)), "")&amp;
      SOURCE!J692&amp;      IF(SOURCE!$V$2-LEN(SOURCE!J692) &gt;= 0, REPT(" ",SOURCE!$V$2-LEN(SOURCE!J692)), "")&amp;
      "},"&amp;IF(SOURCE!L692&lt;&gt;"","   "&amp;SOURCE!L692,"")
 )
)</f>
        <v>/*  689 */  { itemToBeCoded,               NOPARAM,                     "x" STD_ALMOST_EQUAL " ?",                     "x" STD_ALMOST_EQUAL " ?",                     0,       0,       CAT_FNCT, SLS_UNCHANGED},</v>
      </c>
    </row>
    <row r="693" spans="1:1">
      <c r="A693" s="16" t="str">
        <f>IF(SOURCE!B693&lt;0,VLOOKUP(SOURCE!B693,lookups!A$1:B$25,2,0),
  IF(ISBLANK(SOURCE!B693),
    "",
    "/* "&amp;TEXT(SOURCE!B693,"???0")&amp;" *"&amp;
      SOURCE!C693&amp;", "&amp; IF(SOURCE!$O$2-LEN(SOURCE!C693) &gt;= 0, REPT(" ",SOURCE!$O$2-LEN(SOURCE!C693)), "")&amp;
      SOURCE!D693&amp;", "&amp; IF(SOURCE!$P$2-LEN(SOURCE!D693) &gt;= 0, REPT(" ",SOURCE!$P$2-LEN(SOURCE!D693)), "")&amp;
      SOURCE!E693&amp;", "&amp; IF(SOURCE!$Q$2-LEN(SOURCE!E693) &gt;=0, REPT(" ",SOURCE!$Q$2-LEN(SOURCE!E693)), "")&amp;
      SOURCE!F693&amp;", "&amp; IF(SOURCE!$R$2-LEN(SOURCE!F693) &gt;= 0, REPT(" ",SOURCE!$R$2-LEN(SOURCE!F693)), "")&amp;
      TEXT(SOURCE!G693,"??0")&amp;", "&amp; IF(SOURCE!$S$2-3 &gt;= 0, REPT(" ",SOURCE!$S$2-3), "")&amp;
      TEXT(SOURCE!H693,"??0")&amp;", "&amp; IF(SOURCE!$T$2-3 &gt;= 0, REPT(" ",SOURCE!$T$2-3), "")&amp;
      SOURCE!I693&amp;", "&amp; IF(SOURCE!$U$2-LEN(SOURCE!I693) &gt;= 0, REPT(" ",SOURCE!$U$2-LEN(SOURCE!I693)), "")&amp;
      SOURCE!J693&amp;      IF(SOURCE!$V$2-LEN(SOURCE!J693) &gt;= 0, REPT(" ",SOURCE!$V$2-LEN(SOURCE!J693)), "")&amp;
      "},"&amp;IF(SOURCE!L693&lt;&gt;"","   "&amp;SOURCE!L693,"")
 )
)</f>
        <v>/*  690 */  { itemToBeCoded,               NOPARAM,                     "x&lt; ?",                                        "x&lt; ?",                                        0,       0,       CAT_FNCT, SLS_UNCHANGED},</v>
      </c>
    </row>
    <row r="694" spans="1:1">
      <c r="A694" s="16" t="str">
        <f>IF(SOURCE!B694&lt;0,VLOOKUP(SOURCE!B694,lookups!A$1:B$25,2,0),
  IF(ISBLANK(SOURCE!B694),
    "",
    "/* "&amp;TEXT(SOURCE!B694,"???0")&amp;" *"&amp;
      SOURCE!C694&amp;", "&amp; IF(SOURCE!$O$2-LEN(SOURCE!C694) &gt;= 0, REPT(" ",SOURCE!$O$2-LEN(SOURCE!C694)), "")&amp;
      SOURCE!D694&amp;", "&amp; IF(SOURCE!$P$2-LEN(SOURCE!D694) &gt;= 0, REPT(" ",SOURCE!$P$2-LEN(SOURCE!D694)), "")&amp;
      SOURCE!E694&amp;", "&amp; IF(SOURCE!$Q$2-LEN(SOURCE!E694) &gt;=0, REPT(" ",SOURCE!$Q$2-LEN(SOURCE!E694)), "")&amp;
      SOURCE!F694&amp;", "&amp; IF(SOURCE!$R$2-LEN(SOURCE!F694) &gt;= 0, REPT(" ",SOURCE!$R$2-LEN(SOURCE!F694)), "")&amp;
      TEXT(SOURCE!G694,"??0")&amp;", "&amp; IF(SOURCE!$S$2-3 &gt;= 0, REPT(" ",SOURCE!$S$2-3), "")&amp;
      TEXT(SOURCE!H694,"??0")&amp;", "&amp; IF(SOURCE!$T$2-3 &gt;= 0, REPT(" ",SOURCE!$T$2-3), "")&amp;
      SOURCE!I694&amp;", "&amp; IF(SOURCE!$U$2-LEN(SOURCE!I694) &gt;= 0, REPT(" ",SOURCE!$U$2-LEN(SOURCE!I694)), "")&amp;
      SOURCE!J694&amp;      IF(SOURCE!$V$2-LEN(SOURCE!J694) &gt;= 0, REPT(" ",SOURCE!$V$2-LEN(SOURCE!J694)), "")&amp;
      "},"&amp;IF(SOURCE!L694&lt;&gt;"","   "&amp;SOURCE!L694,"")
 )
)</f>
        <v>/*  691 */  { itemToBeCoded,               NOPARAM,                     "x" STD_LESS_EQUAL " ?",                       "x" STD_LESS_EQUAL " ?",                       0,       0,       CAT_FNCT, SLS_UNCHANGED},</v>
      </c>
    </row>
    <row r="695" spans="1:1">
      <c r="A695" s="16" t="str">
        <f>IF(SOURCE!B695&lt;0,VLOOKUP(SOURCE!B695,lookups!A$1:B$25,2,0),
  IF(ISBLANK(SOURCE!B695),
    "",
    "/* "&amp;TEXT(SOURCE!B695,"???0")&amp;" *"&amp;
      SOURCE!C695&amp;", "&amp; IF(SOURCE!$O$2-LEN(SOURCE!C695) &gt;= 0, REPT(" ",SOURCE!$O$2-LEN(SOURCE!C695)), "")&amp;
      SOURCE!D695&amp;", "&amp; IF(SOURCE!$P$2-LEN(SOURCE!D695) &gt;= 0, REPT(" ",SOURCE!$P$2-LEN(SOURCE!D695)), "")&amp;
      SOURCE!E695&amp;", "&amp; IF(SOURCE!$Q$2-LEN(SOURCE!E695) &gt;=0, REPT(" ",SOURCE!$Q$2-LEN(SOURCE!E695)), "")&amp;
      SOURCE!F695&amp;", "&amp; IF(SOURCE!$R$2-LEN(SOURCE!F695) &gt;= 0, REPT(" ",SOURCE!$R$2-LEN(SOURCE!F695)), "")&amp;
      TEXT(SOURCE!G695,"??0")&amp;", "&amp; IF(SOURCE!$S$2-3 &gt;= 0, REPT(" ",SOURCE!$S$2-3), "")&amp;
      TEXT(SOURCE!H695,"??0")&amp;", "&amp; IF(SOURCE!$T$2-3 &gt;= 0, REPT(" ",SOURCE!$T$2-3), "")&amp;
      SOURCE!I695&amp;", "&amp; IF(SOURCE!$U$2-LEN(SOURCE!I695) &gt;= 0, REPT(" ",SOURCE!$U$2-LEN(SOURCE!I695)), "")&amp;
      SOURCE!J695&amp;      IF(SOURCE!$V$2-LEN(SOURCE!J695) &gt;= 0, REPT(" ",SOURCE!$V$2-LEN(SOURCE!J695)), "")&amp;
      "},"&amp;IF(SOURCE!L695&lt;&gt;"","   "&amp;SOURCE!L695,"")
 )
)</f>
        <v>/*  692 */  { itemToBeCoded,               NOPARAM,                     "x" STD_GREATER_EQUAL " ?",                    "x" STD_GREATER_EQUAL " ?",                    0,       0,       CAT_FNCT, SLS_UNCHANGED},</v>
      </c>
    </row>
    <row r="696" spans="1:1">
      <c r="A696" s="16" t="str">
        <f>IF(SOURCE!B696&lt;0,VLOOKUP(SOURCE!B696,lookups!A$1:B$25,2,0),
  IF(ISBLANK(SOURCE!B696),
    "",
    "/* "&amp;TEXT(SOURCE!B696,"???0")&amp;" *"&amp;
      SOURCE!C696&amp;", "&amp; IF(SOURCE!$O$2-LEN(SOURCE!C696) &gt;= 0, REPT(" ",SOURCE!$O$2-LEN(SOURCE!C696)), "")&amp;
      SOURCE!D696&amp;", "&amp; IF(SOURCE!$P$2-LEN(SOURCE!D696) &gt;= 0, REPT(" ",SOURCE!$P$2-LEN(SOURCE!D696)), "")&amp;
      SOURCE!E696&amp;", "&amp; IF(SOURCE!$Q$2-LEN(SOURCE!E696) &gt;=0, REPT(" ",SOURCE!$Q$2-LEN(SOURCE!E696)), "")&amp;
      SOURCE!F696&amp;", "&amp; IF(SOURCE!$R$2-LEN(SOURCE!F696) &gt;= 0, REPT(" ",SOURCE!$R$2-LEN(SOURCE!F696)), "")&amp;
      TEXT(SOURCE!G696,"??0")&amp;", "&amp; IF(SOURCE!$S$2-3 &gt;= 0, REPT(" ",SOURCE!$S$2-3), "")&amp;
      TEXT(SOURCE!H696,"??0")&amp;", "&amp; IF(SOURCE!$T$2-3 &gt;= 0, REPT(" ",SOURCE!$T$2-3), "")&amp;
      SOURCE!I696&amp;", "&amp; IF(SOURCE!$U$2-LEN(SOURCE!I696) &gt;= 0, REPT(" ",SOURCE!$U$2-LEN(SOURCE!I696)), "")&amp;
      SOURCE!J696&amp;      IF(SOURCE!$V$2-LEN(SOURCE!J696) &gt;= 0, REPT(" ",SOURCE!$V$2-LEN(SOURCE!J696)), "")&amp;
      "},"&amp;IF(SOURCE!L696&lt;&gt;"","   "&amp;SOURCE!L696,"")
 )
)</f>
        <v>/*  693 */  { itemToBeCoded,               NOPARAM,                     "x&gt; ?",                                        "x&gt; ?",                                        0,       0,       CAT_FNCT, SLS_UNCHANGED},</v>
      </c>
    </row>
    <row r="697" spans="1:1">
      <c r="A697" s="16" t="str">
        <f>IF(SOURCE!B697&lt;0,VLOOKUP(SOURCE!B697,lookups!A$1:B$25,2,0),
  IF(ISBLANK(SOURCE!B697),
    "",
    "/* "&amp;TEXT(SOURCE!B697,"???0")&amp;" *"&amp;
      SOURCE!C697&amp;", "&amp; IF(SOURCE!$O$2-LEN(SOURCE!C697) &gt;= 0, REPT(" ",SOURCE!$O$2-LEN(SOURCE!C697)), "")&amp;
      SOURCE!D697&amp;", "&amp; IF(SOURCE!$P$2-LEN(SOURCE!D697) &gt;= 0, REPT(" ",SOURCE!$P$2-LEN(SOURCE!D697)), "")&amp;
      SOURCE!E697&amp;", "&amp; IF(SOURCE!$Q$2-LEN(SOURCE!E697) &gt;=0, REPT(" ",SOURCE!$Q$2-LEN(SOURCE!E697)), "")&amp;
      SOURCE!F697&amp;", "&amp; IF(SOURCE!$R$2-LEN(SOURCE!F697) &gt;= 0, REPT(" ",SOURCE!$R$2-LEN(SOURCE!F697)), "")&amp;
      TEXT(SOURCE!G697,"??0")&amp;", "&amp; IF(SOURCE!$S$2-3 &gt;= 0, REPT(" ",SOURCE!$S$2-3), "")&amp;
      TEXT(SOURCE!H697,"??0")&amp;", "&amp; IF(SOURCE!$T$2-3 &gt;= 0, REPT(" ",SOURCE!$T$2-3), "")&amp;
      SOURCE!I697&amp;", "&amp; IF(SOURCE!$U$2-LEN(SOURCE!I697) &gt;= 0, REPT(" ",SOURCE!$U$2-LEN(SOURCE!I697)), "")&amp;
      SOURCE!J697&amp;      IF(SOURCE!$V$2-LEN(SOURCE!J697) &gt;= 0, REPT(" ",SOURCE!$V$2-LEN(SOURCE!J697)), "")&amp;
      "},"&amp;IF(SOURCE!L697&lt;&gt;"","   "&amp;SOURCE!L697,"")
 )
)</f>
        <v>/*  694 */  { fnXthRoot,                   NOPARAM,                     STD_xTH_ROOT STD_y_UNDER_ROOT,                 STD_xTH_ROOT STD_y_UNDER_ROOT,                 0,       0,       CAT_FNCT, SLS_ENABLED  },</v>
      </c>
    </row>
    <row r="698" spans="1:1">
      <c r="A698" s="16" t="str">
        <f>IF(SOURCE!B698&lt;0,VLOOKUP(SOURCE!B698,lookups!A$1:B$25,2,0),
  IF(ISBLANK(SOURCE!B698),
    "",
    "/* "&amp;TEXT(SOURCE!B698,"???0")&amp;" *"&amp;
      SOURCE!C698&amp;", "&amp; IF(SOURCE!$O$2-LEN(SOURCE!C698) &gt;= 0, REPT(" ",SOURCE!$O$2-LEN(SOURCE!C698)), "")&amp;
      SOURCE!D698&amp;", "&amp; IF(SOURCE!$P$2-LEN(SOURCE!D698) &gt;= 0, REPT(" ",SOURCE!$P$2-LEN(SOURCE!D698)), "")&amp;
      SOURCE!E698&amp;", "&amp; IF(SOURCE!$Q$2-LEN(SOURCE!E698) &gt;=0, REPT(" ",SOURCE!$Q$2-LEN(SOURCE!E698)), "")&amp;
      SOURCE!F698&amp;", "&amp; IF(SOURCE!$R$2-LEN(SOURCE!F698) &gt;= 0, REPT(" ",SOURCE!$R$2-LEN(SOURCE!F698)), "")&amp;
      TEXT(SOURCE!G698,"??0")&amp;", "&amp; IF(SOURCE!$S$2-3 &gt;= 0, REPT(" ",SOURCE!$S$2-3), "")&amp;
      TEXT(SOURCE!H698,"??0")&amp;", "&amp; IF(SOURCE!$T$2-3 &gt;= 0, REPT(" ",SOURCE!$T$2-3), "")&amp;
      SOURCE!I698&amp;", "&amp; IF(SOURCE!$U$2-LEN(SOURCE!I698) &gt;= 0, REPT(" ",SOURCE!$U$2-LEN(SOURCE!I698)), "")&amp;
      SOURCE!J698&amp;      IF(SOURCE!$V$2-LEN(SOURCE!J698) &gt;= 0, REPT(" ",SOURCE!$V$2-LEN(SOURCE!J698)), "")&amp;
      "},"&amp;IF(SOURCE!L698&lt;&gt;"","   "&amp;SOURCE!L698,"")
 )
)</f>
        <v>/*  695 */  { fnCvtYardM,                  multiply,                    "yd." STD_RIGHT_ARROW "m",                     "yd." STD_RIGHT_ARROW "m",                     0,       0,       CAT_FNCT, SLS_ENABLED  },</v>
      </c>
    </row>
    <row r="699" spans="1:1">
      <c r="A699" s="16" t="str">
        <f>IF(SOURCE!B699&lt;0,VLOOKUP(SOURCE!B699,lookups!A$1:B$25,2,0),
  IF(ISBLANK(SOURCE!B699),
    "",
    "/* "&amp;TEXT(SOURCE!B699,"???0")&amp;" *"&amp;
      SOURCE!C699&amp;", "&amp; IF(SOURCE!$O$2-LEN(SOURCE!C699) &gt;= 0, REPT(" ",SOURCE!$O$2-LEN(SOURCE!C699)), "")&amp;
      SOURCE!D699&amp;", "&amp; IF(SOURCE!$P$2-LEN(SOURCE!D699) &gt;= 0, REPT(" ",SOURCE!$P$2-LEN(SOURCE!D699)), "")&amp;
      SOURCE!E699&amp;", "&amp; IF(SOURCE!$Q$2-LEN(SOURCE!E699) &gt;=0, REPT(" ",SOURCE!$Q$2-LEN(SOURCE!E699)), "")&amp;
      SOURCE!F699&amp;", "&amp; IF(SOURCE!$R$2-LEN(SOURCE!F699) &gt;= 0, REPT(" ",SOURCE!$R$2-LEN(SOURCE!F699)), "")&amp;
      TEXT(SOURCE!G699,"??0")&amp;", "&amp; IF(SOURCE!$S$2-3 &gt;= 0, REPT(" ",SOURCE!$S$2-3), "")&amp;
      TEXT(SOURCE!H699,"??0")&amp;", "&amp; IF(SOURCE!$T$2-3 &gt;= 0, REPT(" ",SOURCE!$T$2-3), "")&amp;
      SOURCE!I699&amp;", "&amp; IF(SOURCE!$U$2-LEN(SOURCE!I699) &gt;= 0, REPT(" ",SOURCE!$U$2-LEN(SOURCE!I699)), "")&amp;
      SOURCE!J699&amp;      IF(SOURCE!$V$2-LEN(SOURCE!J699) &gt;= 0, REPT(" ",SOURCE!$V$2-LEN(SOURCE!J699)), "")&amp;
      "},"&amp;IF(SOURCE!L699&lt;&gt;"","   "&amp;SOURCE!L699,"")
 )
)</f>
        <v>/*  696 */  { itemToBeCoded,               NOPARAM,                     "YEAR",                                        "YEAR",                                        0,       0,       CAT_FNCT, SLS_UNCHANGED},</v>
      </c>
    </row>
    <row r="700" spans="1:1">
      <c r="A700" s="16" t="str">
        <f>IF(SOURCE!B700&lt;0,VLOOKUP(SOURCE!B700,lookups!A$1:B$25,2,0),
  IF(ISBLANK(SOURCE!B700),
    "",
    "/* "&amp;TEXT(SOURCE!B700,"???0")&amp;" *"&amp;
      SOURCE!C700&amp;", "&amp; IF(SOURCE!$O$2-LEN(SOURCE!C700) &gt;= 0, REPT(" ",SOURCE!$O$2-LEN(SOURCE!C700)), "")&amp;
      SOURCE!D700&amp;", "&amp; IF(SOURCE!$P$2-LEN(SOURCE!D700) &gt;= 0, REPT(" ",SOURCE!$P$2-LEN(SOURCE!D700)), "")&amp;
      SOURCE!E700&amp;", "&amp; IF(SOURCE!$Q$2-LEN(SOURCE!E700) &gt;=0, REPT(" ",SOURCE!$Q$2-LEN(SOURCE!E700)), "")&amp;
      SOURCE!F700&amp;", "&amp; IF(SOURCE!$R$2-LEN(SOURCE!F700) &gt;= 0, REPT(" ",SOURCE!$R$2-LEN(SOURCE!F700)), "")&amp;
      TEXT(SOURCE!G700,"??0")&amp;", "&amp; IF(SOURCE!$S$2-3 &gt;= 0, REPT(" ",SOURCE!$S$2-3), "")&amp;
      TEXT(SOURCE!H700,"??0")&amp;", "&amp; IF(SOURCE!$T$2-3 &gt;= 0, REPT(" ",SOURCE!$T$2-3), "")&amp;
      SOURCE!I700&amp;", "&amp; IF(SOURCE!$U$2-LEN(SOURCE!I700) &gt;= 0, REPT(" ",SOURCE!$U$2-LEN(SOURCE!I700)), "")&amp;
      SOURCE!J700&amp;      IF(SOURCE!$V$2-LEN(SOURCE!J700) &gt;= 0, REPT(" ",SOURCE!$V$2-LEN(SOURCE!J700)), "")&amp;
      "},"&amp;IF(SOURCE!L700&lt;&gt;"","   "&amp;SOURCE!L700,"")
 )
)</f>
        <v>/*  697 */  { fnCvtYearS,                  multiply,                    "year" STD_RIGHT_ARROW "s",                    "year" STD_RIGHT_ARROW "s",                    0,       0,       CAT_FNCT, SLS_ENABLED  },</v>
      </c>
    </row>
    <row r="701" spans="1:1">
      <c r="A701" s="16" t="str">
        <f>IF(SOURCE!B701&lt;0,VLOOKUP(SOURCE!B701,lookups!A$1:B$25,2,0),
  IF(ISBLANK(SOURCE!B701),
    "",
    "/* "&amp;TEXT(SOURCE!B701,"???0")&amp;" *"&amp;
      SOURCE!C701&amp;", "&amp; IF(SOURCE!$O$2-LEN(SOURCE!C701) &gt;= 0, REPT(" ",SOURCE!$O$2-LEN(SOURCE!C701)), "")&amp;
      SOURCE!D701&amp;", "&amp; IF(SOURCE!$P$2-LEN(SOURCE!D701) &gt;= 0, REPT(" ",SOURCE!$P$2-LEN(SOURCE!D701)), "")&amp;
      SOURCE!E701&amp;", "&amp; IF(SOURCE!$Q$2-LEN(SOURCE!E701) &gt;=0, REPT(" ",SOURCE!$Q$2-LEN(SOURCE!E701)), "")&amp;
      SOURCE!F701&amp;", "&amp; IF(SOURCE!$R$2-LEN(SOURCE!F701) &gt;= 0, REPT(" ",SOURCE!$R$2-LEN(SOURCE!F701)), "")&amp;
      TEXT(SOURCE!G701,"??0")&amp;", "&amp; IF(SOURCE!$S$2-3 &gt;= 0, REPT(" ",SOURCE!$S$2-3), "")&amp;
      TEXT(SOURCE!H701,"??0")&amp;", "&amp; IF(SOURCE!$T$2-3 &gt;= 0, REPT(" ",SOURCE!$T$2-3), "")&amp;
      SOURCE!I701&amp;", "&amp; IF(SOURCE!$U$2-LEN(SOURCE!I701) &gt;= 0, REPT(" ",SOURCE!$U$2-LEN(SOURCE!I701)), "")&amp;
      SOURCE!J701&amp;      IF(SOURCE!$V$2-LEN(SOURCE!J701) &gt;= 0, REPT(" ",SOURCE!$V$2-LEN(SOURCE!J701)), "")&amp;
      "},"&amp;IF(SOURCE!L701&lt;&gt;"","   "&amp;SOURCE!L701,"")
 )
)</f>
        <v>/*  698 */  { fnPower,                     NOPARAM,                     "y" STD_SUP_x,                                 "y" STD_SUP_x,                                 0,       0,       CAT_FNCT, SLS_ENABLED  },</v>
      </c>
    </row>
    <row r="702" spans="1:1">
      <c r="A702" s="16" t="str">
        <f>IF(SOURCE!B702&lt;0,VLOOKUP(SOURCE!B702,lookups!A$1:B$25,2,0),
  IF(ISBLANK(SOURCE!B702),
    "",
    "/* "&amp;TEXT(SOURCE!B702,"???0")&amp;" *"&amp;
      SOURCE!C702&amp;", "&amp; IF(SOURCE!$O$2-LEN(SOURCE!C702) &gt;= 0, REPT(" ",SOURCE!$O$2-LEN(SOURCE!C702)), "")&amp;
      SOURCE!D702&amp;", "&amp; IF(SOURCE!$P$2-LEN(SOURCE!D702) &gt;= 0, REPT(" ",SOURCE!$P$2-LEN(SOURCE!D702)), "")&amp;
      SOURCE!E702&amp;", "&amp; IF(SOURCE!$Q$2-LEN(SOURCE!E702) &gt;=0, REPT(" ",SOURCE!$Q$2-LEN(SOURCE!E702)), "")&amp;
      SOURCE!F702&amp;", "&amp; IF(SOURCE!$R$2-LEN(SOURCE!F702) &gt;= 0, REPT(" ",SOURCE!$R$2-LEN(SOURCE!F702)), "")&amp;
      TEXT(SOURCE!G702,"??0")&amp;", "&amp; IF(SOURCE!$S$2-3 &gt;= 0, REPT(" ",SOURCE!$S$2-3), "")&amp;
      TEXT(SOURCE!H702,"??0")&amp;", "&amp; IF(SOURCE!$T$2-3 &gt;= 0, REPT(" ",SOURCE!$T$2-3), "")&amp;
      SOURCE!I702&amp;", "&amp; IF(SOURCE!$U$2-LEN(SOURCE!I702) &gt;= 0, REPT(" ",SOURCE!$U$2-LEN(SOURCE!I702)), "")&amp;
      SOURCE!J702&amp;      IF(SOURCE!$V$2-LEN(SOURCE!J702) &gt;= 0, REPT(" ",SOURCE!$V$2-LEN(SOURCE!J702)), "")&amp;
      "},"&amp;IF(SOURCE!L702&lt;&gt;"","   "&amp;SOURCE!L702,"")
 )
)</f>
        <v>/*  699 */  { itemToBeCoded,               NOPARAM,                     STD_y_CIRC,                                    STD_y_CIRC,                                    0,       0,       CAT_FNCT, SLS_UNCHANGED},</v>
      </c>
    </row>
    <row r="703" spans="1:1">
      <c r="A703" s="16" t="str">
        <f>IF(SOURCE!B703&lt;0,VLOOKUP(SOURCE!B703,lookups!A$1:B$25,2,0),
  IF(ISBLANK(SOURCE!B703),
    "",
    "/* "&amp;TEXT(SOURCE!B703,"???0")&amp;" *"&amp;
      SOURCE!C703&amp;", "&amp; IF(SOURCE!$O$2-LEN(SOURCE!C703) &gt;= 0, REPT(" ",SOURCE!$O$2-LEN(SOURCE!C703)), "")&amp;
      SOURCE!D703&amp;", "&amp; IF(SOURCE!$P$2-LEN(SOURCE!D703) &gt;= 0, REPT(" ",SOURCE!$P$2-LEN(SOURCE!D703)), "")&amp;
      SOURCE!E703&amp;", "&amp; IF(SOURCE!$Q$2-LEN(SOURCE!E703) &gt;=0, REPT(" ",SOURCE!$Q$2-LEN(SOURCE!E703)), "")&amp;
      SOURCE!F703&amp;", "&amp; IF(SOURCE!$R$2-LEN(SOURCE!F703) &gt;= 0, REPT(" ",SOURCE!$R$2-LEN(SOURCE!F703)), "")&amp;
      TEXT(SOURCE!G703,"??0")&amp;", "&amp; IF(SOURCE!$S$2-3 &gt;= 0, REPT(" ",SOURCE!$S$2-3), "")&amp;
      TEXT(SOURCE!H703,"??0")&amp;", "&amp; IF(SOURCE!$T$2-3 &gt;= 0, REPT(" ",SOURCE!$T$2-3), "")&amp;
      SOURCE!I703&amp;", "&amp; IF(SOURCE!$U$2-LEN(SOURCE!I703) &gt;= 0, REPT(" ",SOURCE!$U$2-LEN(SOURCE!I703)), "")&amp;
      SOURCE!J703&amp;      IF(SOURCE!$V$2-LEN(SOURCE!J703) &gt;= 0, REPT(" ",SOURCE!$V$2-LEN(SOURCE!J703)), "")&amp;
      "},"&amp;IF(SOURCE!L703&lt;&gt;"","   "&amp;SOURCE!L703,"")
 )
)</f>
        <v>/*  700 */  { fnSetDateFormat,             ITM_YMD,                     "Y.MD",                                        "Y.MD",                                        0,       0,       CAT_FNCT, SLS_UNCHANGED},</v>
      </c>
    </row>
    <row r="704" spans="1:1">
      <c r="A704" s="16" t="str">
        <f>IF(SOURCE!B704&lt;0,VLOOKUP(SOURCE!B704,lookups!A$1:B$25,2,0),
  IF(ISBLANK(SOURCE!B704),
    "",
    "/* "&amp;TEXT(SOURCE!B704,"???0")&amp;" *"&amp;
      SOURCE!C704&amp;", "&amp; IF(SOURCE!$O$2-LEN(SOURCE!C704) &gt;= 0, REPT(" ",SOURCE!$O$2-LEN(SOURCE!C704)), "")&amp;
      SOURCE!D704&amp;", "&amp; IF(SOURCE!$P$2-LEN(SOURCE!D704) &gt;= 0, REPT(" ",SOURCE!$P$2-LEN(SOURCE!D704)), "")&amp;
      SOURCE!E704&amp;", "&amp; IF(SOURCE!$Q$2-LEN(SOURCE!E704) &gt;=0, REPT(" ",SOURCE!$Q$2-LEN(SOURCE!E704)), "")&amp;
      SOURCE!F704&amp;", "&amp; IF(SOURCE!$R$2-LEN(SOURCE!F704) &gt;= 0, REPT(" ",SOURCE!$R$2-LEN(SOURCE!F704)), "")&amp;
      TEXT(SOURCE!G704,"??0")&amp;", "&amp; IF(SOURCE!$S$2-3 &gt;= 0, REPT(" ",SOURCE!$S$2-3), "")&amp;
      TEXT(SOURCE!H704,"??0")&amp;", "&amp; IF(SOURCE!$T$2-3 &gt;= 0, REPT(" ",SOURCE!$T$2-3), "")&amp;
      SOURCE!I704&amp;", "&amp; IF(SOURCE!$U$2-LEN(SOURCE!I704) &gt;= 0, REPT(" ",SOURCE!$U$2-LEN(SOURCE!I704)), "")&amp;
      SOURCE!J704&amp;      IF(SOURCE!$V$2-LEN(SOURCE!J704) &gt;= 0, REPT(" ",SOURCE!$V$2-LEN(SOURCE!J704)), "")&amp;
      "},"&amp;IF(SOURCE!L704&lt;&gt;"","   "&amp;SOURCE!L704,"")
 )
)</f>
        <v>/*  701 */  { itemToBeCoded,               NOPARAM,                     "y" STD_LEFT_RIGHT_ARROWS,                     "y" STD_LEFT_RIGHT_ARROWS,                     0,       0,       CAT_FNCT, SLS_UNCHANGED},</v>
      </c>
    </row>
    <row r="705" spans="1:1">
      <c r="A705" s="16" t="str">
        <f>IF(SOURCE!B705&lt;0,VLOOKUP(SOURCE!B705,lookups!A$1:B$25,2,0),
  IF(ISBLANK(SOURCE!B705),
    "",
    "/* "&amp;TEXT(SOURCE!B705,"???0")&amp;" *"&amp;
      SOURCE!C705&amp;", "&amp; IF(SOURCE!$O$2-LEN(SOURCE!C705) &gt;= 0, REPT(" ",SOURCE!$O$2-LEN(SOURCE!C705)), "")&amp;
      SOURCE!D705&amp;", "&amp; IF(SOURCE!$P$2-LEN(SOURCE!D705) &gt;= 0, REPT(" ",SOURCE!$P$2-LEN(SOURCE!D705)), "")&amp;
      SOURCE!E705&amp;", "&amp; IF(SOURCE!$Q$2-LEN(SOURCE!E705) &gt;=0, REPT(" ",SOURCE!$Q$2-LEN(SOURCE!E705)), "")&amp;
      SOURCE!F705&amp;", "&amp; IF(SOURCE!$R$2-LEN(SOURCE!F705) &gt;= 0, REPT(" ",SOURCE!$R$2-LEN(SOURCE!F705)), "")&amp;
      TEXT(SOURCE!G705,"??0")&amp;", "&amp; IF(SOURCE!$S$2-3 &gt;= 0, REPT(" ",SOURCE!$S$2-3), "")&amp;
      TEXT(SOURCE!H705,"??0")&amp;", "&amp; IF(SOURCE!$T$2-3 &gt;= 0, REPT(" ",SOURCE!$T$2-3), "")&amp;
      SOURCE!I705&amp;", "&amp; IF(SOURCE!$U$2-LEN(SOURCE!I705) &gt;= 0, REPT(" ",SOURCE!$U$2-LEN(SOURCE!I705)), "")&amp;
      SOURCE!J705&amp;      IF(SOURCE!$V$2-LEN(SOURCE!J705) &gt;= 0, REPT(" ",SOURCE!$V$2-LEN(SOURCE!J705)), "")&amp;
      "},"&amp;IF(SOURCE!L705&lt;&gt;"","   "&amp;SOURCE!L705,"")
 )
)</f>
        <v>/*  702 */  { fnConstant,                  54,                          "Z" STD_SUB_0,                                 "Z" STD_SUB_0,                                 0,       0,       CAT_CNST, SLS_ENABLED  },</v>
      </c>
    </row>
    <row r="706" spans="1:1">
      <c r="A706" s="16" t="str">
        <f>IF(SOURCE!B706&lt;0,VLOOKUP(SOURCE!B706,lookups!A$1:B$25,2,0),
  IF(ISBLANK(SOURCE!B706),
    "",
    "/* "&amp;TEXT(SOURCE!B706,"???0")&amp;" *"&amp;
      SOURCE!C706&amp;", "&amp; IF(SOURCE!$O$2-LEN(SOURCE!C706) &gt;= 0, REPT(" ",SOURCE!$O$2-LEN(SOURCE!C706)), "")&amp;
      SOURCE!D706&amp;", "&amp; IF(SOURCE!$P$2-LEN(SOURCE!D706) &gt;= 0, REPT(" ",SOURCE!$P$2-LEN(SOURCE!D706)), "")&amp;
      SOURCE!E706&amp;", "&amp; IF(SOURCE!$Q$2-LEN(SOURCE!E706) &gt;=0, REPT(" ",SOURCE!$Q$2-LEN(SOURCE!E706)), "")&amp;
      SOURCE!F706&amp;", "&amp; IF(SOURCE!$R$2-LEN(SOURCE!F706) &gt;= 0, REPT(" ",SOURCE!$R$2-LEN(SOURCE!F706)), "")&amp;
      TEXT(SOURCE!G706,"??0")&amp;", "&amp; IF(SOURCE!$S$2-3 &gt;= 0, REPT(" ",SOURCE!$S$2-3), "")&amp;
      TEXT(SOURCE!H706,"??0")&amp;", "&amp; IF(SOURCE!$T$2-3 &gt;= 0, REPT(" ",SOURCE!$T$2-3), "")&amp;
      SOURCE!I706&amp;", "&amp; IF(SOURCE!$U$2-LEN(SOURCE!I706) &gt;= 0, REPT(" ",SOURCE!$U$2-LEN(SOURCE!I706)), "")&amp;
      SOURCE!J706&amp;      IF(SOURCE!$V$2-LEN(SOURCE!J706) &gt;= 0, REPT(" ",SOURCE!$V$2-LEN(SOURCE!J706)), "")&amp;
      "},"&amp;IF(SOURCE!L706&lt;&gt;"","   "&amp;SOURCE!L706,"")
 )
)</f>
        <v>/*  703 */  { itemToBeCoded,               NOPARAM,                     "z" STD_LEFT_RIGHT_ARROWS,                     "z" STD_LEFT_RIGHT_ARROWS,                     0,       0,       CAT_FNCT, SLS_UNCHANGED},</v>
      </c>
    </row>
    <row r="707" spans="1:1">
      <c r="A707" s="16" t="str">
        <f>IF(SOURCE!B707&lt;0,VLOOKUP(SOURCE!B707,lookups!A$1:B$25,2,0),
  IF(ISBLANK(SOURCE!B707),
    "",
    "/* "&amp;TEXT(SOURCE!B707,"???0")&amp;" *"&amp;
      SOURCE!C707&amp;", "&amp; IF(SOURCE!$O$2-LEN(SOURCE!C707) &gt;= 0, REPT(" ",SOURCE!$O$2-LEN(SOURCE!C707)), "")&amp;
      SOURCE!D707&amp;", "&amp; IF(SOURCE!$P$2-LEN(SOURCE!D707) &gt;= 0, REPT(" ",SOURCE!$P$2-LEN(SOURCE!D707)), "")&amp;
      SOURCE!E707&amp;", "&amp; IF(SOURCE!$Q$2-LEN(SOURCE!E707) &gt;=0, REPT(" ",SOURCE!$Q$2-LEN(SOURCE!E707)), "")&amp;
      SOURCE!F707&amp;", "&amp; IF(SOURCE!$R$2-LEN(SOURCE!F707) &gt;= 0, REPT(" ",SOURCE!$R$2-LEN(SOURCE!F707)), "")&amp;
      TEXT(SOURCE!G707,"??0")&amp;", "&amp; IF(SOURCE!$S$2-3 &gt;= 0, REPT(" ",SOURCE!$S$2-3), "")&amp;
      TEXT(SOURCE!H707,"??0")&amp;", "&amp; IF(SOURCE!$T$2-3 &gt;= 0, REPT(" ",SOURCE!$T$2-3), "")&amp;
      SOURCE!I707&amp;", "&amp; IF(SOURCE!$U$2-LEN(SOURCE!I707) &gt;= 0, REPT(" ",SOURCE!$U$2-LEN(SOURCE!I707)), "")&amp;
      SOURCE!J707&amp;      IF(SOURCE!$V$2-LEN(SOURCE!J707) &gt;= 0, REPT(" ",SOURCE!$V$2-LEN(SOURCE!J707)), "")&amp;
      "},"&amp;IF(SOURCE!L707&lt;&gt;"","   "&amp;SOURCE!L707,"")
 )
)</f>
        <v>/*  704 */  { fnConstant,                  55,                          STD_alpha,                                     STD_alpha,                                     0,       0,       CAT_CNST, SLS_ENABLED  },</v>
      </c>
    </row>
    <row r="708" spans="1:1">
      <c r="A708" s="16" t="str">
        <f>IF(SOURCE!B708&lt;0,VLOOKUP(SOURCE!B708,lookups!A$1:B$25,2,0),
  IF(ISBLANK(SOURCE!B708),
    "",
    "/* "&amp;TEXT(SOURCE!B708,"???0")&amp;" *"&amp;
      SOURCE!C708&amp;", "&amp; IF(SOURCE!$O$2-LEN(SOURCE!C708) &gt;= 0, REPT(" ",SOURCE!$O$2-LEN(SOURCE!C708)), "")&amp;
      SOURCE!D708&amp;", "&amp; IF(SOURCE!$P$2-LEN(SOURCE!D708) &gt;= 0, REPT(" ",SOURCE!$P$2-LEN(SOURCE!D708)), "")&amp;
      SOURCE!E708&amp;", "&amp; IF(SOURCE!$Q$2-LEN(SOURCE!E708) &gt;=0, REPT(" ",SOURCE!$Q$2-LEN(SOURCE!E708)), "")&amp;
      SOURCE!F708&amp;", "&amp; IF(SOURCE!$R$2-LEN(SOURCE!F708) &gt;= 0, REPT(" ",SOURCE!$R$2-LEN(SOURCE!F708)), "")&amp;
      TEXT(SOURCE!G708,"??0")&amp;", "&amp; IF(SOURCE!$S$2-3 &gt;= 0, REPT(" ",SOURCE!$S$2-3), "")&amp;
      TEXT(SOURCE!H708,"??0")&amp;", "&amp; IF(SOURCE!$T$2-3 &gt;= 0, REPT(" ",SOURCE!$T$2-3), "")&amp;
      SOURCE!I708&amp;", "&amp; IF(SOURCE!$U$2-LEN(SOURCE!I708) &gt;= 0, REPT(" ",SOURCE!$U$2-LEN(SOURCE!I708)), "")&amp;
      SOURCE!J708&amp;      IF(SOURCE!$V$2-LEN(SOURCE!J708) &gt;= 0, REPT(" ",SOURCE!$V$2-LEN(SOURCE!J708)), "")&amp;
      "},"&amp;IF(SOURCE!L708&lt;&gt;"","   "&amp;SOURCE!L708,"")
 )
)</f>
        <v>/*  705 */  { itemToBeCoded,               NOPARAM,                     STD_alpha "INTL",                              STD_alpha "INTL",                              0,       0,       CAT_MENU, SLS_UNCHANGED},</v>
      </c>
    </row>
    <row r="709" spans="1:1">
      <c r="A709" s="16" t="str">
        <f>IF(SOURCE!B709&lt;0,VLOOKUP(SOURCE!B709,lookups!A$1:B$25,2,0),
  IF(ISBLANK(SOURCE!B709),
    "",
    "/* "&amp;TEXT(SOURCE!B709,"???0")&amp;" *"&amp;
      SOURCE!C709&amp;", "&amp; IF(SOURCE!$O$2-LEN(SOURCE!C709) &gt;= 0, REPT(" ",SOURCE!$O$2-LEN(SOURCE!C709)), "")&amp;
      SOURCE!D709&amp;", "&amp; IF(SOURCE!$P$2-LEN(SOURCE!D709) &gt;= 0, REPT(" ",SOURCE!$P$2-LEN(SOURCE!D709)), "")&amp;
      SOURCE!E709&amp;", "&amp; IF(SOURCE!$Q$2-LEN(SOURCE!E709) &gt;=0, REPT(" ",SOURCE!$Q$2-LEN(SOURCE!E709)), "")&amp;
      SOURCE!F709&amp;", "&amp; IF(SOURCE!$R$2-LEN(SOURCE!F709) &gt;= 0, REPT(" ",SOURCE!$R$2-LEN(SOURCE!F709)), "")&amp;
      TEXT(SOURCE!G709,"??0")&amp;", "&amp; IF(SOURCE!$S$2-3 &gt;= 0, REPT(" ",SOURCE!$S$2-3), "")&amp;
      TEXT(SOURCE!H709,"??0")&amp;", "&amp; IF(SOURCE!$T$2-3 &gt;= 0, REPT(" ",SOURCE!$T$2-3), "")&amp;
      SOURCE!I709&amp;", "&amp; IF(SOURCE!$U$2-LEN(SOURCE!I709) &gt;= 0, REPT(" ",SOURCE!$U$2-LEN(SOURCE!I709)), "")&amp;
      SOURCE!J709&amp;      IF(SOURCE!$V$2-LEN(SOURCE!J709) &gt;= 0, REPT(" ",SOURCE!$V$2-LEN(SOURCE!J709)), "")&amp;
      "},"&amp;IF(SOURCE!L709&lt;&gt;"","   "&amp;SOURCE!L709,"")
 )
)</f>
        <v>/*  706 */  { fnAlphaLeng,                 TM_REGISTER,                 STD_alpha "LENG?",                             STD_alpha "LENG?",                             0,      99,       CAT_FNCT, SLS_ENABLED  },</v>
      </c>
    </row>
    <row r="710" spans="1:1">
      <c r="A710" s="16" t="str">
        <f>IF(SOURCE!B710&lt;0,VLOOKUP(SOURCE!B710,lookups!A$1:B$25,2,0),
  IF(ISBLANK(SOURCE!B710),
    "",
    "/* "&amp;TEXT(SOURCE!B710,"???0")&amp;" *"&amp;
      SOURCE!C710&amp;", "&amp; IF(SOURCE!$O$2-LEN(SOURCE!C710) &gt;= 0, REPT(" ",SOURCE!$O$2-LEN(SOURCE!C710)), "")&amp;
      SOURCE!D710&amp;", "&amp; IF(SOURCE!$P$2-LEN(SOURCE!D710) &gt;= 0, REPT(" ",SOURCE!$P$2-LEN(SOURCE!D710)), "")&amp;
      SOURCE!E710&amp;", "&amp; IF(SOURCE!$Q$2-LEN(SOURCE!E710) &gt;=0, REPT(" ",SOURCE!$Q$2-LEN(SOURCE!E710)), "")&amp;
      SOURCE!F710&amp;", "&amp; IF(SOURCE!$R$2-LEN(SOURCE!F710) &gt;= 0, REPT(" ",SOURCE!$R$2-LEN(SOURCE!F710)), "")&amp;
      TEXT(SOURCE!G710,"??0")&amp;", "&amp; IF(SOURCE!$S$2-3 &gt;= 0, REPT(" ",SOURCE!$S$2-3), "")&amp;
      TEXT(SOURCE!H710,"??0")&amp;", "&amp; IF(SOURCE!$T$2-3 &gt;= 0, REPT(" ",SOURCE!$T$2-3), "")&amp;
      SOURCE!I710&amp;", "&amp; IF(SOURCE!$U$2-LEN(SOURCE!I710) &gt;= 0, REPT(" ",SOURCE!$U$2-LEN(SOURCE!I710)), "")&amp;
      SOURCE!J710&amp;      IF(SOURCE!$V$2-LEN(SOURCE!J710) &gt;= 0, REPT(" ",SOURCE!$V$2-LEN(SOURCE!J710)), "")&amp;
      "},"&amp;IF(SOURCE!L710&lt;&gt;"","   "&amp;SOURCE!L710,"")
 )
)</f>
        <v>/*  707 */  { itemToBeCoded,               NOPARAM,                     STD_alpha "MATH",                              STD_alpha "MATH",                              0,       0,       CAT_MENU, SLS_UNCHANGED},</v>
      </c>
    </row>
    <row r="711" spans="1:1">
      <c r="A711" s="16" t="str">
        <f>IF(SOURCE!B711&lt;0,VLOOKUP(SOURCE!B711,lookups!A$1:B$25,2,0),
  IF(ISBLANK(SOURCE!B711),
    "",
    "/* "&amp;TEXT(SOURCE!B711,"???0")&amp;" *"&amp;
      SOURCE!C711&amp;", "&amp; IF(SOURCE!$O$2-LEN(SOURCE!C711) &gt;= 0, REPT(" ",SOURCE!$O$2-LEN(SOURCE!C711)), "")&amp;
      SOURCE!D711&amp;", "&amp; IF(SOURCE!$P$2-LEN(SOURCE!D711) &gt;= 0, REPT(" ",SOURCE!$P$2-LEN(SOURCE!D711)), "")&amp;
      SOURCE!E711&amp;", "&amp; IF(SOURCE!$Q$2-LEN(SOURCE!E711) &gt;=0, REPT(" ",SOURCE!$Q$2-LEN(SOURCE!E711)), "")&amp;
      SOURCE!F711&amp;", "&amp; IF(SOURCE!$R$2-LEN(SOURCE!F711) &gt;= 0, REPT(" ",SOURCE!$R$2-LEN(SOURCE!F711)), "")&amp;
      TEXT(SOURCE!G711,"??0")&amp;", "&amp; IF(SOURCE!$S$2-3 &gt;= 0, REPT(" ",SOURCE!$S$2-3), "")&amp;
      TEXT(SOURCE!H711,"??0")&amp;", "&amp; IF(SOURCE!$T$2-3 &gt;= 0, REPT(" ",SOURCE!$T$2-3), "")&amp;
      SOURCE!I711&amp;", "&amp; IF(SOURCE!$U$2-LEN(SOURCE!I711) &gt;= 0, REPT(" ",SOURCE!$U$2-LEN(SOURCE!I711)), "")&amp;
      SOURCE!J711&amp;      IF(SOURCE!$V$2-LEN(SOURCE!J711) &gt;= 0, REPT(" ",SOURCE!$V$2-LEN(SOURCE!J711)), "")&amp;
      "},"&amp;IF(SOURCE!L711&lt;&gt;"","   "&amp;SOURCE!L711,"")
 )
)</f>
        <v>/*  708 */  { itemToBeCoded,               NOPARAM,                     STD_alpha "OFF",                               STD_alpha "OFF",                               0,       0,       CAT_FNCT, SLS_UNCHANGED},</v>
      </c>
    </row>
    <row r="712" spans="1:1">
      <c r="A712" s="16" t="str">
        <f>IF(SOURCE!B712&lt;0,VLOOKUP(SOURCE!B712,lookups!A$1:B$25,2,0),
  IF(ISBLANK(SOURCE!B712),
    "",
    "/* "&amp;TEXT(SOURCE!B712,"???0")&amp;" *"&amp;
      SOURCE!C712&amp;", "&amp; IF(SOURCE!$O$2-LEN(SOURCE!C712) &gt;= 0, REPT(" ",SOURCE!$O$2-LEN(SOURCE!C712)), "")&amp;
      SOURCE!D712&amp;", "&amp; IF(SOURCE!$P$2-LEN(SOURCE!D712) &gt;= 0, REPT(" ",SOURCE!$P$2-LEN(SOURCE!D712)), "")&amp;
      SOURCE!E712&amp;", "&amp; IF(SOURCE!$Q$2-LEN(SOURCE!E712) &gt;=0, REPT(" ",SOURCE!$Q$2-LEN(SOURCE!E712)), "")&amp;
      SOURCE!F712&amp;", "&amp; IF(SOURCE!$R$2-LEN(SOURCE!F712) &gt;= 0, REPT(" ",SOURCE!$R$2-LEN(SOURCE!F712)), "")&amp;
      TEXT(SOURCE!G712,"??0")&amp;", "&amp; IF(SOURCE!$S$2-3 &gt;= 0, REPT(" ",SOURCE!$S$2-3), "")&amp;
      TEXT(SOURCE!H712,"??0")&amp;", "&amp; IF(SOURCE!$T$2-3 &gt;= 0, REPT(" ",SOURCE!$T$2-3), "")&amp;
      SOURCE!I712&amp;", "&amp; IF(SOURCE!$U$2-LEN(SOURCE!I712) &gt;= 0, REPT(" ",SOURCE!$U$2-LEN(SOURCE!I712)), "")&amp;
      SOURCE!J712&amp;      IF(SOURCE!$V$2-LEN(SOURCE!J712) &gt;= 0, REPT(" ",SOURCE!$V$2-LEN(SOURCE!J712)), "")&amp;
      "},"&amp;IF(SOURCE!L712&lt;&gt;"","   "&amp;SOURCE!L712,"")
 )
)</f>
        <v>/*  709 */  { itemToBeCoded,               NOPARAM,                     STD_alpha "ON",                                STD_alpha "ON",                                0,       0,       CAT_FNCT, SLS_UNCHANGED},</v>
      </c>
    </row>
    <row r="713" spans="1:1">
      <c r="A713" s="16" t="str">
        <f>IF(SOURCE!B713&lt;0,VLOOKUP(SOURCE!B713,lookups!A$1:B$25,2,0),
  IF(ISBLANK(SOURCE!B713),
    "",
    "/* "&amp;TEXT(SOURCE!B713,"???0")&amp;" *"&amp;
      SOURCE!C713&amp;", "&amp; IF(SOURCE!$O$2-LEN(SOURCE!C713) &gt;= 0, REPT(" ",SOURCE!$O$2-LEN(SOURCE!C713)), "")&amp;
      SOURCE!D713&amp;", "&amp; IF(SOURCE!$P$2-LEN(SOURCE!D713) &gt;= 0, REPT(" ",SOURCE!$P$2-LEN(SOURCE!D713)), "")&amp;
      SOURCE!E713&amp;", "&amp; IF(SOURCE!$Q$2-LEN(SOURCE!E713) &gt;=0, REPT(" ",SOURCE!$Q$2-LEN(SOURCE!E713)), "")&amp;
      SOURCE!F713&amp;", "&amp; IF(SOURCE!$R$2-LEN(SOURCE!F713) &gt;= 0, REPT(" ",SOURCE!$R$2-LEN(SOURCE!F713)), "")&amp;
      TEXT(SOURCE!G713,"??0")&amp;", "&amp; IF(SOURCE!$S$2-3 &gt;= 0, REPT(" ",SOURCE!$S$2-3), "")&amp;
      TEXT(SOURCE!H713,"??0")&amp;", "&amp; IF(SOURCE!$T$2-3 &gt;= 0, REPT(" ",SOURCE!$T$2-3), "")&amp;
      SOURCE!I713&amp;", "&amp; IF(SOURCE!$U$2-LEN(SOURCE!I713) &gt;= 0, REPT(" ",SOURCE!$U$2-LEN(SOURCE!I713)), "")&amp;
      SOURCE!J713&amp;      IF(SOURCE!$V$2-LEN(SOURCE!J713) &gt;= 0, REPT(" ",SOURCE!$V$2-LEN(SOURCE!J713)), "")&amp;
      "},"&amp;IF(SOURCE!L713&lt;&gt;"","   "&amp;SOURCE!L713,"")
 )
)</f>
        <v>/*  710 */  { fnAlphaPos,                  TM_REGISTER,                 STD_alpha "POS?",                              STD_alpha "POS?",                              0,      99,       CAT_FNCT, SLS_ENABLED  },</v>
      </c>
    </row>
    <row r="714" spans="1:1">
      <c r="A714" s="16" t="str">
        <f>IF(SOURCE!B714&lt;0,VLOOKUP(SOURCE!B714,lookups!A$1:B$25,2,0),
  IF(ISBLANK(SOURCE!B714),
    "",
    "/* "&amp;TEXT(SOURCE!B714,"???0")&amp;" *"&amp;
      SOURCE!C714&amp;", "&amp; IF(SOURCE!$O$2-LEN(SOURCE!C714) &gt;= 0, REPT(" ",SOURCE!$O$2-LEN(SOURCE!C714)), "")&amp;
      SOURCE!D714&amp;", "&amp; IF(SOURCE!$P$2-LEN(SOURCE!D714) &gt;= 0, REPT(" ",SOURCE!$P$2-LEN(SOURCE!D714)), "")&amp;
      SOURCE!E714&amp;", "&amp; IF(SOURCE!$Q$2-LEN(SOURCE!E714) &gt;=0, REPT(" ",SOURCE!$Q$2-LEN(SOURCE!E714)), "")&amp;
      SOURCE!F714&amp;", "&amp; IF(SOURCE!$R$2-LEN(SOURCE!F714) &gt;= 0, REPT(" ",SOURCE!$R$2-LEN(SOURCE!F714)), "")&amp;
      TEXT(SOURCE!G714,"??0")&amp;", "&amp; IF(SOURCE!$S$2-3 &gt;= 0, REPT(" ",SOURCE!$S$2-3), "")&amp;
      TEXT(SOURCE!H714,"??0")&amp;", "&amp; IF(SOURCE!$T$2-3 &gt;= 0, REPT(" ",SOURCE!$T$2-3), "")&amp;
      SOURCE!I714&amp;", "&amp; IF(SOURCE!$U$2-LEN(SOURCE!I714) &gt;= 0, REPT(" ",SOURCE!$U$2-LEN(SOURCE!I714)), "")&amp;
      SOURCE!J714&amp;      IF(SOURCE!$V$2-LEN(SOURCE!J714) &gt;= 0, REPT(" ",SOURCE!$V$2-LEN(SOURCE!J714)), "")&amp;
      "},"&amp;IF(SOURCE!L714&lt;&gt;"","   "&amp;SOURCE!L714,"")
 )
)</f>
        <v>/*  711 */  { fnAlphaRL,                   TM_REGISTER,                 STD_alpha "RL",                                STD_alpha "RL",                                0,      99,       CAT_FNCT, SLS_ENABLED  },</v>
      </c>
    </row>
    <row r="715" spans="1:1">
      <c r="A715" s="16" t="str">
        <f>IF(SOURCE!B715&lt;0,VLOOKUP(SOURCE!B715,lookups!A$1:B$25,2,0),
  IF(ISBLANK(SOURCE!B715),
    "",
    "/* "&amp;TEXT(SOURCE!B715,"???0")&amp;" *"&amp;
      SOURCE!C715&amp;", "&amp; IF(SOURCE!$O$2-LEN(SOURCE!C715) &gt;= 0, REPT(" ",SOURCE!$O$2-LEN(SOURCE!C715)), "")&amp;
      SOURCE!D715&amp;", "&amp; IF(SOURCE!$P$2-LEN(SOURCE!D715) &gt;= 0, REPT(" ",SOURCE!$P$2-LEN(SOURCE!D715)), "")&amp;
      SOURCE!E715&amp;", "&amp; IF(SOURCE!$Q$2-LEN(SOURCE!E715) &gt;=0, REPT(" ",SOURCE!$Q$2-LEN(SOURCE!E715)), "")&amp;
      SOURCE!F715&amp;", "&amp; IF(SOURCE!$R$2-LEN(SOURCE!F715) &gt;= 0, REPT(" ",SOURCE!$R$2-LEN(SOURCE!F715)), "")&amp;
      TEXT(SOURCE!G715,"??0")&amp;", "&amp; IF(SOURCE!$S$2-3 &gt;= 0, REPT(" ",SOURCE!$S$2-3), "")&amp;
      TEXT(SOURCE!H715,"??0")&amp;", "&amp; IF(SOURCE!$T$2-3 &gt;= 0, REPT(" ",SOURCE!$T$2-3), "")&amp;
      SOURCE!I715&amp;", "&amp; IF(SOURCE!$U$2-LEN(SOURCE!I715) &gt;= 0, REPT(" ",SOURCE!$U$2-LEN(SOURCE!I715)), "")&amp;
      SOURCE!J715&amp;      IF(SOURCE!$V$2-LEN(SOURCE!J715) &gt;= 0, REPT(" ",SOURCE!$V$2-LEN(SOURCE!J715)), "")&amp;
      "},"&amp;IF(SOURCE!L715&lt;&gt;"","   "&amp;SOURCE!L715,"")
 )
)</f>
        <v>/*  712 */  { fnAlphaRR,                   TM_REGISTER,                 STD_alpha "RR",                                STD_alpha "RR",                                0,      99,       CAT_FNCT, SLS_ENABLED  },</v>
      </c>
    </row>
    <row r="716" spans="1:1">
      <c r="A716" s="16" t="str">
        <f>IF(SOURCE!B716&lt;0,VLOOKUP(SOURCE!B716,lookups!A$1:B$25,2,0),
  IF(ISBLANK(SOURCE!B716),
    "",
    "/* "&amp;TEXT(SOURCE!B716,"???0")&amp;" *"&amp;
      SOURCE!C716&amp;", "&amp; IF(SOURCE!$O$2-LEN(SOURCE!C716) &gt;= 0, REPT(" ",SOURCE!$O$2-LEN(SOURCE!C716)), "")&amp;
      SOURCE!D716&amp;", "&amp; IF(SOURCE!$P$2-LEN(SOURCE!D716) &gt;= 0, REPT(" ",SOURCE!$P$2-LEN(SOURCE!D716)), "")&amp;
      SOURCE!E716&amp;", "&amp; IF(SOURCE!$Q$2-LEN(SOURCE!E716) &gt;=0, REPT(" ",SOURCE!$Q$2-LEN(SOURCE!E716)), "")&amp;
      SOURCE!F716&amp;", "&amp; IF(SOURCE!$R$2-LEN(SOURCE!F716) &gt;= 0, REPT(" ",SOURCE!$R$2-LEN(SOURCE!F716)), "")&amp;
      TEXT(SOURCE!G716,"??0")&amp;", "&amp; IF(SOURCE!$S$2-3 &gt;= 0, REPT(" ",SOURCE!$S$2-3), "")&amp;
      TEXT(SOURCE!H716,"??0")&amp;", "&amp; IF(SOURCE!$T$2-3 &gt;= 0, REPT(" ",SOURCE!$T$2-3), "")&amp;
      SOURCE!I716&amp;", "&amp; IF(SOURCE!$U$2-LEN(SOURCE!I716) &gt;= 0, REPT(" ",SOURCE!$U$2-LEN(SOURCE!I716)), "")&amp;
      SOURCE!J716&amp;      IF(SOURCE!$V$2-LEN(SOURCE!J716) &gt;= 0, REPT(" ",SOURCE!$V$2-LEN(SOURCE!J716)), "")&amp;
      "},"&amp;IF(SOURCE!L716&lt;&gt;"","   "&amp;SOURCE!L716,"")
 )
)</f>
        <v>/*  713 */  { fnAlphaSL,                   TM_REGISTER,                 STD_alpha "SL",                                STD_alpha "SL",                                0,      99,       CAT_FNCT, SLS_ENABLED  },</v>
      </c>
    </row>
    <row r="717" spans="1:1">
      <c r="A717" s="16" t="str">
        <f>IF(SOURCE!B717&lt;0,VLOOKUP(SOURCE!B717,lookups!A$1:B$25,2,0),
  IF(ISBLANK(SOURCE!B717),
    "",
    "/* "&amp;TEXT(SOURCE!B717,"???0")&amp;" *"&amp;
      SOURCE!C717&amp;", "&amp; IF(SOURCE!$O$2-LEN(SOURCE!C717) &gt;= 0, REPT(" ",SOURCE!$O$2-LEN(SOURCE!C717)), "")&amp;
      SOURCE!D717&amp;", "&amp; IF(SOURCE!$P$2-LEN(SOURCE!D717) &gt;= 0, REPT(" ",SOURCE!$P$2-LEN(SOURCE!D717)), "")&amp;
      SOURCE!E717&amp;", "&amp; IF(SOURCE!$Q$2-LEN(SOURCE!E717) &gt;=0, REPT(" ",SOURCE!$Q$2-LEN(SOURCE!E717)), "")&amp;
      SOURCE!F717&amp;", "&amp; IF(SOURCE!$R$2-LEN(SOURCE!F717) &gt;= 0, REPT(" ",SOURCE!$R$2-LEN(SOURCE!F717)), "")&amp;
      TEXT(SOURCE!G717,"??0")&amp;", "&amp; IF(SOURCE!$S$2-3 &gt;= 0, REPT(" ",SOURCE!$S$2-3), "")&amp;
      TEXT(SOURCE!H717,"??0")&amp;", "&amp; IF(SOURCE!$T$2-3 &gt;= 0, REPT(" ",SOURCE!$T$2-3), "")&amp;
      SOURCE!I717&amp;", "&amp; IF(SOURCE!$U$2-LEN(SOURCE!I717) &gt;= 0, REPT(" ",SOURCE!$U$2-LEN(SOURCE!I717)), "")&amp;
      SOURCE!J717&amp;      IF(SOURCE!$V$2-LEN(SOURCE!J717) &gt;= 0, REPT(" ",SOURCE!$V$2-LEN(SOURCE!J717)), "")&amp;
      "},"&amp;IF(SOURCE!L717&lt;&gt;"","   "&amp;SOURCE!L717,"")
 )
)</f>
        <v>/*  714 */  { itemToBeCoded,               NOPARAM     /*# JM #*/,      STD_alpha "STR",                               STD_alpha "STR",                               0,       0,       CAT_MENU, SLS_UNCHANGED},   //JM Changed a.FN to STRNG</v>
      </c>
    </row>
    <row r="718" spans="1:1">
      <c r="A718" s="16" t="str">
        <f>IF(SOURCE!B718&lt;0,VLOOKUP(SOURCE!B718,lookups!A$1:B$25,2,0),
  IF(ISBLANK(SOURCE!B718),
    "",
    "/* "&amp;TEXT(SOURCE!B718,"???0")&amp;" *"&amp;
      SOURCE!C718&amp;", "&amp; IF(SOURCE!$O$2-LEN(SOURCE!C718) &gt;= 0, REPT(" ",SOURCE!$O$2-LEN(SOURCE!C718)), "")&amp;
      SOURCE!D718&amp;", "&amp; IF(SOURCE!$P$2-LEN(SOURCE!D718) &gt;= 0, REPT(" ",SOURCE!$P$2-LEN(SOURCE!D718)), "")&amp;
      SOURCE!E718&amp;", "&amp; IF(SOURCE!$Q$2-LEN(SOURCE!E718) &gt;=0, REPT(" ",SOURCE!$Q$2-LEN(SOURCE!E718)), "")&amp;
      SOURCE!F718&amp;", "&amp; IF(SOURCE!$R$2-LEN(SOURCE!F718) &gt;= 0, REPT(" ",SOURCE!$R$2-LEN(SOURCE!F718)), "")&amp;
      TEXT(SOURCE!G718,"??0")&amp;", "&amp; IF(SOURCE!$S$2-3 &gt;= 0, REPT(" ",SOURCE!$S$2-3), "")&amp;
      TEXT(SOURCE!H718,"??0")&amp;", "&amp; IF(SOURCE!$T$2-3 &gt;= 0, REPT(" ",SOURCE!$T$2-3), "")&amp;
      SOURCE!I718&amp;", "&amp; IF(SOURCE!$U$2-LEN(SOURCE!I718) &gt;= 0, REPT(" ",SOURCE!$U$2-LEN(SOURCE!I718)), "")&amp;
      SOURCE!J718&amp;      IF(SOURCE!$V$2-LEN(SOURCE!J718) &gt;= 0, REPT(" ",SOURCE!$V$2-LEN(SOURCE!J718)), "")&amp;
      "},"&amp;IF(SOURCE!L718&lt;&gt;"","   "&amp;SOURCE!L718,"")
 )
)</f>
        <v>/*  715 */  { itemToBeCoded,               NOPARAM,                     STD_ALPHA STD_ELLIPSIS STD_OMEGA,              STD_ALPHA STD_ELLIPSIS STD_OMEGA,              0,       0,       CAT_MENU, SLS_UNCHANGED},</v>
      </c>
    </row>
    <row r="719" spans="1:1">
      <c r="A719" s="16" t="str">
        <f>IF(SOURCE!B719&lt;0,VLOOKUP(SOURCE!B719,lookups!A$1:B$25,2,0),
  IF(ISBLANK(SOURCE!B719),
    "",
    "/* "&amp;TEXT(SOURCE!B719,"???0")&amp;" *"&amp;
      SOURCE!C719&amp;", "&amp; IF(SOURCE!$O$2-LEN(SOURCE!C719) &gt;= 0, REPT(" ",SOURCE!$O$2-LEN(SOURCE!C719)), "")&amp;
      SOURCE!D719&amp;", "&amp; IF(SOURCE!$P$2-LEN(SOURCE!D719) &gt;= 0, REPT(" ",SOURCE!$P$2-LEN(SOURCE!D719)), "")&amp;
      SOURCE!E719&amp;", "&amp; IF(SOURCE!$Q$2-LEN(SOURCE!E719) &gt;=0, REPT(" ",SOURCE!$Q$2-LEN(SOURCE!E719)), "")&amp;
      SOURCE!F719&amp;", "&amp; IF(SOURCE!$R$2-LEN(SOURCE!F719) &gt;= 0, REPT(" ",SOURCE!$R$2-LEN(SOURCE!F719)), "")&amp;
      TEXT(SOURCE!G719,"??0")&amp;", "&amp; IF(SOURCE!$S$2-3 &gt;= 0, REPT(" ",SOURCE!$S$2-3), "")&amp;
      TEXT(SOURCE!H719,"??0")&amp;", "&amp; IF(SOURCE!$T$2-3 &gt;= 0, REPT(" ",SOURCE!$T$2-3), "")&amp;
      SOURCE!I719&amp;", "&amp; IF(SOURCE!$U$2-LEN(SOURCE!I719) &gt;= 0, REPT(" ",SOURCE!$U$2-LEN(SOURCE!I719)), "")&amp;
      SOURCE!J719&amp;      IF(SOURCE!$V$2-LEN(SOURCE!J719) &gt;= 0, REPT(" ",SOURCE!$V$2-LEN(SOURCE!J719)), "")&amp;
      "},"&amp;IF(SOURCE!L719&lt;&gt;"","   "&amp;SOURCE!L719,"")
 )
)</f>
        <v>/*  716 */  { itemToBeCoded,               NOPARAM,                     STD_alpha STD_BULLET,                          STD_alpha STD_BULLET,                          0,       0,       CAT_MENU, SLS_UNCHANGED},</v>
      </c>
    </row>
    <row r="720" spans="1:1">
      <c r="A720" s="16" t="str">
        <f>IF(SOURCE!B720&lt;0,VLOOKUP(SOURCE!B720,lookups!A$1:B$25,2,0),
  IF(ISBLANK(SOURCE!B720),
    "",
    "/* "&amp;TEXT(SOURCE!B720,"???0")&amp;" *"&amp;
      SOURCE!C720&amp;", "&amp; IF(SOURCE!$O$2-LEN(SOURCE!C720) &gt;= 0, REPT(" ",SOURCE!$O$2-LEN(SOURCE!C720)), "")&amp;
      SOURCE!D720&amp;", "&amp; IF(SOURCE!$P$2-LEN(SOURCE!D720) &gt;= 0, REPT(" ",SOURCE!$P$2-LEN(SOURCE!D720)), "")&amp;
      SOURCE!E720&amp;", "&amp; IF(SOURCE!$Q$2-LEN(SOURCE!E720) &gt;=0, REPT(" ",SOURCE!$Q$2-LEN(SOURCE!E720)), "")&amp;
      SOURCE!F720&amp;", "&amp; IF(SOURCE!$R$2-LEN(SOURCE!F720) &gt;= 0, REPT(" ",SOURCE!$R$2-LEN(SOURCE!F720)), "")&amp;
      TEXT(SOURCE!G720,"??0")&amp;", "&amp; IF(SOURCE!$S$2-3 &gt;= 0, REPT(" ",SOURCE!$S$2-3), "")&amp;
      TEXT(SOURCE!H720,"??0")&amp;", "&amp; IF(SOURCE!$T$2-3 &gt;= 0, REPT(" ",SOURCE!$T$2-3), "")&amp;
      SOURCE!I720&amp;", "&amp; IF(SOURCE!$U$2-LEN(SOURCE!I720) &gt;= 0, REPT(" ",SOURCE!$U$2-LEN(SOURCE!I720)), "")&amp;
      SOURCE!J720&amp;      IF(SOURCE!$V$2-LEN(SOURCE!J720) &gt;= 0, REPT(" ",SOURCE!$V$2-LEN(SOURCE!J720)), "")&amp;
      "},"&amp;IF(SOURCE!L720&lt;&gt;"","   "&amp;SOURCE!L720,"")
 )
)</f>
        <v>/*  717 */  { fnAlphaToX,                  TM_REGISTER,                 STD_alpha STD_RIGHT_ARROW "x",                 STD_alpha STD_RIGHT_ARROW "x",                 0,      99,       CAT_FNCT, SLS_ENABLED  },</v>
      </c>
    </row>
    <row r="721" spans="1:1">
      <c r="A721" s="16" t="str">
        <f>IF(SOURCE!B721&lt;0,VLOOKUP(SOURCE!B721,lookups!A$1:B$25,2,0),
  IF(ISBLANK(SOURCE!B721),
    "",
    "/* "&amp;TEXT(SOURCE!B721,"???0")&amp;" *"&amp;
      SOURCE!C721&amp;", "&amp; IF(SOURCE!$O$2-LEN(SOURCE!C721) &gt;= 0, REPT(" ",SOURCE!$O$2-LEN(SOURCE!C721)), "")&amp;
      SOURCE!D721&amp;", "&amp; IF(SOURCE!$P$2-LEN(SOURCE!D721) &gt;= 0, REPT(" ",SOURCE!$P$2-LEN(SOURCE!D721)), "")&amp;
      SOURCE!E721&amp;", "&amp; IF(SOURCE!$Q$2-LEN(SOURCE!E721) &gt;=0, REPT(" ",SOURCE!$Q$2-LEN(SOURCE!E721)), "")&amp;
      SOURCE!F721&amp;", "&amp; IF(SOURCE!$R$2-LEN(SOURCE!F721) &gt;= 0, REPT(" ",SOURCE!$R$2-LEN(SOURCE!F721)), "")&amp;
      TEXT(SOURCE!G721,"??0")&amp;", "&amp; IF(SOURCE!$S$2-3 &gt;= 0, REPT(" ",SOURCE!$S$2-3), "")&amp;
      TEXT(SOURCE!H721,"??0")&amp;", "&amp; IF(SOURCE!$T$2-3 &gt;= 0, REPT(" ",SOURCE!$T$2-3), "")&amp;
      SOURCE!I721&amp;", "&amp; IF(SOURCE!$U$2-LEN(SOURCE!I721) &gt;= 0, REPT(" ",SOURCE!$U$2-LEN(SOURCE!I721)), "")&amp;
      SOURCE!J721&amp;      IF(SOURCE!$V$2-LEN(SOURCE!J721) &gt;= 0, REPT(" ",SOURCE!$V$2-LEN(SOURCE!J721)), "")&amp;
      "},"&amp;IF(SOURCE!L721&lt;&gt;"","   "&amp;SOURCE!L721,"")
 )
)</f>
        <v>/*  718 */  { itemToBeCoded,               NOPARAM,                     STD_beta "(x,y)",                              STD_beta "(x,y)",                              0,       0,       CAT_FNCT, SLS_UNCHANGED},</v>
      </c>
    </row>
    <row r="722" spans="1:1">
      <c r="A722" s="16" t="str">
        <f>IF(SOURCE!B722&lt;0,VLOOKUP(SOURCE!B722,lookups!A$1:B$25,2,0),
  IF(ISBLANK(SOURCE!B722),
    "",
    "/* "&amp;TEXT(SOURCE!B722,"???0")&amp;" *"&amp;
      SOURCE!C722&amp;", "&amp; IF(SOURCE!$O$2-LEN(SOURCE!C722) &gt;= 0, REPT(" ",SOURCE!$O$2-LEN(SOURCE!C722)), "")&amp;
      SOURCE!D722&amp;", "&amp; IF(SOURCE!$P$2-LEN(SOURCE!D722) &gt;= 0, REPT(" ",SOURCE!$P$2-LEN(SOURCE!D722)), "")&amp;
      SOURCE!E722&amp;", "&amp; IF(SOURCE!$Q$2-LEN(SOURCE!E722) &gt;=0, REPT(" ",SOURCE!$Q$2-LEN(SOURCE!E722)), "")&amp;
      SOURCE!F722&amp;", "&amp; IF(SOURCE!$R$2-LEN(SOURCE!F722) &gt;= 0, REPT(" ",SOURCE!$R$2-LEN(SOURCE!F722)), "")&amp;
      TEXT(SOURCE!G722,"??0")&amp;", "&amp; IF(SOURCE!$S$2-3 &gt;= 0, REPT(" ",SOURCE!$S$2-3), "")&amp;
      TEXT(SOURCE!H722,"??0")&amp;", "&amp; IF(SOURCE!$T$2-3 &gt;= 0, REPT(" ",SOURCE!$T$2-3), "")&amp;
      SOURCE!I722&amp;", "&amp; IF(SOURCE!$U$2-LEN(SOURCE!I722) &gt;= 0, REPT(" ",SOURCE!$U$2-LEN(SOURCE!I722)), "")&amp;
      SOURCE!J722&amp;      IF(SOURCE!$V$2-LEN(SOURCE!J722) &gt;= 0, REPT(" ",SOURCE!$V$2-LEN(SOURCE!J722)), "")&amp;
      "},"&amp;IF(SOURCE!L722&lt;&gt;"","   "&amp;SOURCE!L722,"")
 )
)</f>
        <v>/*  719 */  { fnConstant,                  56,                          STD_gamma,                                     STD_gamma,                                     0,       0,       CAT_CNST, SLS_ENABLED  },</v>
      </c>
    </row>
    <row r="723" spans="1:1">
      <c r="A723" s="16" t="str">
        <f>IF(SOURCE!B723&lt;0,VLOOKUP(SOURCE!B723,lookups!A$1:B$25,2,0),
  IF(ISBLANK(SOURCE!B723),
    "",
    "/* "&amp;TEXT(SOURCE!B723,"???0")&amp;" *"&amp;
      SOURCE!C723&amp;", "&amp; IF(SOURCE!$O$2-LEN(SOURCE!C723) &gt;= 0, REPT(" ",SOURCE!$O$2-LEN(SOURCE!C723)), "")&amp;
      SOURCE!D723&amp;", "&amp; IF(SOURCE!$P$2-LEN(SOURCE!D723) &gt;= 0, REPT(" ",SOURCE!$P$2-LEN(SOURCE!D723)), "")&amp;
      SOURCE!E723&amp;", "&amp; IF(SOURCE!$Q$2-LEN(SOURCE!E723) &gt;=0, REPT(" ",SOURCE!$Q$2-LEN(SOURCE!E723)), "")&amp;
      SOURCE!F723&amp;", "&amp; IF(SOURCE!$R$2-LEN(SOURCE!F723) &gt;= 0, REPT(" ",SOURCE!$R$2-LEN(SOURCE!F723)), "")&amp;
      TEXT(SOURCE!G723,"??0")&amp;", "&amp; IF(SOURCE!$S$2-3 &gt;= 0, REPT(" ",SOURCE!$S$2-3), "")&amp;
      TEXT(SOURCE!H723,"??0")&amp;", "&amp; IF(SOURCE!$T$2-3 &gt;= 0, REPT(" ",SOURCE!$T$2-3), "")&amp;
      SOURCE!I723&amp;", "&amp; IF(SOURCE!$U$2-LEN(SOURCE!I723) &gt;= 0, REPT(" ",SOURCE!$U$2-LEN(SOURCE!I723)), "")&amp;
      SOURCE!J723&amp;      IF(SOURCE!$V$2-LEN(SOURCE!J723) &gt;= 0, REPT(" ",SOURCE!$V$2-LEN(SOURCE!J723)), "")&amp;
      "},"&amp;IF(SOURCE!L723&lt;&gt;"","   "&amp;SOURCE!L723,"")
 )
)</f>
        <v>/*  720 */  { fnConstant,                  57,                          STD_gamma STD_SUB_E STD_SUB_M,                 STD_gamma STD_SUB_E STD_SUB_M,                 0,       0,       CAT_CNST, SLS_ENABLED  },</v>
      </c>
    </row>
    <row r="724" spans="1:1">
      <c r="A724" s="16" t="str">
        <f>IF(SOURCE!B724&lt;0,VLOOKUP(SOURCE!B724,lookups!A$1:B$25,2,0),
  IF(ISBLANK(SOURCE!B724),
    "",
    "/* "&amp;TEXT(SOURCE!B724,"???0")&amp;" *"&amp;
      SOURCE!C724&amp;", "&amp; IF(SOURCE!$O$2-LEN(SOURCE!C724) &gt;= 0, REPT(" ",SOURCE!$O$2-LEN(SOURCE!C724)), "")&amp;
      SOURCE!D724&amp;", "&amp; IF(SOURCE!$P$2-LEN(SOURCE!D724) &gt;= 0, REPT(" ",SOURCE!$P$2-LEN(SOURCE!D724)), "")&amp;
      SOURCE!E724&amp;", "&amp; IF(SOURCE!$Q$2-LEN(SOURCE!E724) &gt;=0, REPT(" ",SOURCE!$Q$2-LEN(SOURCE!E724)), "")&amp;
      SOURCE!F724&amp;", "&amp; IF(SOURCE!$R$2-LEN(SOURCE!F724) &gt;= 0, REPT(" ",SOURCE!$R$2-LEN(SOURCE!F724)), "")&amp;
      TEXT(SOURCE!G724,"??0")&amp;", "&amp; IF(SOURCE!$S$2-3 &gt;= 0, REPT(" ",SOURCE!$S$2-3), "")&amp;
      TEXT(SOURCE!H724,"??0")&amp;", "&amp; IF(SOURCE!$T$2-3 &gt;= 0, REPT(" ",SOURCE!$T$2-3), "")&amp;
      SOURCE!I724&amp;", "&amp; IF(SOURCE!$U$2-LEN(SOURCE!I724) &gt;= 0, REPT(" ",SOURCE!$U$2-LEN(SOURCE!I724)), "")&amp;
      SOURCE!J724&amp;      IF(SOURCE!$V$2-LEN(SOURCE!J724) &gt;= 0, REPT(" ",SOURCE!$V$2-LEN(SOURCE!J724)), "")&amp;
      "},"&amp;IF(SOURCE!L724&lt;&gt;"","   "&amp;SOURCE!L724,"")
 )
)</f>
        <v>/*  721 */  { fnConstant,                  58,                          STD_gamma STD_SUB_p,                           STD_gamma STD_SUB_p,                           0,       0,       CAT_CNST, SLS_ENABLED  },</v>
      </c>
    </row>
    <row r="725" spans="1:1">
      <c r="A725" s="16" t="str">
        <f>IF(SOURCE!B725&lt;0,VLOOKUP(SOURCE!B725,lookups!A$1:B$25,2,0),
  IF(ISBLANK(SOURCE!B725),
    "",
    "/* "&amp;TEXT(SOURCE!B725,"???0")&amp;" *"&amp;
      SOURCE!C725&amp;", "&amp; IF(SOURCE!$O$2-LEN(SOURCE!C725) &gt;= 0, REPT(" ",SOURCE!$O$2-LEN(SOURCE!C725)), "")&amp;
      SOURCE!D725&amp;", "&amp; IF(SOURCE!$P$2-LEN(SOURCE!D725) &gt;= 0, REPT(" ",SOURCE!$P$2-LEN(SOURCE!D725)), "")&amp;
      SOURCE!E725&amp;", "&amp; IF(SOURCE!$Q$2-LEN(SOURCE!E725) &gt;=0, REPT(" ",SOURCE!$Q$2-LEN(SOURCE!E725)), "")&amp;
      SOURCE!F725&amp;", "&amp; IF(SOURCE!$R$2-LEN(SOURCE!F725) &gt;= 0, REPT(" ",SOURCE!$R$2-LEN(SOURCE!F725)), "")&amp;
      TEXT(SOURCE!G725,"??0")&amp;", "&amp; IF(SOURCE!$S$2-3 &gt;= 0, REPT(" ",SOURCE!$S$2-3), "")&amp;
      TEXT(SOURCE!H725,"??0")&amp;", "&amp; IF(SOURCE!$T$2-3 &gt;= 0, REPT(" ",SOURCE!$T$2-3), "")&amp;
      SOURCE!I725&amp;", "&amp; IF(SOURCE!$U$2-LEN(SOURCE!I725) &gt;= 0, REPT(" ",SOURCE!$U$2-LEN(SOURCE!I725)), "")&amp;
      SOURCE!J725&amp;      IF(SOURCE!$V$2-LEN(SOURCE!J725) &gt;= 0, REPT(" ",SOURCE!$V$2-LEN(SOURCE!J725)), "")&amp;
      "},"&amp;IF(SOURCE!L725&lt;&gt;"","   "&amp;SOURCE!L725,"")
 )
)</f>
        <v>/*  722 */  { itemToBeCoded,               NOPARAM,                     STD_gamma STD_SUB_x STD_SUB_y,                 STD_gamma STD_SUB_x STD_SUB_y,                 0,       0,       CAT_FNCT, SLS_UNCHANGED},</v>
      </c>
    </row>
    <row r="726" spans="1:1">
      <c r="A726" s="16" t="str">
        <f>IF(SOURCE!B726&lt;0,VLOOKUP(SOURCE!B726,lookups!A$1:B$25,2,0),
  IF(ISBLANK(SOURCE!B726),
    "",
    "/* "&amp;TEXT(SOURCE!B726,"???0")&amp;" *"&amp;
      SOURCE!C726&amp;", "&amp; IF(SOURCE!$O$2-LEN(SOURCE!C726) &gt;= 0, REPT(" ",SOURCE!$O$2-LEN(SOURCE!C726)), "")&amp;
      SOURCE!D726&amp;", "&amp; IF(SOURCE!$P$2-LEN(SOURCE!D726) &gt;= 0, REPT(" ",SOURCE!$P$2-LEN(SOURCE!D726)), "")&amp;
      SOURCE!E726&amp;", "&amp; IF(SOURCE!$Q$2-LEN(SOURCE!E726) &gt;=0, REPT(" ",SOURCE!$Q$2-LEN(SOURCE!E726)), "")&amp;
      SOURCE!F726&amp;", "&amp; IF(SOURCE!$R$2-LEN(SOURCE!F726) &gt;= 0, REPT(" ",SOURCE!$R$2-LEN(SOURCE!F726)), "")&amp;
      TEXT(SOURCE!G726,"??0")&amp;", "&amp; IF(SOURCE!$S$2-3 &gt;= 0, REPT(" ",SOURCE!$S$2-3), "")&amp;
      TEXT(SOURCE!H726,"??0")&amp;", "&amp; IF(SOURCE!$T$2-3 &gt;= 0, REPT(" ",SOURCE!$T$2-3), "")&amp;
      SOURCE!I726&amp;", "&amp; IF(SOURCE!$U$2-LEN(SOURCE!I726) &gt;= 0, REPT(" ",SOURCE!$U$2-LEN(SOURCE!I726)), "")&amp;
      SOURCE!J726&amp;      IF(SOURCE!$V$2-LEN(SOURCE!J726) &gt;= 0, REPT(" ",SOURCE!$V$2-LEN(SOURCE!J726)), "")&amp;
      "},"&amp;IF(SOURCE!L726&lt;&gt;"","   "&amp;SOURCE!L726,"")
 )
)</f>
        <v>/*  723 */  { itemToBeCoded,               NOPARAM,                     STD_GAMMA STD_SUB_x STD_SUB_y,                 STD_GAMMA STD_SUB_x STD_SUB_y,                 0,       0,       CAT_FNCT, SLS_UNCHANGED},</v>
      </c>
    </row>
    <row r="727" spans="1:1">
      <c r="A727" s="16" t="str">
        <f>IF(SOURCE!B727&lt;0,VLOOKUP(SOURCE!B727,lookups!A$1:B$25,2,0),
  IF(ISBLANK(SOURCE!B727),
    "",
    "/* "&amp;TEXT(SOURCE!B727,"???0")&amp;" *"&amp;
      SOURCE!C727&amp;", "&amp; IF(SOURCE!$O$2-LEN(SOURCE!C727) &gt;= 0, REPT(" ",SOURCE!$O$2-LEN(SOURCE!C727)), "")&amp;
      SOURCE!D727&amp;", "&amp; IF(SOURCE!$P$2-LEN(SOURCE!D727) &gt;= 0, REPT(" ",SOURCE!$P$2-LEN(SOURCE!D727)), "")&amp;
      SOURCE!E727&amp;", "&amp; IF(SOURCE!$Q$2-LEN(SOURCE!E727) &gt;=0, REPT(" ",SOURCE!$Q$2-LEN(SOURCE!E727)), "")&amp;
      SOURCE!F727&amp;", "&amp; IF(SOURCE!$R$2-LEN(SOURCE!F727) &gt;= 0, REPT(" ",SOURCE!$R$2-LEN(SOURCE!F727)), "")&amp;
      TEXT(SOURCE!G727,"??0")&amp;", "&amp; IF(SOURCE!$S$2-3 &gt;= 0, REPT(" ",SOURCE!$S$2-3), "")&amp;
      TEXT(SOURCE!H727,"??0")&amp;", "&amp; IF(SOURCE!$T$2-3 &gt;= 0, REPT(" ",SOURCE!$T$2-3), "")&amp;
      SOURCE!I727&amp;", "&amp; IF(SOURCE!$U$2-LEN(SOURCE!I727) &gt;= 0, REPT(" ",SOURCE!$U$2-LEN(SOURCE!I727)), "")&amp;
      SOURCE!J727&amp;      IF(SOURCE!$V$2-LEN(SOURCE!J727) &gt;= 0, REPT(" ",SOURCE!$V$2-LEN(SOURCE!J727)), "")&amp;
      "},"&amp;IF(SOURCE!L727&lt;&gt;"","   "&amp;SOURCE!L727,"")
 )
)</f>
        <v>/*  724 */  { fnGamma,                     NOPARAM,                     STD_GAMMA "(x)",                               STD_GAMMA "(x)",                               0,       0,       CAT_FNCT, SLS_ENABLED  },</v>
      </c>
    </row>
    <row r="728" spans="1:1">
      <c r="A728" s="16" t="str">
        <f>IF(SOURCE!B728&lt;0,VLOOKUP(SOURCE!B728,lookups!A$1:B$25,2,0),
  IF(ISBLANK(SOURCE!B728),
    "",
    "/* "&amp;TEXT(SOURCE!B728,"???0")&amp;" *"&amp;
      SOURCE!C728&amp;", "&amp; IF(SOURCE!$O$2-LEN(SOURCE!C728) &gt;= 0, REPT(" ",SOURCE!$O$2-LEN(SOURCE!C728)), "")&amp;
      SOURCE!D728&amp;", "&amp; IF(SOURCE!$P$2-LEN(SOURCE!D728) &gt;= 0, REPT(" ",SOURCE!$P$2-LEN(SOURCE!D728)), "")&amp;
      SOURCE!E728&amp;", "&amp; IF(SOURCE!$Q$2-LEN(SOURCE!E728) &gt;=0, REPT(" ",SOURCE!$Q$2-LEN(SOURCE!E728)), "")&amp;
      SOURCE!F728&amp;", "&amp; IF(SOURCE!$R$2-LEN(SOURCE!F728) &gt;= 0, REPT(" ",SOURCE!$R$2-LEN(SOURCE!F728)), "")&amp;
      TEXT(SOURCE!G728,"??0")&amp;", "&amp; IF(SOURCE!$S$2-3 &gt;= 0, REPT(" ",SOURCE!$S$2-3), "")&amp;
      TEXT(SOURCE!H728,"??0")&amp;", "&amp; IF(SOURCE!$T$2-3 &gt;= 0, REPT(" ",SOURCE!$T$2-3), "")&amp;
      SOURCE!I728&amp;", "&amp; IF(SOURCE!$U$2-LEN(SOURCE!I728) &gt;= 0, REPT(" ",SOURCE!$U$2-LEN(SOURCE!I728)), "")&amp;
      SOURCE!J728&amp;      IF(SOURCE!$V$2-LEN(SOURCE!J728) &gt;= 0, REPT(" ",SOURCE!$V$2-LEN(SOURCE!J728)), "")&amp;
      "},"&amp;IF(SOURCE!L728&lt;&gt;"","   "&amp;SOURCE!L728,"")
 )
)</f>
        <v>/*  725 */  { itemToBeCoded,               NOPARAM,                     STD_delta "x",                                 STD_delta "x",                                 0,       0,       CAT_NONE, SLS_UNCHANGED},</v>
      </c>
    </row>
    <row r="729" spans="1:1">
      <c r="A729" s="16" t="str">
        <f>IF(SOURCE!B729&lt;0,VLOOKUP(SOURCE!B729,lookups!A$1:B$25,2,0),
  IF(ISBLANK(SOURCE!B729),
    "",
    "/* "&amp;TEXT(SOURCE!B729,"???0")&amp;" *"&amp;
      SOURCE!C729&amp;", "&amp; IF(SOURCE!$O$2-LEN(SOURCE!C729) &gt;= 0, REPT(" ",SOURCE!$O$2-LEN(SOURCE!C729)), "")&amp;
      SOURCE!D729&amp;", "&amp; IF(SOURCE!$P$2-LEN(SOURCE!D729) &gt;= 0, REPT(" ",SOURCE!$P$2-LEN(SOURCE!D729)), "")&amp;
      SOURCE!E729&amp;", "&amp; IF(SOURCE!$Q$2-LEN(SOURCE!E729) &gt;=0, REPT(" ",SOURCE!$Q$2-LEN(SOURCE!E729)), "")&amp;
      SOURCE!F729&amp;", "&amp; IF(SOURCE!$R$2-LEN(SOURCE!F729) &gt;= 0, REPT(" ",SOURCE!$R$2-LEN(SOURCE!F729)), "")&amp;
      TEXT(SOURCE!G729,"??0")&amp;", "&amp; IF(SOURCE!$S$2-3 &gt;= 0, REPT(" ",SOURCE!$S$2-3), "")&amp;
      TEXT(SOURCE!H729,"??0")&amp;", "&amp; IF(SOURCE!$T$2-3 &gt;= 0, REPT(" ",SOURCE!$T$2-3), "")&amp;
      SOURCE!I729&amp;", "&amp; IF(SOURCE!$U$2-LEN(SOURCE!I729) &gt;= 0, REPT(" ",SOURCE!$U$2-LEN(SOURCE!I729)), "")&amp;
      SOURCE!J729&amp;      IF(SOURCE!$V$2-LEN(SOURCE!J729) &gt;= 0, REPT(" ",SOURCE!$V$2-LEN(SOURCE!J729)), "")&amp;
      "},"&amp;IF(SOURCE!L729&lt;&gt;"","   "&amp;SOURCE!L729,"")
 )
)</f>
        <v>/*  726 */  { fnDeltaPercent,              NOPARAM,                     STD_DELTA "%",                                 STD_DELTA "%",                                 0,       0,       CAT_FNCT, SLS_ENABLED  },</v>
      </c>
    </row>
    <row r="730" spans="1:1">
      <c r="A730" s="16" t="str">
        <f>IF(SOURCE!B730&lt;0,VLOOKUP(SOURCE!B730,lookups!A$1:B$25,2,0),
  IF(ISBLANK(SOURCE!B730),
    "",
    "/* "&amp;TEXT(SOURCE!B730,"???0")&amp;" *"&amp;
      SOURCE!C730&amp;", "&amp; IF(SOURCE!$O$2-LEN(SOURCE!C730) &gt;= 0, REPT(" ",SOURCE!$O$2-LEN(SOURCE!C730)), "")&amp;
      SOURCE!D730&amp;", "&amp; IF(SOURCE!$P$2-LEN(SOURCE!D730) &gt;= 0, REPT(" ",SOURCE!$P$2-LEN(SOURCE!D730)), "")&amp;
      SOURCE!E730&amp;", "&amp; IF(SOURCE!$Q$2-LEN(SOURCE!E730) &gt;=0, REPT(" ",SOURCE!$Q$2-LEN(SOURCE!E730)), "")&amp;
      SOURCE!F730&amp;", "&amp; IF(SOURCE!$R$2-LEN(SOURCE!F730) &gt;= 0, REPT(" ",SOURCE!$R$2-LEN(SOURCE!F730)), "")&amp;
      TEXT(SOURCE!G730,"??0")&amp;", "&amp; IF(SOURCE!$S$2-3 &gt;= 0, REPT(" ",SOURCE!$S$2-3), "")&amp;
      TEXT(SOURCE!H730,"??0")&amp;", "&amp; IF(SOURCE!$T$2-3 &gt;= 0, REPT(" ",SOURCE!$T$2-3), "")&amp;
      SOURCE!I730&amp;", "&amp; IF(SOURCE!$U$2-LEN(SOURCE!I730) &gt;= 0, REPT(" ",SOURCE!$U$2-LEN(SOURCE!I730)), "")&amp;
      SOURCE!J730&amp;      IF(SOURCE!$V$2-LEN(SOURCE!J730) &gt;= 0, REPT(" ",SOURCE!$V$2-LEN(SOURCE!J730)), "")&amp;
      "},"&amp;IF(SOURCE!L730&lt;&gt;"","   "&amp;SOURCE!L730,"")
 )
)</f>
        <v>/*  727 */  { fnGeometricSampleStdDev,     NOPARAM,                     STD_epsilon,                                   STD_epsilon,                                   0,       0,       CAT_FNCT, SLS_UNCHANGED},</v>
      </c>
    </row>
    <row r="731" spans="1:1">
      <c r="A731" s="16" t="str">
        <f>IF(SOURCE!B731&lt;0,VLOOKUP(SOURCE!B731,lookups!A$1:B$25,2,0),
  IF(ISBLANK(SOURCE!B731),
    "",
    "/* "&amp;TEXT(SOURCE!B731,"???0")&amp;" *"&amp;
      SOURCE!C731&amp;", "&amp; IF(SOURCE!$O$2-LEN(SOURCE!C731) &gt;= 0, REPT(" ",SOURCE!$O$2-LEN(SOURCE!C731)), "")&amp;
      SOURCE!D731&amp;", "&amp; IF(SOURCE!$P$2-LEN(SOURCE!D731) &gt;= 0, REPT(" ",SOURCE!$P$2-LEN(SOURCE!D731)), "")&amp;
      SOURCE!E731&amp;", "&amp; IF(SOURCE!$Q$2-LEN(SOURCE!E731) &gt;=0, REPT(" ",SOURCE!$Q$2-LEN(SOURCE!E731)), "")&amp;
      SOURCE!F731&amp;", "&amp; IF(SOURCE!$R$2-LEN(SOURCE!F731) &gt;= 0, REPT(" ",SOURCE!$R$2-LEN(SOURCE!F731)), "")&amp;
      TEXT(SOURCE!G731,"??0")&amp;", "&amp; IF(SOURCE!$S$2-3 &gt;= 0, REPT(" ",SOURCE!$S$2-3), "")&amp;
      TEXT(SOURCE!H731,"??0")&amp;", "&amp; IF(SOURCE!$T$2-3 &gt;= 0, REPT(" ",SOURCE!$T$2-3), "")&amp;
      SOURCE!I731&amp;", "&amp; IF(SOURCE!$U$2-LEN(SOURCE!I731) &gt;= 0, REPT(" ",SOURCE!$U$2-LEN(SOURCE!I731)), "")&amp;
      SOURCE!J731&amp;      IF(SOURCE!$V$2-LEN(SOURCE!J731) &gt;= 0, REPT(" ",SOURCE!$V$2-LEN(SOURCE!J731)), "")&amp;
      "},"&amp;IF(SOURCE!L731&lt;&gt;"","   "&amp;SOURCE!L731,"")
 )
)</f>
        <v>/*  728 */  { fnConstant,                  60,                          STD_epsilon STD_SUB_0,                         STD_epsilon STD_SUB_0,                         0,       0,       CAT_CNST, SLS_ENABLED  },</v>
      </c>
    </row>
    <row r="732" spans="1:1">
      <c r="A732" s="16" t="str">
        <f>IF(SOURCE!B732&lt;0,VLOOKUP(SOURCE!B732,lookups!A$1:B$25,2,0),
  IF(ISBLANK(SOURCE!B732),
    "",
    "/* "&amp;TEXT(SOURCE!B732,"???0")&amp;" *"&amp;
      SOURCE!C732&amp;", "&amp; IF(SOURCE!$O$2-LEN(SOURCE!C732) &gt;= 0, REPT(" ",SOURCE!$O$2-LEN(SOURCE!C732)), "")&amp;
      SOURCE!D732&amp;", "&amp; IF(SOURCE!$P$2-LEN(SOURCE!D732) &gt;= 0, REPT(" ",SOURCE!$P$2-LEN(SOURCE!D732)), "")&amp;
      SOURCE!E732&amp;", "&amp; IF(SOURCE!$Q$2-LEN(SOURCE!E732) &gt;=0, REPT(" ",SOURCE!$Q$2-LEN(SOURCE!E732)), "")&amp;
      SOURCE!F732&amp;", "&amp; IF(SOURCE!$R$2-LEN(SOURCE!F732) &gt;= 0, REPT(" ",SOURCE!$R$2-LEN(SOURCE!F732)), "")&amp;
      TEXT(SOURCE!G732,"??0")&amp;", "&amp; IF(SOURCE!$S$2-3 &gt;= 0, REPT(" ",SOURCE!$S$2-3), "")&amp;
      TEXT(SOURCE!H732,"??0")&amp;", "&amp; IF(SOURCE!$T$2-3 &gt;= 0, REPT(" ",SOURCE!$T$2-3), "")&amp;
      SOURCE!I732&amp;", "&amp; IF(SOURCE!$U$2-LEN(SOURCE!I732) &gt;= 0, REPT(" ",SOURCE!$U$2-LEN(SOURCE!I732)), "")&amp;
      SOURCE!J732&amp;      IF(SOURCE!$V$2-LEN(SOURCE!J732) &gt;= 0, REPT(" ",SOURCE!$V$2-LEN(SOURCE!J732)), "")&amp;
      "},"&amp;IF(SOURCE!L732&lt;&gt;"","   "&amp;SOURCE!L732,"")
 )
)</f>
        <v>/*  729 */  { fnGeometricStandardError,    NOPARAM,                     STD_epsilon STD_SUB_m,                         STD_epsilon STD_SUB_m,                         0,       0,       CAT_FNCT, SLS_UNCHANGED},</v>
      </c>
    </row>
    <row r="733" spans="1:1">
      <c r="A733" s="16" t="str">
        <f>IF(SOURCE!B733&lt;0,VLOOKUP(SOURCE!B733,lookups!A$1:B$25,2,0),
  IF(ISBLANK(SOURCE!B733),
    "",
    "/* "&amp;TEXT(SOURCE!B733,"???0")&amp;" *"&amp;
      SOURCE!C733&amp;", "&amp; IF(SOURCE!$O$2-LEN(SOURCE!C733) &gt;= 0, REPT(" ",SOURCE!$O$2-LEN(SOURCE!C733)), "")&amp;
      SOURCE!D733&amp;", "&amp; IF(SOURCE!$P$2-LEN(SOURCE!D733) &gt;= 0, REPT(" ",SOURCE!$P$2-LEN(SOURCE!D733)), "")&amp;
      SOURCE!E733&amp;", "&amp; IF(SOURCE!$Q$2-LEN(SOURCE!E733) &gt;=0, REPT(" ",SOURCE!$Q$2-LEN(SOURCE!E733)), "")&amp;
      SOURCE!F733&amp;", "&amp; IF(SOURCE!$R$2-LEN(SOURCE!F733) &gt;= 0, REPT(" ",SOURCE!$R$2-LEN(SOURCE!F733)), "")&amp;
      TEXT(SOURCE!G733,"??0")&amp;", "&amp; IF(SOURCE!$S$2-3 &gt;= 0, REPT(" ",SOURCE!$S$2-3), "")&amp;
      TEXT(SOURCE!H733,"??0")&amp;", "&amp; IF(SOURCE!$T$2-3 &gt;= 0, REPT(" ",SOURCE!$T$2-3), "")&amp;
      SOURCE!I733&amp;", "&amp; IF(SOURCE!$U$2-LEN(SOURCE!I733) &gt;= 0, REPT(" ",SOURCE!$U$2-LEN(SOURCE!I733)), "")&amp;
      SOURCE!J733&amp;      IF(SOURCE!$V$2-LEN(SOURCE!J733) &gt;= 0, REPT(" ",SOURCE!$V$2-LEN(SOURCE!J733)), "")&amp;
      "},"&amp;IF(SOURCE!L733&lt;&gt;"","   "&amp;SOURCE!L733,"")
 )
)</f>
        <v>/*  730 */  { fnGeometricPopulationStdDev, NOPARAM,                     STD_epsilon STD_SUB_p,                         STD_epsilon STD_SUB_p,                         0,       0,       CAT_FNCT, SLS_UNCHANGED},</v>
      </c>
    </row>
    <row r="734" spans="1:1">
      <c r="A734" s="16" t="str">
        <f>IF(SOURCE!B734&lt;0,VLOOKUP(SOURCE!B734,lookups!A$1:B$25,2,0),
  IF(ISBLANK(SOURCE!B734),
    "",
    "/* "&amp;TEXT(SOURCE!B734,"???0")&amp;" *"&amp;
      SOURCE!C734&amp;", "&amp; IF(SOURCE!$O$2-LEN(SOURCE!C734) &gt;= 0, REPT(" ",SOURCE!$O$2-LEN(SOURCE!C734)), "")&amp;
      SOURCE!D734&amp;", "&amp; IF(SOURCE!$P$2-LEN(SOURCE!D734) &gt;= 0, REPT(" ",SOURCE!$P$2-LEN(SOURCE!D734)), "")&amp;
      SOURCE!E734&amp;", "&amp; IF(SOURCE!$Q$2-LEN(SOURCE!E734) &gt;=0, REPT(" ",SOURCE!$Q$2-LEN(SOURCE!E734)), "")&amp;
      SOURCE!F734&amp;", "&amp; IF(SOURCE!$R$2-LEN(SOURCE!F734) &gt;= 0, REPT(" ",SOURCE!$R$2-LEN(SOURCE!F734)), "")&amp;
      TEXT(SOURCE!G734,"??0")&amp;", "&amp; IF(SOURCE!$S$2-3 &gt;= 0, REPT(" ",SOURCE!$S$2-3), "")&amp;
      TEXT(SOURCE!H734,"??0")&amp;", "&amp; IF(SOURCE!$T$2-3 &gt;= 0, REPT(" ",SOURCE!$T$2-3), "")&amp;
      SOURCE!I734&amp;", "&amp; IF(SOURCE!$U$2-LEN(SOURCE!I734) &gt;= 0, REPT(" ",SOURCE!$U$2-LEN(SOURCE!I734)), "")&amp;
      SOURCE!J734&amp;      IF(SOURCE!$V$2-LEN(SOURCE!J734) &gt;= 0, REPT(" ",SOURCE!$V$2-LEN(SOURCE!J734)), "")&amp;
      "},"&amp;IF(SOURCE!L734&lt;&gt;"","   "&amp;SOURCE!L734,"")
 )
)</f>
        <v>/*  731 */  { itemToBeCoded,               NOPARAM,                     STD_zeta "(x)",                                STD_zeta "(x)",                                0,       0,       CAT_FNCT, SLS_UNCHANGED},</v>
      </c>
    </row>
    <row r="735" spans="1:1">
      <c r="A735" s="16" t="str">
        <f>IF(SOURCE!B735&lt;0,VLOOKUP(SOURCE!B735,lookups!A$1:B$25,2,0),
  IF(ISBLANK(SOURCE!B735),
    "",
    "/* "&amp;TEXT(SOURCE!B735,"???0")&amp;" *"&amp;
      SOURCE!C735&amp;", "&amp; IF(SOURCE!$O$2-LEN(SOURCE!C735) &gt;= 0, REPT(" ",SOURCE!$O$2-LEN(SOURCE!C735)), "")&amp;
      SOURCE!D735&amp;", "&amp; IF(SOURCE!$P$2-LEN(SOURCE!D735) &gt;= 0, REPT(" ",SOURCE!$P$2-LEN(SOURCE!D735)), "")&amp;
      SOURCE!E735&amp;", "&amp; IF(SOURCE!$Q$2-LEN(SOURCE!E735) &gt;=0, REPT(" ",SOURCE!$Q$2-LEN(SOURCE!E735)), "")&amp;
      SOURCE!F735&amp;", "&amp; IF(SOURCE!$R$2-LEN(SOURCE!F735) &gt;= 0, REPT(" ",SOURCE!$R$2-LEN(SOURCE!F735)), "")&amp;
      TEXT(SOURCE!G735,"??0")&amp;", "&amp; IF(SOURCE!$S$2-3 &gt;= 0, REPT(" ",SOURCE!$S$2-3), "")&amp;
      TEXT(SOURCE!H735,"??0")&amp;", "&amp; IF(SOURCE!$T$2-3 &gt;= 0, REPT(" ",SOURCE!$T$2-3), "")&amp;
      SOURCE!I735&amp;", "&amp; IF(SOURCE!$U$2-LEN(SOURCE!I735) &gt;= 0, REPT(" ",SOURCE!$U$2-LEN(SOURCE!I735)), "")&amp;
      SOURCE!J735&amp;      IF(SOURCE!$V$2-LEN(SOURCE!J735) &gt;= 0, REPT(" ",SOURCE!$V$2-LEN(SOURCE!J735)), "")&amp;
      "},"&amp;IF(SOURCE!L735&lt;&gt;"","   "&amp;SOURCE!L735,"")
 )
)</f>
        <v>/*  732 */  { fnConstant,                  61,                          STD_lambda STD_SUB_C,                          STD_lambda STD_SUB_C,                          0,       0,       CAT_CNST, SLS_ENABLED  },</v>
      </c>
    </row>
    <row r="736" spans="1:1">
      <c r="A736" s="16" t="str">
        <f>IF(SOURCE!B736&lt;0,VLOOKUP(SOURCE!B736,lookups!A$1:B$25,2,0),
  IF(ISBLANK(SOURCE!B736),
    "",
    "/* "&amp;TEXT(SOURCE!B736,"???0")&amp;" *"&amp;
      SOURCE!C736&amp;", "&amp; IF(SOURCE!$O$2-LEN(SOURCE!C736) &gt;= 0, REPT(" ",SOURCE!$O$2-LEN(SOURCE!C736)), "")&amp;
      SOURCE!D736&amp;", "&amp; IF(SOURCE!$P$2-LEN(SOURCE!D736) &gt;= 0, REPT(" ",SOURCE!$P$2-LEN(SOURCE!D736)), "")&amp;
      SOURCE!E736&amp;", "&amp; IF(SOURCE!$Q$2-LEN(SOURCE!E736) &gt;=0, REPT(" ",SOURCE!$Q$2-LEN(SOURCE!E736)), "")&amp;
      SOURCE!F736&amp;", "&amp; IF(SOURCE!$R$2-LEN(SOURCE!F736) &gt;= 0, REPT(" ",SOURCE!$R$2-LEN(SOURCE!F736)), "")&amp;
      TEXT(SOURCE!G736,"??0")&amp;", "&amp; IF(SOURCE!$S$2-3 &gt;= 0, REPT(" ",SOURCE!$S$2-3), "")&amp;
      TEXT(SOURCE!H736,"??0")&amp;", "&amp; IF(SOURCE!$T$2-3 &gt;= 0, REPT(" ",SOURCE!$T$2-3), "")&amp;
      SOURCE!I736&amp;", "&amp; IF(SOURCE!$U$2-LEN(SOURCE!I736) &gt;= 0, REPT(" ",SOURCE!$U$2-LEN(SOURCE!I736)), "")&amp;
      SOURCE!J736&amp;      IF(SOURCE!$V$2-LEN(SOURCE!J736) &gt;= 0, REPT(" ",SOURCE!$V$2-LEN(SOURCE!J736)), "")&amp;
      "},"&amp;IF(SOURCE!L736&lt;&gt;"","   "&amp;SOURCE!L736,"")
 )
)</f>
        <v>/*  733 */  { fnConstant,                  62,                          STD_lambda STD_SUB_C STD_SUB_n,                STD_lambda STD_SUB_C STD_SUB_n,                0,       0,       CAT_CNST, SLS_ENABLED  },</v>
      </c>
    </row>
    <row r="737" spans="1:1">
      <c r="A737" s="16" t="str">
        <f>IF(SOURCE!B737&lt;0,VLOOKUP(SOURCE!B737,lookups!A$1:B$25,2,0),
  IF(ISBLANK(SOURCE!B737),
    "",
    "/* "&amp;TEXT(SOURCE!B737,"???0")&amp;" *"&amp;
      SOURCE!C737&amp;", "&amp; IF(SOURCE!$O$2-LEN(SOURCE!C737) &gt;= 0, REPT(" ",SOURCE!$O$2-LEN(SOURCE!C737)), "")&amp;
      SOURCE!D737&amp;", "&amp; IF(SOURCE!$P$2-LEN(SOURCE!D737) &gt;= 0, REPT(" ",SOURCE!$P$2-LEN(SOURCE!D737)), "")&amp;
      SOURCE!E737&amp;", "&amp; IF(SOURCE!$Q$2-LEN(SOURCE!E737) &gt;=0, REPT(" ",SOURCE!$Q$2-LEN(SOURCE!E737)), "")&amp;
      SOURCE!F737&amp;", "&amp; IF(SOURCE!$R$2-LEN(SOURCE!F737) &gt;= 0, REPT(" ",SOURCE!$R$2-LEN(SOURCE!F737)), "")&amp;
      TEXT(SOURCE!G737,"??0")&amp;", "&amp; IF(SOURCE!$S$2-3 &gt;= 0, REPT(" ",SOURCE!$S$2-3), "")&amp;
      TEXT(SOURCE!H737,"??0")&amp;", "&amp; IF(SOURCE!$T$2-3 &gt;= 0, REPT(" ",SOURCE!$T$2-3), "")&amp;
      SOURCE!I737&amp;", "&amp; IF(SOURCE!$U$2-LEN(SOURCE!I737) &gt;= 0, REPT(" ",SOURCE!$U$2-LEN(SOURCE!I737)), "")&amp;
      SOURCE!J737&amp;      IF(SOURCE!$V$2-LEN(SOURCE!J737) &gt;= 0, REPT(" ",SOURCE!$V$2-LEN(SOURCE!J737)), "")&amp;
      "},"&amp;IF(SOURCE!L737&lt;&gt;"","   "&amp;SOURCE!L737,"")
 )
)</f>
        <v>/*  734 */  { fnConstant,                  63,                          STD_lambda STD_SUB_C STD_SUB_p,                STD_lambda STD_SUB_C STD_SUB_p,                0,       0,       CAT_CNST, SLS_ENABLED  },</v>
      </c>
    </row>
    <row r="738" spans="1:1">
      <c r="A738" s="16" t="str">
        <f>IF(SOURCE!B738&lt;0,VLOOKUP(SOURCE!B738,lookups!A$1:B$25,2,0),
  IF(ISBLANK(SOURCE!B738),
    "",
    "/* "&amp;TEXT(SOURCE!B738,"???0")&amp;" *"&amp;
      SOURCE!C738&amp;", "&amp; IF(SOURCE!$O$2-LEN(SOURCE!C738) &gt;= 0, REPT(" ",SOURCE!$O$2-LEN(SOURCE!C738)), "")&amp;
      SOURCE!D738&amp;", "&amp; IF(SOURCE!$P$2-LEN(SOURCE!D738) &gt;= 0, REPT(" ",SOURCE!$P$2-LEN(SOURCE!D738)), "")&amp;
      SOURCE!E738&amp;", "&amp; IF(SOURCE!$Q$2-LEN(SOURCE!E738) &gt;=0, REPT(" ",SOURCE!$Q$2-LEN(SOURCE!E738)), "")&amp;
      SOURCE!F738&amp;", "&amp; IF(SOURCE!$R$2-LEN(SOURCE!F738) &gt;= 0, REPT(" ",SOURCE!$R$2-LEN(SOURCE!F738)), "")&amp;
      TEXT(SOURCE!G738,"??0")&amp;", "&amp; IF(SOURCE!$S$2-3 &gt;= 0, REPT(" ",SOURCE!$S$2-3), "")&amp;
      TEXT(SOURCE!H738,"??0")&amp;", "&amp; IF(SOURCE!$T$2-3 &gt;= 0, REPT(" ",SOURCE!$T$2-3), "")&amp;
      SOURCE!I738&amp;", "&amp; IF(SOURCE!$U$2-LEN(SOURCE!I738) &gt;= 0, REPT(" ",SOURCE!$U$2-LEN(SOURCE!I738)), "")&amp;
      SOURCE!J738&amp;      IF(SOURCE!$V$2-LEN(SOURCE!J738) &gt;= 0, REPT(" ",SOURCE!$V$2-LEN(SOURCE!J738)), "")&amp;
      "},"&amp;IF(SOURCE!L738&lt;&gt;"","   "&amp;SOURCE!L738,"")
 )
)</f>
        <v>/*  735 */  { fnConstant,                  64,                          STD_mu STD_SUB_0,                              STD_mu STD_SUB_0,                              0,       0,       CAT_CNST, SLS_ENABLED  },</v>
      </c>
    </row>
    <row r="739" spans="1:1">
      <c r="A739" s="16" t="str">
        <f>IF(SOURCE!B739&lt;0,VLOOKUP(SOURCE!B739,lookups!A$1:B$25,2,0),
  IF(ISBLANK(SOURCE!B739),
    "",
    "/* "&amp;TEXT(SOURCE!B739,"???0")&amp;" *"&amp;
      SOURCE!C739&amp;", "&amp; IF(SOURCE!$O$2-LEN(SOURCE!C739) &gt;= 0, REPT(" ",SOURCE!$O$2-LEN(SOURCE!C739)), "")&amp;
      SOURCE!D739&amp;", "&amp; IF(SOURCE!$P$2-LEN(SOURCE!D739) &gt;= 0, REPT(" ",SOURCE!$P$2-LEN(SOURCE!D739)), "")&amp;
      SOURCE!E739&amp;", "&amp; IF(SOURCE!$Q$2-LEN(SOURCE!E739) &gt;=0, REPT(" ",SOURCE!$Q$2-LEN(SOURCE!E739)), "")&amp;
      SOURCE!F739&amp;", "&amp; IF(SOURCE!$R$2-LEN(SOURCE!F739) &gt;= 0, REPT(" ",SOURCE!$R$2-LEN(SOURCE!F739)), "")&amp;
      TEXT(SOURCE!G739,"??0")&amp;", "&amp; IF(SOURCE!$S$2-3 &gt;= 0, REPT(" ",SOURCE!$S$2-3), "")&amp;
      TEXT(SOURCE!H739,"??0")&amp;", "&amp; IF(SOURCE!$T$2-3 &gt;= 0, REPT(" ",SOURCE!$T$2-3), "")&amp;
      SOURCE!I739&amp;", "&amp; IF(SOURCE!$U$2-LEN(SOURCE!I739) &gt;= 0, REPT(" ",SOURCE!$U$2-LEN(SOURCE!I739)), "")&amp;
      SOURCE!J739&amp;      IF(SOURCE!$V$2-LEN(SOURCE!J739) &gt;= 0, REPT(" ",SOURCE!$V$2-LEN(SOURCE!J739)), "")&amp;
      "},"&amp;IF(SOURCE!L739&lt;&gt;"","   "&amp;SOURCE!L739,"")
 )
)</f>
        <v>/*  736 */  { fnConstant,                  65,                          STD_mu STD_SUB_B,                              STD_mu STD_SUB_B,                              0,       0,       CAT_CNST, SLS_ENABLED  },</v>
      </c>
    </row>
    <row r="740" spans="1:1">
      <c r="A740" s="16" t="str">
        <f>IF(SOURCE!B740&lt;0,VLOOKUP(SOURCE!B740,lookups!A$1:B$25,2,0),
  IF(ISBLANK(SOURCE!B740),
    "",
    "/* "&amp;TEXT(SOURCE!B740,"???0")&amp;" *"&amp;
      SOURCE!C740&amp;", "&amp; IF(SOURCE!$O$2-LEN(SOURCE!C740) &gt;= 0, REPT(" ",SOURCE!$O$2-LEN(SOURCE!C740)), "")&amp;
      SOURCE!D740&amp;", "&amp; IF(SOURCE!$P$2-LEN(SOURCE!D740) &gt;= 0, REPT(" ",SOURCE!$P$2-LEN(SOURCE!D740)), "")&amp;
      SOURCE!E740&amp;", "&amp; IF(SOURCE!$Q$2-LEN(SOURCE!E740) &gt;=0, REPT(" ",SOURCE!$Q$2-LEN(SOURCE!E740)), "")&amp;
      SOURCE!F740&amp;", "&amp; IF(SOURCE!$R$2-LEN(SOURCE!F740) &gt;= 0, REPT(" ",SOURCE!$R$2-LEN(SOURCE!F740)), "")&amp;
      TEXT(SOURCE!G740,"??0")&amp;", "&amp; IF(SOURCE!$S$2-3 &gt;= 0, REPT(" ",SOURCE!$S$2-3), "")&amp;
      TEXT(SOURCE!H740,"??0")&amp;", "&amp; IF(SOURCE!$T$2-3 &gt;= 0, REPT(" ",SOURCE!$T$2-3), "")&amp;
      SOURCE!I740&amp;", "&amp; IF(SOURCE!$U$2-LEN(SOURCE!I740) &gt;= 0, REPT(" ",SOURCE!$U$2-LEN(SOURCE!I740)), "")&amp;
      SOURCE!J740&amp;      IF(SOURCE!$V$2-LEN(SOURCE!J740) &gt;= 0, REPT(" ",SOURCE!$V$2-LEN(SOURCE!J740)), "")&amp;
      "},"&amp;IF(SOURCE!L740&lt;&gt;"","   "&amp;SOURCE!L740,"")
 )
)</f>
        <v>/*  737 */  { fnConstant,                  66,                          STD_mu STD_SUB_e,                              STD_mu STD_SUB_e,                              0,       0,       CAT_CNST, SLS_ENABLED  },</v>
      </c>
    </row>
    <row r="741" spans="1:1">
      <c r="A741" s="16" t="str">
        <f>IF(SOURCE!B741&lt;0,VLOOKUP(SOURCE!B741,lookups!A$1:B$25,2,0),
  IF(ISBLANK(SOURCE!B741),
    "",
    "/* "&amp;TEXT(SOURCE!B741,"???0")&amp;" *"&amp;
      SOURCE!C741&amp;", "&amp; IF(SOURCE!$O$2-LEN(SOURCE!C741) &gt;= 0, REPT(" ",SOURCE!$O$2-LEN(SOURCE!C741)), "")&amp;
      SOURCE!D741&amp;", "&amp; IF(SOURCE!$P$2-LEN(SOURCE!D741) &gt;= 0, REPT(" ",SOURCE!$P$2-LEN(SOURCE!D741)), "")&amp;
      SOURCE!E741&amp;", "&amp; IF(SOURCE!$Q$2-LEN(SOURCE!E741) &gt;=0, REPT(" ",SOURCE!$Q$2-LEN(SOURCE!E741)), "")&amp;
      SOURCE!F741&amp;", "&amp; IF(SOURCE!$R$2-LEN(SOURCE!F741) &gt;= 0, REPT(" ",SOURCE!$R$2-LEN(SOURCE!F741)), "")&amp;
      TEXT(SOURCE!G741,"??0")&amp;", "&amp; IF(SOURCE!$S$2-3 &gt;= 0, REPT(" ",SOURCE!$S$2-3), "")&amp;
      TEXT(SOURCE!H741,"??0")&amp;", "&amp; IF(SOURCE!$T$2-3 &gt;= 0, REPT(" ",SOURCE!$T$2-3), "")&amp;
      SOURCE!I741&amp;", "&amp; IF(SOURCE!$U$2-LEN(SOURCE!I741) &gt;= 0, REPT(" ",SOURCE!$U$2-LEN(SOURCE!I741)), "")&amp;
      SOURCE!J741&amp;      IF(SOURCE!$V$2-LEN(SOURCE!J741) &gt;= 0, REPT(" ",SOURCE!$V$2-LEN(SOURCE!J741)), "")&amp;
      "},"&amp;IF(SOURCE!L741&lt;&gt;"","   "&amp;SOURCE!L741,"")
 )
)</f>
        <v>/*  738 */  { fnConstant,                  67,                          STD_mu STD_SUB_e "/" STD_mu STD_SUB_B,         STD_mu STD_SUB_e "/" STD_mu STD_SUB_B,         0,       0,       CAT_CNST, SLS_ENABLED  },</v>
      </c>
    </row>
    <row r="742" spans="1:1">
      <c r="A742" s="16" t="str">
        <f>IF(SOURCE!B742&lt;0,VLOOKUP(SOURCE!B742,lookups!A$1:B$25,2,0),
  IF(ISBLANK(SOURCE!B742),
    "",
    "/* "&amp;TEXT(SOURCE!B742,"???0")&amp;" *"&amp;
      SOURCE!C742&amp;", "&amp; IF(SOURCE!$O$2-LEN(SOURCE!C742) &gt;= 0, REPT(" ",SOURCE!$O$2-LEN(SOURCE!C742)), "")&amp;
      SOURCE!D742&amp;", "&amp; IF(SOURCE!$P$2-LEN(SOURCE!D742) &gt;= 0, REPT(" ",SOURCE!$P$2-LEN(SOURCE!D742)), "")&amp;
      SOURCE!E742&amp;", "&amp; IF(SOURCE!$Q$2-LEN(SOURCE!E742) &gt;=0, REPT(" ",SOURCE!$Q$2-LEN(SOURCE!E742)), "")&amp;
      SOURCE!F742&amp;", "&amp; IF(SOURCE!$R$2-LEN(SOURCE!F742) &gt;= 0, REPT(" ",SOURCE!$R$2-LEN(SOURCE!F742)), "")&amp;
      TEXT(SOURCE!G742,"??0")&amp;", "&amp; IF(SOURCE!$S$2-3 &gt;= 0, REPT(" ",SOURCE!$S$2-3), "")&amp;
      TEXT(SOURCE!H742,"??0")&amp;", "&amp; IF(SOURCE!$T$2-3 &gt;= 0, REPT(" ",SOURCE!$T$2-3), "")&amp;
      SOURCE!I742&amp;", "&amp; IF(SOURCE!$U$2-LEN(SOURCE!I742) &gt;= 0, REPT(" ",SOURCE!$U$2-LEN(SOURCE!I742)), "")&amp;
      SOURCE!J742&amp;      IF(SOURCE!$V$2-LEN(SOURCE!J742) &gt;= 0, REPT(" ",SOURCE!$V$2-LEN(SOURCE!J742)), "")&amp;
      "},"&amp;IF(SOURCE!L742&lt;&gt;"","   "&amp;SOURCE!L742,"")
 )
)</f>
        <v>/*  739 */  { fnConstant,                  68,                          STD_mu STD_SUB_n,                              STD_mu STD_SUB_n,                              0,       0,       CAT_CNST, SLS_ENABLED  },</v>
      </c>
    </row>
    <row r="743" spans="1:1">
      <c r="A743" s="16" t="str">
        <f>IF(SOURCE!B743&lt;0,VLOOKUP(SOURCE!B743,lookups!A$1:B$25,2,0),
  IF(ISBLANK(SOURCE!B743),
    "",
    "/* "&amp;TEXT(SOURCE!B743,"???0")&amp;" *"&amp;
      SOURCE!C743&amp;", "&amp; IF(SOURCE!$O$2-LEN(SOURCE!C743) &gt;= 0, REPT(" ",SOURCE!$O$2-LEN(SOURCE!C743)), "")&amp;
      SOURCE!D743&amp;", "&amp; IF(SOURCE!$P$2-LEN(SOURCE!D743) &gt;= 0, REPT(" ",SOURCE!$P$2-LEN(SOURCE!D743)), "")&amp;
      SOURCE!E743&amp;", "&amp; IF(SOURCE!$Q$2-LEN(SOURCE!E743) &gt;=0, REPT(" ",SOURCE!$Q$2-LEN(SOURCE!E743)), "")&amp;
      SOURCE!F743&amp;", "&amp; IF(SOURCE!$R$2-LEN(SOURCE!F743) &gt;= 0, REPT(" ",SOURCE!$R$2-LEN(SOURCE!F743)), "")&amp;
      TEXT(SOURCE!G743,"??0")&amp;", "&amp; IF(SOURCE!$S$2-3 &gt;= 0, REPT(" ",SOURCE!$S$2-3), "")&amp;
      TEXT(SOURCE!H743,"??0")&amp;", "&amp; IF(SOURCE!$T$2-3 &gt;= 0, REPT(" ",SOURCE!$T$2-3), "")&amp;
      SOURCE!I743&amp;", "&amp; IF(SOURCE!$U$2-LEN(SOURCE!I743) &gt;= 0, REPT(" ",SOURCE!$U$2-LEN(SOURCE!I743)), "")&amp;
      SOURCE!J743&amp;      IF(SOURCE!$V$2-LEN(SOURCE!J743) &gt;= 0, REPT(" ",SOURCE!$V$2-LEN(SOURCE!J743)), "")&amp;
      "},"&amp;IF(SOURCE!L743&lt;&gt;"","   "&amp;SOURCE!L743,"")
 )
)</f>
        <v>/*  740 */  { fnConstant,                  69,                          STD_mu STD_SUB_p,                              STD_mu STD_SUB_p,                              0,       0,       CAT_CNST, SLS_ENABLED  },</v>
      </c>
    </row>
    <row r="744" spans="1:1">
      <c r="A744" s="16" t="str">
        <f>IF(SOURCE!B744&lt;0,VLOOKUP(SOURCE!B744,lookups!A$1:B$25,2,0),
  IF(ISBLANK(SOURCE!B744),
    "",
    "/* "&amp;TEXT(SOURCE!B744,"???0")&amp;" *"&amp;
      SOURCE!C744&amp;", "&amp; IF(SOURCE!$O$2-LEN(SOURCE!C744) &gt;= 0, REPT(" ",SOURCE!$O$2-LEN(SOURCE!C744)), "")&amp;
      SOURCE!D744&amp;", "&amp; IF(SOURCE!$P$2-LEN(SOURCE!D744) &gt;= 0, REPT(" ",SOURCE!$P$2-LEN(SOURCE!D744)), "")&amp;
      SOURCE!E744&amp;", "&amp; IF(SOURCE!$Q$2-LEN(SOURCE!E744) &gt;=0, REPT(" ",SOURCE!$Q$2-LEN(SOURCE!E744)), "")&amp;
      SOURCE!F744&amp;", "&amp; IF(SOURCE!$R$2-LEN(SOURCE!F744) &gt;= 0, REPT(" ",SOURCE!$R$2-LEN(SOURCE!F744)), "")&amp;
      TEXT(SOURCE!G744,"??0")&amp;", "&amp; IF(SOURCE!$S$2-3 &gt;= 0, REPT(" ",SOURCE!$S$2-3), "")&amp;
      TEXT(SOURCE!H744,"??0")&amp;", "&amp; IF(SOURCE!$T$2-3 &gt;= 0, REPT(" ",SOURCE!$T$2-3), "")&amp;
      SOURCE!I744&amp;", "&amp; IF(SOURCE!$U$2-LEN(SOURCE!I744) &gt;= 0, REPT(" ",SOURCE!$U$2-LEN(SOURCE!I744)), "")&amp;
      SOURCE!J744&amp;      IF(SOURCE!$V$2-LEN(SOURCE!J744) &gt;= 0, REPT(" ",SOURCE!$V$2-LEN(SOURCE!J744)), "")&amp;
      "},"&amp;IF(SOURCE!L744&lt;&gt;"","   "&amp;SOURCE!L744,"")
 )
)</f>
        <v>/*  741 */  { fnConstant,                  70,                          STD_mu STD_SUB_u,                              STD_mu STD_SUB_u,                              0,       0,       CAT_CNST, SLS_ENABLED  },</v>
      </c>
    </row>
    <row r="745" spans="1:1">
      <c r="A745" s="16" t="str">
        <f>IF(SOURCE!B745&lt;0,VLOOKUP(SOURCE!B745,lookups!A$1:B$25,2,0),
  IF(ISBLANK(SOURCE!B745),
    "",
    "/* "&amp;TEXT(SOURCE!B745,"???0")&amp;" *"&amp;
      SOURCE!C745&amp;", "&amp; IF(SOURCE!$O$2-LEN(SOURCE!C745) &gt;= 0, REPT(" ",SOURCE!$O$2-LEN(SOURCE!C745)), "")&amp;
      SOURCE!D745&amp;", "&amp; IF(SOURCE!$P$2-LEN(SOURCE!D745) &gt;= 0, REPT(" ",SOURCE!$P$2-LEN(SOURCE!D745)), "")&amp;
      SOURCE!E745&amp;", "&amp; IF(SOURCE!$Q$2-LEN(SOURCE!E745) &gt;=0, REPT(" ",SOURCE!$Q$2-LEN(SOURCE!E745)), "")&amp;
      SOURCE!F745&amp;", "&amp; IF(SOURCE!$R$2-LEN(SOURCE!F745) &gt;= 0, REPT(" ",SOURCE!$R$2-LEN(SOURCE!F745)), "")&amp;
      TEXT(SOURCE!G745,"??0")&amp;", "&amp; IF(SOURCE!$S$2-3 &gt;= 0, REPT(" ",SOURCE!$S$2-3), "")&amp;
      TEXT(SOURCE!H745,"??0")&amp;", "&amp; IF(SOURCE!$T$2-3 &gt;= 0, REPT(" ",SOURCE!$T$2-3), "")&amp;
      SOURCE!I745&amp;", "&amp; IF(SOURCE!$U$2-LEN(SOURCE!I745) &gt;= 0, REPT(" ",SOURCE!$U$2-LEN(SOURCE!I745)), "")&amp;
      SOURCE!J745&amp;      IF(SOURCE!$V$2-LEN(SOURCE!J745) &gt;= 0, REPT(" ",SOURCE!$V$2-LEN(SOURCE!J745)), "")&amp;
      "},"&amp;IF(SOURCE!L745&lt;&gt;"","   "&amp;SOURCE!L745,"")
 )
)</f>
        <v>/*  742 */  { fnConstant,                  71,                          STD_mu STD_SUB_mu,                             STD_mu STD_SUB_mu,                             0,       0,       CAT_CNST, SLS_ENABLED  },</v>
      </c>
    </row>
    <row r="746" spans="1:1">
      <c r="A746" s="16" t="str">
        <f>IF(SOURCE!B746&lt;0,VLOOKUP(SOURCE!B746,lookups!A$1:B$25,2,0),
  IF(ISBLANK(SOURCE!B746),
    "",
    "/* "&amp;TEXT(SOURCE!B746,"???0")&amp;" *"&amp;
      SOURCE!C746&amp;", "&amp; IF(SOURCE!$O$2-LEN(SOURCE!C746) &gt;= 0, REPT(" ",SOURCE!$O$2-LEN(SOURCE!C746)), "")&amp;
      SOURCE!D746&amp;", "&amp; IF(SOURCE!$P$2-LEN(SOURCE!D746) &gt;= 0, REPT(" ",SOURCE!$P$2-LEN(SOURCE!D746)), "")&amp;
      SOURCE!E746&amp;", "&amp; IF(SOURCE!$Q$2-LEN(SOURCE!E746) &gt;=0, REPT(" ",SOURCE!$Q$2-LEN(SOURCE!E746)), "")&amp;
      SOURCE!F746&amp;", "&amp; IF(SOURCE!$R$2-LEN(SOURCE!F746) &gt;= 0, REPT(" ",SOURCE!$R$2-LEN(SOURCE!F746)), "")&amp;
      TEXT(SOURCE!G746,"??0")&amp;", "&amp; IF(SOURCE!$S$2-3 &gt;= 0, REPT(" ",SOURCE!$S$2-3), "")&amp;
      TEXT(SOURCE!H746,"??0")&amp;", "&amp; IF(SOURCE!$T$2-3 &gt;= 0, REPT(" ",SOURCE!$T$2-3), "")&amp;
      SOURCE!I746&amp;", "&amp; IF(SOURCE!$U$2-LEN(SOURCE!I746) &gt;= 0, REPT(" ",SOURCE!$U$2-LEN(SOURCE!I746)), "")&amp;
      SOURCE!J746&amp;      IF(SOURCE!$V$2-LEN(SOURCE!J746) &gt;= 0, REPT(" ",SOURCE!$V$2-LEN(SOURCE!J746)), "")&amp;
      "},"&amp;IF(SOURCE!L746&lt;&gt;"","   "&amp;SOURCE!L746,"")
 )
)</f>
        <v>/*  743 */  { itemToBeCoded,               NOPARAM,                     STD_PI STD_SUB_n,                              STD_PI STD_SUB_n,                              0,       0,       CAT_FNCT, SLS_UNCHANGED},</v>
      </c>
    </row>
    <row r="747" spans="1:1">
      <c r="A747" s="16" t="str">
        <f>IF(SOURCE!B747&lt;0,VLOOKUP(SOURCE!B747,lookups!A$1:B$25,2,0),
  IF(ISBLANK(SOURCE!B747),
    "",
    "/* "&amp;TEXT(SOURCE!B747,"???0")&amp;" *"&amp;
      SOURCE!C747&amp;", "&amp; IF(SOURCE!$O$2-LEN(SOURCE!C747) &gt;= 0, REPT(" ",SOURCE!$O$2-LEN(SOURCE!C747)), "")&amp;
      SOURCE!D747&amp;", "&amp; IF(SOURCE!$P$2-LEN(SOURCE!D747) &gt;= 0, REPT(" ",SOURCE!$P$2-LEN(SOURCE!D747)), "")&amp;
      SOURCE!E747&amp;", "&amp; IF(SOURCE!$Q$2-LEN(SOURCE!E747) &gt;=0, REPT(" ",SOURCE!$Q$2-LEN(SOURCE!E747)), "")&amp;
      SOURCE!F747&amp;", "&amp; IF(SOURCE!$R$2-LEN(SOURCE!F747) &gt;= 0, REPT(" ",SOURCE!$R$2-LEN(SOURCE!F747)), "")&amp;
      TEXT(SOURCE!G747,"??0")&amp;", "&amp; IF(SOURCE!$S$2-3 &gt;= 0, REPT(" ",SOURCE!$S$2-3), "")&amp;
      TEXT(SOURCE!H747,"??0")&amp;", "&amp; IF(SOURCE!$T$2-3 &gt;= 0, REPT(" ",SOURCE!$T$2-3), "")&amp;
      SOURCE!I747&amp;", "&amp; IF(SOURCE!$U$2-LEN(SOURCE!I747) &gt;= 0, REPT(" ",SOURCE!$U$2-LEN(SOURCE!I747)), "")&amp;
      SOURCE!J747&amp;      IF(SOURCE!$V$2-LEN(SOURCE!J747) &gt;= 0, REPT(" ",SOURCE!$V$2-LEN(SOURCE!J747)), "")&amp;
      "},"&amp;IF(SOURCE!L747&lt;&gt;"","   "&amp;SOURCE!L747,"")
 )
)</f>
        <v>/*  744 */  { fnPi,                        NOPARAM,                     STD_pi,                                        STD_pi,                                        0,       0,       CAT_NONE, SLS_ENABLED  },</v>
      </c>
    </row>
    <row r="748" spans="1:1">
      <c r="A748" s="16" t="str">
        <f>IF(SOURCE!B748&lt;0,VLOOKUP(SOURCE!B748,lookups!A$1:B$25,2,0),
  IF(ISBLANK(SOURCE!B748),
    "",
    "/* "&amp;TEXT(SOURCE!B748,"???0")&amp;" *"&amp;
      SOURCE!C748&amp;", "&amp; IF(SOURCE!$O$2-LEN(SOURCE!C748) &gt;= 0, REPT(" ",SOURCE!$O$2-LEN(SOURCE!C748)), "")&amp;
      SOURCE!D748&amp;", "&amp; IF(SOURCE!$P$2-LEN(SOURCE!D748) &gt;= 0, REPT(" ",SOURCE!$P$2-LEN(SOURCE!D748)), "")&amp;
      SOURCE!E748&amp;", "&amp; IF(SOURCE!$Q$2-LEN(SOURCE!E748) &gt;=0, REPT(" ",SOURCE!$Q$2-LEN(SOURCE!E748)), "")&amp;
      SOURCE!F748&amp;", "&amp; IF(SOURCE!$R$2-LEN(SOURCE!F748) &gt;= 0, REPT(" ",SOURCE!$R$2-LEN(SOURCE!F748)), "")&amp;
      TEXT(SOURCE!G748,"??0")&amp;", "&amp; IF(SOURCE!$S$2-3 &gt;= 0, REPT(" ",SOURCE!$S$2-3), "")&amp;
      TEXT(SOURCE!H748,"??0")&amp;", "&amp; IF(SOURCE!$T$2-3 &gt;= 0, REPT(" ",SOURCE!$T$2-3), "")&amp;
      SOURCE!I748&amp;", "&amp; IF(SOURCE!$U$2-LEN(SOURCE!I748) &gt;= 0, REPT(" ",SOURCE!$U$2-LEN(SOURCE!I748)), "")&amp;
      SOURCE!J748&amp;      IF(SOURCE!$V$2-LEN(SOURCE!J748) &gt;= 0, REPT(" ",SOURCE!$V$2-LEN(SOURCE!J748)), "")&amp;
      "},"&amp;IF(SOURCE!L748&lt;&gt;"","   "&amp;SOURCE!L748,"")
 )
)</f>
        <v>/*  745 */  { itemToBeCoded,               NOPARAM,                     STD_SIGMA STD_SUB_n,                           STD_SIGMA STD_SUB_n,                           0,       0,       CAT_FNCT, SLS_UNCHANGED},</v>
      </c>
    </row>
    <row r="749" spans="1:1">
      <c r="A749" s="16" t="str">
        <f>IF(SOURCE!B749&lt;0,VLOOKUP(SOURCE!B749,lookups!A$1:B$25,2,0),
  IF(ISBLANK(SOURCE!B749),
    "",
    "/* "&amp;TEXT(SOURCE!B749,"???0")&amp;" *"&amp;
      SOURCE!C749&amp;", "&amp; IF(SOURCE!$O$2-LEN(SOURCE!C749) &gt;= 0, REPT(" ",SOURCE!$O$2-LEN(SOURCE!C749)), "")&amp;
      SOURCE!D749&amp;", "&amp; IF(SOURCE!$P$2-LEN(SOURCE!D749) &gt;= 0, REPT(" ",SOURCE!$P$2-LEN(SOURCE!D749)), "")&amp;
      SOURCE!E749&amp;", "&amp; IF(SOURCE!$Q$2-LEN(SOURCE!E749) &gt;=0, REPT(" ",SOURCE!$Q$2-LEN(SOURCE!E749)), "")&amp;
      SOURCE!F749&amp;", "&amp; IF(SOURCE!$R$2-LEN(SOURCE!F749) &gt;= 0, REPT(" ",SOURCE!$R$2-LEN(SOURCE!F749)), "")&amp;
      TEXT(SOURCE!G749,"??0")&amp;", "&amp; IF(SOURCE!$S$2-3 &gt;= 0, REPT(" ",SOURCE!$S$2-3), "")&amp;
      TEXT(SOURCE!H749,"??0")&amp;", "&amp; IF(SOURCE!$T$2-3 &gt;= 0, REPT(" ",SOURCE!$T$2-3), "")&amp;
      SOURCE!I749&amp;", "&amp; IF(SOURCE!$U$2-LEN(SOURCE!I749) &gt;= 0, REPT(" ",SOURCE!$U$2-LEN(SOURCE!I749)), "")&amp;
      SOURCE!J749&amp;      IF(SOURCE!$V$2-LEN(SOURCE!J749) &gt;= 0, REPT(" ",SOURCE!$V$2-LEN(SOURCE!J749)), "")&amp;
      "},"&amp;IF(SOURCE!L749&lt;&gt;"","   "&amp;SOURCE!L749,"")
 )
)</f>
        <v>/*  746 */  { fnPopulationStdDev,          NOPARAM,                     STD_sigma,                                     STD_sigma,                                     0,       0,       CAT_FNCT, SLS_UNCHANGED},</v>
      </c>
    </row>
    <row r="750" spans="1:1">
      <c r="A750" s="16" t="str">
        <f>IF(SOURCE!B750&lt;0,VLOOKUP(SOURCE!B750,lookups!A$1:B$25,2,0),
  IF(ISBLANK(SOURCE!B750),
    "",
    "/* "&amp;TEXT(SOURCE!B750,"???0")&amp;" *"&amp;
      SOURCE!C750&amp;", "&amp; IF(SOURCE!$O$2-LEN(SOURCE!C750) &gt;= 0, REPT(" ",SOURCE!$O$2-LEN(SOURCE!C750)), "")&amp;
      SOURCE!D750&amp;", "&amp; IF(SOURCE!$P$2-LEN(SOURCE!D750) &gt;= 0, REPT(" ",SOURCE!$P$2-LEN(SOURCE!D750)), "")&amp;
      SOURCE!E750&amp;", "&amp; IF(SOURCE!$Q$2-LEN(SOURCE!E750) &gt;=0, REPT(" ",SOURCE!$Q$2-LEN(SOURCE!E750)), "")&amp;
      SOURCE!F750&amp;", "&amp; IF(SOURCE!$R$2-LEN(SOURCE!F750) &gt;= 0, REPT(" ",SOURCE!$R$2-LEN(SOURCE!F750)), "")&amp;
      TEXT(SOURCE!G750,"??0")&amp;", "&amp; IF(SOURCE!$S$2-3 &gt;= 0, REPT(" ",SOURCE!$S$2-3), "")&amp;
      TEXT(SOURCE!H750,"??0")&amp;", "&amp; IF(SOURCE!$T$2-3 &gt;= 0, REPT(" ",SOURCE!$T$2-3), "")&amp;
      SOURCE!I750&amp;", "&amp; IF(SOURCE!$U$2-LEN(SOURCE!I750) &gt;= 0, REPT(" ",SOURCE!$U$2-LEN(SOURCE!I750)), "")&amp;
      SOURCE!J750&amp;      IF(SOURCE!$V$2-LEN(SOURCE!J750) &gt;= 0, REPT(" ",SOURCE!$V$2-LEN(SOURCE!J750)), "")&amp;
      "},"&amp;IF(SOURCE!L750&lt;&gt;"","   "&amp;SOURCE!L750,"")
 )
)</f>
        <v>/*  747 */  { fnConstant,                  72,                          STD_sigma STD_SUB_B,                           STD_sigma STD_SUB_B,                           0,       0,       CAT_CNST, SLS_ENABLED  },</v>
      </c>
    </row>
    <row r="751" spans="1:1">
      <c r="A751" s="16" t="str">
        <f>IF(SOURCE!B751&lt;0,VLOOKUP(SOURCE!B751,lookups!A$1:B$25,2,0),
  IF(ISBLANK(SOURCE!B751),
    "",
    "/* "&amp;TEXT(SOURCE!B751,"???0")&amp;" *"&amp;
      SOURCE!C751&amp;", "&amp; IF(SOURCE!$O$2-LEN(SOURCE!C751) &gt;= 0, REPT(" ",SOURCE!$O$2-LEN(SOURCE!C751)), "")&amp;
      SOURCE!D751&amp;", "&amp; IF(SOURCE!$P$2-LEN(SOURCE!D751) &gt;= 0, REPT(" ",SOURCE!$P$2-LEN(SOURCE!D751)), "")&amp;
      SOURCE!E751&amp;", "&amp; IF(SOURCE!$Q$2-LEN(SOURCE!E751) &gt;=0, REPT(" ",SOURCE!$Q$2-LEN(SOURCE!E751)), "")&amp;
      SOURCE!F751&amp;", "&amp; IF(SOURCE!$R$2-LEN(SOURCE!F751) &gt;= 0, REPT(" ",SOURCE!$R$2-LEN(SOURCE!F751)), "")&amp;
      TEXT(SOURCE!G751,"??0")&amp;", "&amp; IF(SOURCE!$S$2-3 &gt;= 0, REPT(" ",SOURCE!$S$2-3), "")&amp;
      TEXT(SOURCE!H751,"??0")&amp;", "&amp; IF(SOURCE!$T$2-3 &gt;= 0, REPT(" ",SOURCE!$T$2-3), "")&amp;
      SOURCE!I751&amp;", "&amp; IF(SOURCE!$U$2-LEN(SOURCE!I751) &gt;= 0, REPT(" ",SOURCE!$U$2-LEN(SOURCE!I751)), "")&amp;
      SOURCE!J751&amp;      IF(SOURCE!$V$2-LEN(SOURCE!J751) &gt;= 0, REPT(" ",SOURCE!$V$2-LEN(SOURCE!J751)), "")&amp;
      "},"&amp;IF(SOURCE!L751&lt;&gt;"","   "&amp;SOURCE!L751,"")
 )
)</f>
        <v>/*  748 */  { fnStatSum,                   9,                           STD_SIGMA "ln" STD_SUP_2 "x",                  STD_SIGMA "ln" STD_SUP_2 "x",                  0,       0,       CAT_FNCT, SLS_ENABLED  },</v>
      </c>
    </row>
    <row r="752" spans="1:1">
      <c r="A752" s="16" t="str">
        <f>IF(SOURCE!B752&lt;0,VLOOKUP(SOURCE!B752,lookups!A$1:B$25,2,0),
  IF(ISBLANK(SOURCE!B752),
    "",
    "/* "&amp;TEXT(SOURCE!B752,"???0")&amp;" *"&amp;
      SOURCE!C752&amp;", "&amp; IF(SOURCE!$O$2-LEN(SOURCE!C752) &gt;= 0, REPT(" ",SOURCE!$O$2-LEN(SOURCE!C752)), "")&amp;
      SOURCE!D752&amp;", "&amp; IF(SOURCE!$P$2-LEN(SOURCE!D752) &gt;= 0, REPT(" ",SOURCE!$P$2-LEN(SOURCE!D752)), "")&amp;
      SOURCE!E752&amp;", "&amp; IF(SOURCE!$Q$2-LEN(SOURCE!E752) &gt;=0, REPT(" ",SOURCE!$Q$2-LEN(SOURCE!E752)), "")&amp;
      SOURCE!F752&amp;", "&amp; IF(SOURCE!$R$2-LEN(SOURCE!F752) &gt;= 0, REPT(" ",SOURCE!$R$2-LEN(SOURCE!F752)), "")&amp;
      TEXT(SOURCE!G752,"??0")&amp;", "&amp; IF(SOURCE!$S$2-3 &gt;= 0, REPT(" ",SOURCE!$S$2-3), "")&amp;
      TEXT(SOURCE!H752,"??0")&amp;", "&amp; IF(SOURCE!$T$2-3 &gt;= 0, REPT(" ",SOURCE!$T$2-3), "")&amp;
      SOURCE!I752&amp;", "&amp; IF(SOURCE!$U$2-LEN(SOURCE!I752) &gt;= 0, REPT(" ",SOURCE!$U$2-LEN(SOURCE!I752)), "")&amp;
      SOURCE!J752&amp;      IF(SOURCE!$V$2-LEN(SOURCE!J752) &gt;= 0, REPT(" ",SOURCE!$V$2-LEN(SOURCE!J752)), "")&amp;
      "},"&amp;IF(SOURCE!L752&lt;&gt;"","   "&amp;SOURCE!L752,"")
 )
)</f>
        <v>/*  749 */  { fnStatSum,                   12,                          STD_SIGMA "ln" STD_SUP_2 "y",                  STD_SIGMA "ln" STD_SUP_2 "y",                  0,       0,       CAT_FNCT, SLS_ENABLED  },</v>
      </c>
    </row>
    <row r="753" spans="1:1">
      <c r="A753" s="16" t="str">
        <f>IF(SOURCE!B753&lt;0,VLOOKUP(SOURCE!B753,lookups!A$1:B$25,2,0),
  IF(ISBLANK(SOURCE!B753),
    "",
    "/* "&amp;TEXT(SOURCE!B753,"???0")&amp;" *"&amp;
      SOURCE!C753&amp;", "&amp; IF(SOURCE!$O$2-LEN(SOURCE!C753) &gt;= 0, REPT(" ",SOURCE!$O$2-LEN(SOURCE!C753)), "")&amp;
      SOURCE!D753&amp;", "&amp; IF(SOURCE!$P$2-LEN(SOURCE!D753) &gt;= 0, REPT(" ",SOURCE!$P$2-LEN(SOURCE!D753)), "")&amp;
      SOURCE!E753&amp;", "&amp; IF(SOURCE!$Q$2-LEN(SOURCE!E753) &gt;=0, REPT(" ",SOURCE!$Q$2-LEN(SOURCE!E753)), "")&amp;
      SOURCE!F753&amp;", "&amp; IF(SOURCE!$R$2-LEN(SOURCE!F753) &gt;= 0, REPT(" ",SOURCE!$R$2-LEN(SOURCE!F753)), "")&amp;
      TEXT(SOURCE!G753,"??0")&amp;", "&amp; IF(SOURCE!$S$2-3 &gt;= 0, REPT(" ",SOURCE!$S$2-3), "")&amp;
      TEXT(SOURCE!H753,"??0")&amp;", "&amp; IF(SOURCE!$T$2-3 &gt;= 0, REPT(" ",SOURCE!$T$2-3), "")&amp;
      SOURCE!I753&amp;", "&amp; IF(SOURCE!$U$2-LEN(SOURCE!I753) &gt;= 0, REPT(" ",SOURCE!$U$2-LEN(SOURCE!I753)), "")&amp;
      SOURCE!J753&amp;      IF(SOURCE!$V$2-LEN(SOURCE!J753) &gt;= 0, REPT(" ",SOURCE!$V$2-LEN(SOURCE!J753)), "")&amp;
      "},"&amp;IF(SOURCE!L753&lt;&gt;"","   "&amp;SOURCE!L753,"")
 )
)</f>
        <v>/*  750 */  { fnStatSum,                   8,                           STD_SIGMA "lnx",                               STD_SIGMA "lnx",                               0,       0,       CAT_FNCT, SLS_ENABLED  },</v>
      </c>
    </row>
    <row r="754" spans="1:1">
      <c r="A754" s="16" t="str">
        <f>IF(SOURCE!B754&lt;0,VLOOKUP(SOURCE!B754,lookups!A$1:B$25,2,0),
  IF(ISBLANK(SOURCE!B754),
    "",
    "/* "&amp;TEXT(SOURCE!B754,"???0")&amp;" *"&amp;
      SOURCE!C754&amp;", "&amp; IF(SOURCE!$O$2-LEN(SOURCE!C754) &gt;= 0, REPT(" ",SOURCE!$O$2-LEN(SOURCE!C754)), "")&amp;
      SOURCE!D754&amp;", "&amp; IF(SOURCE!$P$2-LEN(SOURCE!D754) &gt;= 0, REPT(" ",SOURCE!$P$2-LEN(SOURCE!D754)), "")&amp;
      SOURCE!E754&amp;", "&amp; IF(SOURCE!$Q$2-LEN(SOURCE!E754) &gt;=0, REPT(" ",SOURCE!$Q$2-LEN(SOURCE!E754)), "")&amp;
      SOURCE!F754&amp;", "&amp; IF(SOURCE!$R$2-LEN(SOURCE!F754) &gt;= 0, REPT(" ",SOURCE!$R$2-LEN(SOURCE!F754)), "")&amp;
      TEXT(SOURCE!G754,"??0")&amp;", "&amp; IF(SOURCE!$S$2-3 &gt;= 0, REPT(" ",SOURCE!$S$2-3), "")&amp;
      TEXT(SOURCE!H754,"??0")&amp;", "&amp; IF(SOURCE!$T$2-3 &gt;= 0, REPT(" ",SOURCE!$T$2-3), "")&amp;
      SOURCE!I754&amp;", "&amp; IF(SOURCE!$U$2-LEN(SOURCE!I754) &gt;= 0, REPT(" ",SOURCE!$U$2-LEN(SOURCE!I754)), "")&amp;
      SOURCE!J754&amp;      IF(SOURCE!$V$2-LEN(SOURCE!J754) &gt;= 0, REPT(" ",SOURCE!$V$2-LEN(SOURCE!J754)), "")&amp;
      "},"&amp;IF(SOURCE!L754&lt;&gt;"","   "&amp;SOURCE!L754,"")
 )
)</f>
        <v>/*  751 */  { fnStatSum,                   7,                           STD_SIGMA "lnxy",                              STD_SIGMA "lnxy",                              0,       0,       CAT_FNCT, SLS_ENABLED  },</v>
      </c>
    </row>
    <row r="755" spans="1:1">
      <c r="A755" s="16" t="str">
        <f>IF(SOURCE!B755&lt;0,VLOOKUP(SOURCE!B755,lookups!A$1:B$25,2,0),
  IF(ISBLANK(SOURCE!B755),
    "",
    "/* "&amp;TEXT(SOURCE!B755,"???0")&amp;" *"&amp;
      SOURCE!C755&amp;", "&amp; IF(SOURCE!$O$2-LEN(SOURCE!C755) &gt;= 0, REPT(" ",SOURCE!$O$2-LEN(SOURCE!C755)), "")&amp;
      SOURCE!D755&amp;", "&amp; IF(SOURCE!$P$2-LEN(SOURCE!D755) &gt;= 0, REPT(" ",SOURCE!$P$2-LEN(SOURCE!D755)), "")&amp;
      SOURCE!E755&amp;", "&amp; IF(SOURCE!$Q$2-LEN(SOURCE!E755) &gt;=0, REPT(" ",SOURCE!$Q$2-LEN(SOURCE!E755)), "")&amp;
      SOURCE!F755&amp;", "&amp; IF(SOURCE!$R$2-LEN(SOURCE!F755) &gt;= 0, REPT(" ",SOURCE!$R$2-LEN(SOURCE!F755)), "")&amp;
      TEXT(SOURCE!G755,"??0")&amp;", "&amp; IF(SOURCE!$S$2-3 &gt;= 0, REPT(" ",SOURCE!$S$2-3), "")&amp;
      TEXT(SOURCE!H755,"??0")&amp;", "&amp; IF(SOURCE!$T$2-3 &gt;= 0, REPT(" ",SOURCE!$T$2-3), "")&amp;
      SOURCE!I755&amp;", "&amp; IF(SOURCE!$U$2-LEN(SOURCE!I755) &gt;= 0, REPT(" ",SOURCE!$U$2-LEN(SOURCE!I755)), "")&amp;
      SOURCE!J755&amp;      IF(SOURCE!$V$2-LEN(SOURCE!J755) &gt;= 0, REPT(" ",SOURCE!$V$2-LEN(SOURCE!J755)), "")&amp;
      "},"&amp;IF(SOURCE!L755&lt;&gt;"","   "&amp;SOURCE!L755,"")
 )
)</f>
        <v>/*  752 */  { fnStatSum,                   11,                          STD_SIGMA "lny",                               STD_SIGMA "lny",                               0,       0,       CAT_FNCT, SLS_ENABLED  },</v>
      </c>
    </row>
    <row r="756" spans="1:1">
      <c r="A756" s="16" t="str">
        <f>IF(SOURCE!B756&lt;0,VLOOKUP(SOURCE!B756,lookups!A$1:B$25,2,0),
  IF(ISBLANK(SOURCE!B756),
    "",
    "/* "&amp;TEXT(SOURCE!B756,"???0")&amp;" *"&amp;
      SOURCE!C756&amp;", "&amp; IF(SOURCE!$O$2-LEN(SOURCE!C756) &gt;= 0, REPT(" ",SOURCE!$O$2-LEN(SOURCE!C756)), "")&amp;
      SOURCE!D756&amp;", "&amp; IF(SOURCE!$P$2-LEN(SOURCE!D756) &gt;= 0, REPT(" ",SOURCE!$P$2-LEN(SOURCE!D756)), "")&amp;
      SOURCE!E756&amp;", "&amp; IF(SOURCE!$Q$2-LEN(SOURCE!E756) &gt;=0, REPT(" ",SOURCE!$Q$2-LEN(SOURCE!E756)), "")&amp;
      SOURCE!F756&amp;", "&amp; IF(SOURCE!$R$2-LEN(SOURCE!F756) &gt;= 0, REPT(" ",SOURCE!$R$2-LEN(SOURCE!F756)), "")&amp;
      TEXT(SOURCE!G756,"??0")&amp;", "&amp; IF(SOURCE!$S$2-3 &gt;= 0, REPT(" ",SOURCE!$S$2-3), "")&amp;
      TEXT(SOURCE!H756,"??0")&amp;", "&amp; IF(SOURCE!$T$2-3 &gt;= 0, REPT(" ",SOURCE!$T$2-3), "")&amp;
      SOURCE!I756&amp;", "&amp; IF(SOURCE!$U$2-LEN(SOURCE!I756) &gt;= 0, REPT(" ",SOURCE!$U$2-LEN(SOURCE!I756)), "")&amp;
      SOURCE!J756&amp;      IF(SOURCE!$V$2-LEN(SOURCE!J756) &gt;= 0, REPT(" ",SOURCE!$V$2-LEN(SOURCE!J756)), "")&amp;
      "},"&amp;IF(SOURCE!L756&lt;&gt;"","   "&amp;SOURCE!L756,"")
 )
)</f>
        <v>/*  753 */  { fnWeightedPopulationStdDev,  NOPARAM,                     STD_sigma STD_SUB_w,                           STD_sigma STD_SUB_w,                           0,       0,       CAT_FNCT, SLS_UNCHANGED},</v>
      </c>
    </row>
    <row r="757" spans="1:1">
      <c r="A757" s="16" t="str">
        <f>IF(SOURCE!B757&lt;0,VLOOKUP(SOURCE!B757,lookups!A$1:B$25,2,0),
  IF(ISBLANK(SOURCE!B757),
    "",
    "/* "&amp;TEXT(SOURCE!B757,"???0")&amp;" *"&amp;
      SOURCE!C757&amp;", "&amp; IF(SOURCE!$O$2-LEN(SOURCE!C757) &gt;= 0, REPT(" ",SOURCE!$O$2-LEN(SOURCE!C757)), "")&amp;
      SOURCE!D757&amp;", "&amp; IF(SOURCE!$P$2-LEN(SOURCE!D757) &gt;= 0, REPT(" ",SOURCE!$P$2-LEN(SOURCE!D757)), "")&amp;
      SOURCE!E757&amp;", "&amp; IF(SOURCE!$Q$2-LEN(SOURCE!E757) &gt;=0, REPT(" ",SOURCE!$Q$2-LEN(SOURCE!E757)), "")&amp;
      SOURCE!F757&amp;", "&amp; IF(SOURCE!$R$2-LEN(SOURCE!F757) &gt;= 0, REPT(" ",SOURCE!$R$2-LEN(SOURCE!F757)), "")&amp;
      TEXT(SOURCE!G757,"??0")&amp;", "&amp; IF(SOURCE!$S$2-3 &gt;= 0, REPT(" ",SOURCE!$S$2-3), "")&amp;
      TEXT(SOURCE!H757,"??0")&amp;", "&amp; IF(SOURCE!$T$2-3 &gt;= 0, REPT(" ",SOURCE!$T$2-3), "")&amp;
      SOURCE!I757&amp;", "&amp; IF(SOURCE!$U$2-LEN(SOURCE!I757) &gt;= 0, REPT(" ",SOURCE!$U$2-LEN(SOURCE!I757)), "")&amp;
      SOURCE!J757&amp;      IF(SOURCE!$V$2-LEN(SOURCE!J757) &gt;= 0, REPT(" ",SOURCE!$V$2-LEN(SOURCE!J757)), "")&amp;
      "},"&amp;IF(SOURCE!L757&lt;&gt;"","   "&amp;SOURCE!L757,"")
 )
)</f>
        <v>/*  754 */  { fnStatSum,                   1,                           STD_SIGMA "x",                                 STD_SIGMA "x",                                 0,       0,       CAT_FNCT, SLS_ENABLED  },</v>
      </c>
    </row>
    <row r="758" spans="1:1">
      <c r="A758" s="16" t="str">
        <f>IF(SOURCE!B758&lt;0,VLOOKUP(SOURCE!B758,lookups!A$1:B$25,2,0),
  IF(ISBLANK(SOURCE!B758),
    "",
    "/* "&amp;TEXT(SOURCE!B758,"???0")&amp;" *"&amp;
      SOURCE!C758&amp;", "&amp; IF(SOURCE!$O$2-LEN(SOURCE!C758) &gt;= 0, REPT(" ",SOURCE!$O$2-LEN(SOURCE!C758)), "")&amp;
      SOURCE!D758&amp;", "&amp; IF(SOURCE!$P$2-LEN(SOURCE!D758) &gt;= 0, REPT(" ",SOURCE!$P$2-LEN(SOURCE!D758)), "")&amp;
      SOURCE!E758&amp;", "&amp; IF(SOURCE!$Q$2-LEN(SOURCE!E758) &gt;=0, REPT(" ",SOURCE!$Q$2-LEN(SOURCE!E758)), "")&amp;
      SOURCE!F758&amp;", "&amp; IF(SOURCE!$R$2-LEN(SOURCE!F758) &gt;= 0, REPT(" ",SOURCE!$R$2-LEN(SOURCE!F758)), "")&amp;
      TEXT(SOURCE!G758,"??0")&amp;", "&amp; IF(SOURCE!$S$2-3 &gt;= 0, REPT(" ",SOURCE!$S$2-3), "")&amp;
      TEXT(SOURCE!H758,"??0")&amp;", "&amp; IF(SOURCE!$T$2-3 &gt;= 0, REPT(" ",SOURCE!$T$2-3), "")&amp;
      SOURCE!I758&amp;", "&amp; IF(SOURCE!$U$2-LEN(SOURCE!I758) &gt;= 0, REPT(" ",SOURCE!$U$2-LEN(SOURCE!I758)), "")&amp;
      SOURCE!J758&amp;      IF(SOURCE!$V$2-LEN(SOURCE!J758) &gt;= 0, REPT(" ",SOURCE!$V$2-LEN(SOURCE!J758)), "")&amp;
      "},"&amp;IF(SOURCE!L758&lt;&gt;"","   "&amp;SOURCE!L758,"")
 )
)</f>
        <v>/*  755 */  { fnStatSum,                   3,                           STD_SIGMA "x" STD_SUP_2,                       STD_SIGMA "x" STD_SUP_2,                       0,       0,       CAT_FNCT, SLS_ENABLED  },</v>
      </c>
    </row>
    <row r="759" spans="1:1">
      <c r="A759" s="16" t="str">
        <f>IF(SOURCE!B759&lt;0,VLOOKUP(SOURCE!B759,lookups!A$1:B$25,2,0),
  IF(ISBLANK(SOURCE!B759),
    "",
    "/* "&amp;TEXT(SOURCE!B759,"???0")&amp;" *"&amp;
      SOURCE!C759&amp;", "&amp; IF(SOURCE!$O$2-LEN(SOURCE!C759) &gt;= 0, REPT(" ",SOURCE!$O$2-LEN(SOURCE!C759)), "")&amp;
      SOURCE!D759&amp;", "&amp; IF(SOURCE!$P$2-LEN(SOURCE!D759) &gt;= 0, REPT(" ",SOURCE!$P$2-LEN(SOURCE!D759)), "")&amp;
      SOURCE!E759&amp;", "&amp; IF(SOURCE!$Q$2-LEN(SOURCE!E759) &gt;=0, REPT(" ",SOURCE!$Q$2-LEN(SOURCE!E759)), "")&amp;
      SOURCE!F759&amp;", "&amp; IF(SOURCE!$R$2-LEN(SOURCE!F759) &gt;= 0, REPT(" ",SOURCE!$R$2-LEN(SOURCE!F759)), "")&amp;
      TEXT(SOURCE!G759,"??0")&amp;", "&amp; IF(SOURCE!$S$2-3 &gt;= 0, REPT(" ",SOURCE!$S$2-3), "")&amp;
      TEXT(SOURCE!H759,"??0")&amp;", "&amp; IF(SOURCE!$T$2-3 &gt;= 0, REPT(" ",SOURCE!$T$2-3), "")&amp;
      SOURCE!I759&amp;", "&amp; IF(SOURCE!$U$2-LEN(SOURCE!I759) &gt;= 0, REPT(" ",SOURCE!$U$2-LEN(SOURCE!I759)), "")&amp;
      SOURCE!J759&amp;      IF(SOURCE!$V$2-LEN(SOURCE!J759) &gt;= 0, REPT(" ",SOURCE!$V$2-LEN(SOURCE!J759)), "")&amp;
      "},"&amp;IF(SOURCE!L759&lt;&gt;"","   "&amp;SOURCE!L759,"")
 )
)</f>
        <v>/*  756 */  { fnStatSum,                   4,                           STD_SIGMA "x" STD_SUP_2 "y",                   STD_SIGMA "x" STD_SUP_2 "y",                   0,       0,       CAT_FNCT, SLS_ENABLED  },</v>
      </c>
    </row>
    <row r="760" spans="1:1">
      <c r="A760" s="16" t="str">
        <f>IF(SOURCE!B760&lt;0,VLOOKUP(SOURCE!B760,lookups!A$1:B$25,2,0),
  IF(ISBLANK(SOURCE!B760),
    "",
    "/* "&amp;TEXT(SOURCE!B760,"???0")&amp;" *"&amp;
      SOURCE!C760&amp;", "&amp; IF(SOURCE!$O$2-LEN(SOURCE!C760) &gt;= 0, REPT(" ",SOURCE!$O$2-LEN(SOURCE!C760)), "")&amp;
      SOURCE!D760&amp;", "&amp; IF(SOURCE!$P$2-LEN(SOURCE!D760) &gt;= 0, REPT(" ",SOURCE!$P$2-LEN(SOURCE!D760)), "")&amp;
      SOURCE!E760&amp;", "&amp; IF(SOURCE!$Q$2-LEN(SOURCE!E760) &gt;=0, REPT(" ",SOURCE!$Q$2-LEN(SOURCE!E760)), "")&amp;
      SOURCE!F760&amp;", "&amp; IF(SOURCE!$R$2-LEN(SOURCE!F760) &gt;= 0, REPT(" ",SOURCE!$R$2-LEN(SOURCE!F760)), "")&amp;
      TEXT(SOURCE!G760,"??0")&amp;", "&amp; IF(SOURCE!$S$2-3 &gt;= 0, REPT(" ",SOURCE!$S$2-3), "")&amp;
      TEXT(SOURCE!H760,"??0")&amp;", "&amp; IF(SOURCE!$T$2-3 &gt;= 0, REPT(" ",SOURCE!$T$2-3), "")&amp;
      SOURCE!I760&amp;", "&amp; IF(SOURCE!$U$2-LEN(SOURCE!I760) &gt;= 0, REPT(" ",SOURCE!$U$2-LEN(SOURCE!I760)), "")&amp;
      SOURCE!J760&amp;      IF(SOURCE!$V$2-LEN(SOURCE!J760) &gt;= 0, REPT(" ",SOURCE!$V$2-LEN(SOURCE!J760)), "")&amp;
      "},"&amp;IF(SOURCE!L760&lt;&gt;"","   "&amp;SOURCE!L760,"")
 )
)</f>
        <v>/*  757 */  { fnStatSum,                   13,                          STD_SIGMA "xlny",                              STD_SIGMA "xlny",                              0,       0,       CAT_FNCT, SLS_ENABLED  },</v>
      </c>
    </row>
    <row r="761" spans="1:1">
      <c r="A761" s="16" t="str">
        <f>IF(SOURCE!B761&lt;0,VLOOKUP(SOURCE!B761,lookups!A$1:B$25,2,0),
  IF(ISBLANK(SOURCE!B761),
    "",
    "/* "&amp;TEXT(SOURCE!B761,"???0")&amp;" *"&amp;
      SOURCE!C761&amp;", "&amp; IF(SOURCE!$O$2-LEN(SOURCE!C761) &gt;= 0, REPT(" ",SOURCE!$O$2-LEN(SOURCE!C761)), "")&amp;
      SOURCE!D761&amp;", "&amp; IF(SOURCE!$P$2-LEN(SOURCE!D761) &gt;= 0, REPT(" ",SOURCE!$P$2-LEN(SOURCE!D761)), "")&amp;
      SOURCE!E761&amp;", "&amp; IF(SOURCE!$Q$2-LEN(SOURCE!E761) &gt;=0, REPT(" ",SOURCE!$Q$2-LEN(SOURCE!E761)), "")&amp;
      SOURCE!F761&amp;", "&amp; IF(SOURCE!$R$2-LEN(SOURCE!F761) &gt;= 0, REPT(" ",SOURCE!$R$2-LEN(SOURCE!F761)), "")&amp;
      TEXT(SOURCE!G761,"??0")&amp;", "&amp; IF(SOURCE!$S$2-3 &gt;= 0, REPT(" ",SOURCE!$S$2-3), "")&amp;
      TEXT(SOURCE!H761,"??0")&amp;", "&amp; IF(SOURCE!$T$2-3 &gt;= 0, REPT(" ",SOURCE!$T$2-3), "")&amp;
      SOURCE!I761&amp;", "&amp; IF(SOURCE!$U$2-LEN(SOURCE!I761) &gt;= 0, REPT(" ",SOURCE!$U$2-LEN(SOURCE!I761)), "")&amp;
      SOURCE!J761&amp;      IF(SOURCE!$V$2-LEN(SOURCE!J761) &gt;= 0, REPT(" ",SOURCE!$V$2-LEN(SOURCE!J761)), "")&amp;
      "},"&amp;IF(SOURCE!L761&lt;&gt;"","   "&amp;SOURCE!L761,"")
 )
)</f>
        <v>/*  758 */  { fnStatSum,                   6,                           STD_SIGMA "xy",                                STD_SIGMA "xy",                                0,       0,       CAT_FNCT, SLS_ENABLED  },</v>
      </c>
    </row>
    <row r="762" spans="1:1">
      <c r="A762" s="16" t="str">
        <f>IF(SOURCE!B762&lt;0,VLOOKUP(SOURCE!B762,lookups!A$1:B$25,2,0),
  IF(ISBLANK(SOURCE!B762),
    "",
    "/* "&amp;TEXT(SOURCE!B762,"???0")&amp;" *"&amp;
      SOURCE!C762&amp;", "&amp; IF(SOURCE!$O$2-LEN(SOURCE!C762) &gt;= 0, REPT(" ",SOURCE!$O$2-LEN(SOURCE!C762)), "")&amp;
      SOURCE!D762&amp;", "&amp; IF(SOURCE!$P$2-LEN(SOURCE!D762) &gt;= 0, REPT(" ",SOURCE!$P$2-LEN(SOURCE!D762)), "")&amp;
      SOURCE!E762&amp;", "&amp; IF(SOURCE!$Q$2-LEN(SOURCE!E762) &gt;=0, REPT(" ",SOURCE!$Q$2-LEN(SOURCE!E762)), "")&amp;
      SOURCE!F762&amp;", "&amp; IF(SOURCE!$R$2-LEN(SOURCE!F762) &gt;= 0, REPT(" ",SOURCE!$R$2-LEN(SOURCE!F762)), "")&amp;
      TEXT(SOURCE!G762,"??0")&amp;", "&amp; IF(SOURCE!$S$2-3 &gt;= 0, REPT(" ",SOURCE!$S$2-3), "")&amp;
      TEXT(SOURCE!H762,"??0")&amp;", "&amp; IF(SOURCE!$T$2-3 &gt;= 0, REPT(" ",SOURCE!$T$2-3), "")&amp;
      SOURCE!I762&amp;", "&amp; IF(SOURCE!$U$2-LEN(SOURCE!I762) &gt;= 0, REPT(" ",SOURCE!$U$2-LEN(SOURCE!I762)), "")&amp;
      SOURCE!J762&amp;      IF(SOURCE!$V$2-LEN(SOURCE!J762) &gt;= 0, REPT(" ",SOURCE!$V$2-LEN(SOURCE!J762)), "")&amp;
      "},"&amp;IF(SOURCE!L762&lt;&gt;"","   "&amp;SOURCE!L762,"")
 )
)</f>
        <v>/*  759 */  { fnStatSum,                   2,                           STD_SIGMA "y",                                 STD_SIGMA "y",                                 0,       0,       CAT_FNCT, SLS_ENABLED  },</v>
      </c>
    </row>
    <row r="763" spans="1:1">
      <c r="A763" s="16" t="str">
        <f>IF(SOURCE!B763&lt;0,VLOOKUP(SOURCE!B763,lookups!A$1:B$25,2,0),
  IF(ISBLANK(SOURCE!B763),
    "",
    "/* "&amp;TEXT(SOURCE!B763,"???0")&amp;" *"&amp;
      SOURCE!C763&amp;", "&amp; IF(SOURCE!$O$2-LEN(SOURCE!C763) &gt;= 0, REPT(" ",SOURCE!$O$2-LEN(SOURCE!C763)), "")&amp;
      SOURCE!D763&amp;", "&amp; IF(SOURCE!$P$2-LEN(SOURCE!D763) &gt;= 0, REPT(" ",SOURCE!$P$2-LEN(SOURCE!D763)), "")&amp;
      SOURCE!E763&amp;", "&amp; IF(SOURCE!$Q$2-LEN(SOURCE!E763) &gt;=0, REPT(" ",SOURCE!$Q$2-LEN(SOURCE!E763)), "")&amp;
      SOURCE!F763&amp;", "&amp; IF(SOURCE!$R$2-LEN(SOURCE!F763) &gt;= 0, REPT(" ",SOURCE!$R$2-LEN(SOURCE!F763)), "")&amp;
      TEXT(SOURCE!G763,"??0")&amp;", "&amp; IF(SOURCE!$S$2-3 &gt;= 0, REPT(" ",SOURCE!$S$2-3), "")&amp;
      TEXT(SOURCE!H763,"??0")&amp;", "&amp; IF(SOURCE!$T$2-3 &gt;= 0, REPT(" ",SOURCE!$T$2-3), "")&amp;
      SOURCE!I763&amp;", "&amp; IF(SOURCE!$U$2-LEN(SOURCE!I763) &gt;= 0, REPT(" ",SOURCE!$U$2-LEN(SOURCE!I763)), "")&amp;
      SOURCE!J763&amp;      IF(SOURCE!$V$2-LEN(SOURCE!J763) &gt;= 0, REPT(" ",SOURCE!$V$2-LEN(SOURCE!J763)), "")&amp;
      "},"&amp;IF(SOURCE!L763&lt;&gt;"","   "&amp;SOURCE!L763,"")
 )
)</f>
        <v>/*  760 */  { fnStatSum,                   5,                           STD_SIGMA "y" STD_SUP_2,                       STD_SIGMA "y" STD_SUP_2,                       0,       0,       CAT_FNCT, SLS_ENABLED  },</v>
      </c>
    </row>
    <row r="764" spans="1:1">
      <c r="A764" s="16" t="str">
        <f>IF(SOURCE!B764&lt;0,VLOOKUP(SOURCE!B764,lookups!A$1:B$25,2,0),
  IF(ISBLANK(SOURCE!B764),
    "",
    "/* "&amp;TEXT(SOURCE!B764,"???0")&amp;" *"&amp;
      SOURCE!C764&amp;", "&amp; IF(SOURCE!$O$2-LEN(SOURCE!C764) &gt;= 0, REPT(" ",SOURCE!$O$2-LEN(SOURCE!C764)), "")&amp;
      SOURCE!D764&amp;", "&amp; IF(SOURCE!$P$2-LEN(SOURCE!D764) &gt;= 0, REPT(" ",SOURCE!$P$2-LEN(SOURCE!D764)), "")&amp;
      SOURCE!E764&amp;", "&amp; IF(SOURCE!$Q$2-LEN(SOURCE!E764) &gt;=0, REPT(" ",SOURCE!$Q$2-LEN(SOURCE!E764)), "")&amp;
      SOURCE!F764&amp;", "&amp; IF(SOURCE!$R$2-LEN(SOURCE!F764) &gt;= 0, REPT(" ",SOURCE!$R$2-LEN(SOURCE!F764)), "")&amp;
      TEXT(SOURCE!G764,"??0")&amp;", "&amp; IF(SOURCE!$S$2-3 &gt;= 0, REPT(" ",SOURCE!$S$2-3), "")&amp;
      TEXT(SOURCE!H764,"??0")&amp;", "&amp; IF(SOURCE!$T$2-3 &gt;= 0, REPT(" ",SOURCE!$T$2-3), "")&amp;
      SOURCE!I764&amp;", "&amp; IF(SOURCE!$U$2-LEN(SOURCE!I764) &gt;= 0, REPT(" ",SOURCE!$U$2-LEN(SOURCE!I764)), "")&amp;
      SOURCE!J764&amp;      IF(SOURCE!$V$2-LEN(SOURCE!J764) &gt;= 0, REPT(" ",SOURCE!$V$2-LEN(SOURCE!J764)), "")&amp;
      "},"&amp;IF(SOURCE!L764&lt;&gt;"","   "&amp;SOURCE!L764,"")
 )
)</f>
        <v>/*  761 */  { fnStatSum,                   10,                          STD_SIGMA "ylnx",                              STD_SIGMA "ylnx",                              0,       0,       CAT_FNCT, SLS_ENABLED  },</v>
      </c>
    </row>
    <row r="765" spans="1:1">
      <c r="A765" s="16" t="str">
        <f>IF(SOURCE!B765&lt;0,VLOOKUP(SOURCE!B765,lookups!A$1:B$25,2,0),
  IF(ISBLANK(SOURCE!B765),
    "",
    "/* "&amp;TEXT(SOURCE!B765,"???0")&amp;" *"&amp;
      SOURCE!C765&amp;", "&amp; IF(SOURCE!$O$2-LEN(SOURCE!C765) &gt;= 0, REPT(" ",SOURCE!$O$2-LEN(SOURCE!C765)), "")&amp;
      SOURCE!D765&amp;", "&amp; IF(SOURCE!$P$2-LEN(SOURCE!D765) &gt;= 0, REPT(" ",SOURCE!$P$2-LEN(SOURCE!D765)), "")&amp;
      SOURCE!E765&amp;", "&amp; IF(SOURCE!$Q$2-LEN(SOURCE!E765) &gt;=0, REPT(" ",SOURCE!$Q$2-LEN(SOURCE!E765)), "")&amp;
      SOURCE!F765&amp;", "&amp; IF(SOURCE!$R$2-LEN(SOURCE!F765) &gt;= 0, REPT(" ",SOURCE!$R$2-LEN(SOURCE!F765)), "")&amp;
      TEXT(SOURCE!G765,"??0")&amp;", "&amp; IF(SOURCE!$S$2-3 &gt;= 0, REPT(" ",SOURCE!$S$2-3), "")&amp;
      TEXT(SOURCE!H765,"??0")&amp;", "&amp; IF(SOURCE!$T$2-3 &gt;= 0, REPT(" ",SOURCE!$T$2-3), "")&amp;
      SOURCE!I765&amp;", "&amp; IF(SOURCE!$U$2-LEN(SOURCE!I765) &gt;= 0, REPT(" ",SOURCE!$U$2-LEN(SOURCE!I765)), "")&amp;
      SOURCE!J765&amp;      IF(SOURCE!$V$2-LEN(SOURCE!J765) &gt;= 0, REPT(" ",SOURCE!$V$2-LEN(SOURCE!J765)), "")&amp;
      "},"&amp;IF(SOURCE!L765&lt;&gt;"","   "&amp;SOURCE!L765,"")
 )
)</f>
        <v>/*  762 */  { fnSigma,                     1,                           STD_SIGMA "+",                                 STD_SIGMA "+",                                 0,       0,       CAT_FNCT, SLS_DISABLED },</v>
      </c>
    </row>
    <row r="766" spans="1:1">
      <c r="A766" s="16" t="str">
        <f>IF(SOURCE!B766&lt;0,VLOOKUP(SOURCE!B766,lookups!A$1:B$25,2,0),
  IF(ISBLANK(SOURCE!B766),
    "",
    "/* "&amp;TEXT(SOURCE!B766,"???0")&amp;" *"&amp;
      SOURCE!C766&amp;", "&amp; IF(SOURCE!$O$2-LEN(SOURCE!C766) &gt;= 0, REPT(" ",SOURCE!$O$2-LEN(SOURCE!C766)), "")&amp;
      SOURCE!D766&amp;", "&amp; IF(SOURCE!$P$2-LEN(SOURCE!D766) &gt;= 0, REPT(" ",SOURCE!$P$2-LEN(SOURCE!D766)), "")&amp;
      SOURCE!E766&amp;", "&amp; IF(SOURCE!$Q$2-LEN(SOURCE!E766) &gt;=0, REPT(" ",SOURCE!$Q$2-LEN(SOURCE!E766)), "")&amp;
      SOURCE!F766&amp;", "&amp; IF(SOURCE!$R$2-LEN(SOURCE!F766) &gt;= 0, REPT(" ",SOURCE!$R$2-LEN(SOURCE!F766)), "")&amp;
      TEXT(SOURCE!G766,"??0")&amp;", "&amp; IF(SOURCE!$S$2-3 &gt;= 0, REPT(" ",SOURCE!$S$2-3), "")&amp;
      TEXT(SOURCE!H766,"??0")&amp;", "&amp; IF(SOURCE!$T$2-3 &gt;= 0, REPT(" ",SOURCE!$T$2-3), "")&amp;
      SOURCE!I766&amp;", "&amp; IF(SOURCE!$U$2-LEN(SOURCE!I766) &gt;= 0, REPT(" ",SOURCE!$U$2-LEN(SOURCE!I766)), "")&amp;
      SOURCE!J766&amp;      IF(SOURCE!$V$2-LEN(SOURCE!J766) &gt;= 0, REPT(" ",SOURCE!$V$2-LEN(SOURCE!J766)), "")&amp;
      "},"&amp;IF(SOURCE!L766&lt;&gt;"","   "&amp;SOURCE!L766,"")
 )
)</f>
        <v>/*  763 */  { fnSigma,                     2,                           STD_SIGMA "-",                                 STD_SIGMA "-",                                 0,       0,       CAT_FNCT, SLS_DISABLED },</v>
      </c>
    </row>
    <row r="767" spans="1:1">
      <c r="A767" s="16" t="str">
        <f>IF(SOURCE!B767&lt;0,VLOOKUP(SOURCE!B767,lookups!A$1:B$25,2,0),
  IF(ISBLANK(SOURCE!B767),
    "",
    "/* "&amp;TEXT(SOURCE!B767,"???0")&amp;" *"&amp;
      SOURCE!C767&amp;", "&amp; IF(SOURCE!$O$2-LEN(SOURCE!C767) &gt;= 0, REPT(" ",SOURCE!$O$2-LEN(SOURCE!C767)), "")&amp;
      SOURCE!D767&amp;", "&amp; IF(SOURCE!$P$2-LEN(SOURCE!D767) &gt;= 0, REPT(" ",SOURCE!$P$2-LEN(SOURCE!D767)), "")&amp;
      SOURCE!E767&amp;", "&amp; IF(SOURCE!$Q$2-LEN(SOURCE!E767) &gt;=0, REPT(" ",SOURCE!$Q$2-LEN(SOURCE!E767)), "")&amp;
      SOURCE!F767&amp;", "&amp; IF(SOURCE!$R$2-LEN(SOURCE!F767) &gt;= 0, REPT(" ",SOURCE!$R$2-LEN(SOURCE!F767)), "")&amp;
      TEXT(SOURCE!G767,"??0")&amp;", "&amp; IF(SOURCE!$S$2-3 &gt;= 0, REPT(" ",SOURCE!$S$2-3), "")&amp;
      TEXT(SOURCE!H767,"??0")&amp;", "&amp; IF(SOURCE!$T$2-3 &gt;= 0, REPT(" ",SOURCE!$T$2-3), "")&amp;
      SOURCE!I767&amp;", "&amp; IF(SOURCE!$U$2-LEN(SOURCE!I767) &gt;= 0, REPT(" ",SOURCE!$U$2-LEN(SOURCE!I767)), "")&amp;
      SOURCE!J767&amp;      IF(SOURCE!$V$2-LEN(SOURCE!J767) &gt;= 0, REPT(" ",SOURCE!$V$2-LEN(SOURCE!J767)), "")&amp;
      "},"&amp;IF(SOURCE!L767&lt;&gt;"","   "&amp;SOURCE!L767,"")
 )
)</f>
        <v>/*  764 */  { fnConstant,                  73,                          STD_PHI,                                       STD_PHI,                                       0,       0,       CAT_CNST, SLS_ENABLED  },</v>
      </c>
    </row>
    <row r="768" spans="1:1">
      <c r="A768" s="16" t="str">
        <f>IF(SOURCE!B768&lt;0,VLOOKUP(SOURCE!B768,lookups!A$1:B$25,2,0),
  IF(ISBLANK(SOURCE!B768),
    "",
    "/* "&amp;TEXT(SOURCE!B768,"???0")&amp;" *"&amp;
      SOURCE!C768&amp;", "&amp; IF(SOURCE!$O$2-LEN(SOURCE!C768) &gt;= 0, REPT(" ",SOURCE!$O$2-LEN(SOURCE!C768)), "")&amp;
      SOURCE!D768&amp;", "&amp; IF(SOURCE!$P$2-LEN(SOURCE!D768) &gt;= 0, REPT(" ",SOURCE!$P$2-LEN(SOURCE!D768)), "")&amp;
      SOURCE!E768&amp;", "&amp; IF(SOURCE!$Q$2-LEN(SOURCE!E768) &gt;=0, REPT(" ",SOURCE!$Q$2-LEN(SOURCE!E768)), "")&amp;
      SOURCE!F768&amp;", "&amp; IF(SOURCE!$R$2-LEN(SOURCE!F768) &gt;= 0, REPT(" ",SOURCE!$R$2-LEN(SOURCE!F768)), "")&amp;
      TEXT(SOURCE!G768,"??0")&amp;", "&amp; IF(SOURCE!$S$2-3 &gt;= 0, REPT(" ",SOURCE!$S$2-3), "")&amp;
      TEXT(SOURCE!H768,"??0")&amp;", "&amp; IF(SOURCE!$T$2-3 &gt;= 0, REPT(" ",SOURCE!$T$2-3), "")&amp;
      SOURCE!I768&amp;", "&amp; IF(SOURCE!$U$2-LEN(SOURCE!I768) &gt;= 0, REPT(" ",SOURCE!$U$2-LEN(SOURCE!I768)), "")&amp;
      SOURCE!J768&amp;      IF(SOURCE!$V$2-LEN(SOURCE!J768) &gt;= 0, REPT(" ",SOURCE!$V$2-LEN(SOURCE!J768)), "")&amp;
      "},"&amp;IF(SOURCE!L768&lt;&gt;"","   "&amp;SOURCE!L768,"")
 )
)</f>
        <v>/*  765 */  { fnConstant,                  74,                          STD_PHI STD_SUB_0,                             STD_PHI STD_SUB_0,                             0,       0,       CAT_CNST, SLS_ENABLED  },</v>
      </c>
    </row>
    <row r="769" spans="1:1">
      <c r="A769" s="16" t="str">
        <f>IF(SOURCE!B769&lt;0,VLOOKUP(SOURCE!B769,lookups!A$1:B$25,2,0),
  IF(ISBLANK(SOURCE!B769),
    "",
    "/* "&amp;TEXT(SOURCE!B769,"???0")&amp;" *"&amp;
      SOURCE!C769&amp;", "&amp; IF(SOURCE!$O$2-LEN(SOURCE!C769) &gt;= 0, REPT(" ",SOURCE!$O$2-LEN(SOURCE!C769)), "")&amp;
      SOURCE!D769&amp;", "&amp; IF(SOURCE!$P$2-LEN(SOURCE!D769) &gt;= 0, REPT(" ",SOURCE!$P$2-LEN(SOURCE!D769)), "")&amp;
      SOURCE!E769&amp;", "&amp; IF(SOURCE!$Q$2-LEN(SOURCE!E769) &gt;=0, REPT(" ",SOURCE!$Q$2-LEN(SOURCE!E769)), "")&amp;
      SOURCE!F769&amp;", "&amp; IF(SOURCE!$R$2-LEN(SOURCE!F769) &gt;= 0, REPT(" ",SOURCE!$R$2-LEN(SOURCE!F769)), "")&amp;
      TEXT(SOURCE!G769,"??0")&amp;", "&amp; IF(SOURCE!$S$2-3 &gt;= 0, REPT(" ",SOURCE!$S$2-3), "")&amp;
      TEXT(SOURCE!H769,"??0")&amp;", "&amp; IF(SOURCE!$T$2-3 &gt;= 0, REPT(" ",SOURCE!$T$2-3), "")&amp;
      SOURCE!I769&amp;", "&amp; IF(SOURCE!$U$2-LEN(SOURCE!I769) &gt;= 0, REPT(" ",SOURCE!$U$2-LEN(SOURCE!I769)), "")&amp;
      SOURCE!J769&amp;      IF(SOURCE!$V$2-LEN(SOURCE!J769) &gt;= 0, REPT(" ",SOURCE!$V$2-LEN(SOURCE!J769)), "")&amp;
      "},"&amp;IF(SOURCE!L769&lt;&gt;"","   "&amp;SOURCE!L769,"")
 )
)</f>
        <v>/*  766 */  { fnRandomI,                   NOPARAM,                     "RANI#",                                       "RANI#",                                       0,       0,       CAT_FNCT, SLS_ENABLED  },</v>
      </c>
    </row>
    <row r="770" spans="1:1">
      <c r="A770" s="16" t="str">
        <f>IF(SOURCE!B770&lt;0,VLOOKUP(SOURCE!B770,lookups!A$1:B$25,2,0),
  IF(ISBLANK(SOURCE!B770),
    "",
    "/* "&amp;TEXT(SOURCE!B770,"???0")&amp;" *"&amp;
      SOURCE!C770&amp;", "&amp; IF(SOURCE!$O$2-LEN(SOURCE!C770) &gt;= 0, REPT(" ",SOURCE!$O$2-LEN(SOURCE!C770)), "")&amp;
      SOURCE!D770&amp;", "&amp; IF(SOURCE!$P$2-LEN(SOURCE!D770) &gt;= 0, REPT(" ",SOURCE!$P$2-LEN(SOURCE!D770)), "")&amp;
      SOURCE!E770&amp;", "&amp; IF(SOURCE!$Q$2-LEN(SOURCE!E770) &gt;=0, REPT(" ",SOURCE!$Q$2-LEN(SOURCE!E770)), "")&amp;
      SOURCE!F770&amp;", "&amp; IF(SOURCE!$R$2-LEN(SOURCE!F770) &gt;= 0, REPT(" ",SOURCE!$R$2-LEN(SOURCE!F770)), "")&amp;
      TEXT(SOURCE!G770,"??0")&amp;", "&amp; IF(SOURCE!$S$2-3 &gt;= 0, REPT(" ",SOURCE!$S$2-3), "")&amp;
      TEXT(SOURCE!H770,"??0")&amp;", "&amp; IF(SOURCE!$T$2-3 &gt;= 0, REPT(" ",SOURCE!$T$2-3), "")&amp;
      SOURCE!I770&amp;", "&amp; IF(SOURCE!$U$2-LEN(SOURCE!I770) &gt;= 0, REPT(" ",SOURCE!$U$2-LEN(SOURCE!I770)), "")&amp;
      SOURCE!J770&amp;      IF(SOURCE!$V$2-LEN(SOURCE!J770) &gt;= 0, REPT(" ",SOURCE!$V$2-LEN(SOURCE!J770)), "")&amp;
      "},"&amp;IF(SOURCE!L770&lt;&gt;"","   "&amp;SOURCE!L770,"")
 )
)</f>
        <v>/*  767 */  { itemToBeCoded,               NOPARAM,                     STD_PRINTER "x",                               STD_PRINTER "x",                               0,       0,       CAT_FNCT, SLS_UNCHANGED},</v>
      </c>
    </row>
    <row r="771" spans="1:1">
      <c r="A771" s="16" t="str">
        <f>IF(SOURCE!B771&lt;0,VLOOKUP(SOURCE!B771,lookups!A$1:B$25,2,0),
  IF(ISBLANK(SOURCE!B771),
    "",
    "/* "&amp;TEXT(SOURCE!B771,"???0")&amp;" *"&amp;
      SOURCE!C771&amp;", "&amp; IF(SOURCE!$O$2-LEN(SOURCE!C771) &gt;= 0, REPT(" ",SOURCE!$O$2-LEN(SOURCE!C771)), "")&amp;
      SOURCE!D771&amp;", "&amp; IF(SOURCE!$P$2-LEN(SOURCE!D771) &gt;= 0, REPT(" ",SOURCE!$P$2-LEN(SOURCE!D771)), "")&amp;
      SOURCE!E771&amp;", "&amp; IF(SOURCE!$Q$2-LEN(SOURCE!E771) &gt;=0, REPT(" ",SOURCE!$Q$2-LEN(SOURCE!E771)), "")&amp;
      SOURCE!F771&amp;", "&amp; IF(SOURCE!$R$2-LEN(SOURCE!F771) &gt;= 0, REPT(" ",SOURCE!$R$2-LEN(SOURCE!F771)), "")&amp;
      TEXT(SOURCE!G771,"??0")&amp;", "&amp; IF(SOURCE!$S$2-3 &gt;= 0, REPT(" ",SOURCE!$S$2-3), "")&amp;
      TEXT(SOURCE!H771,"??0")&amp;", "&amp; IF(SOURCE!$T$2-3 &gt;= 0, REPT(" ",SOURCE!$T$2-3), "")&amp;
      SOURCE!I771&amp;", "&amp; IF(SOURCE!$U$2-LEN(SOURCE!I771) &gt;= 0, REPT(" ",SOURCE!$U$2-LEN(SOURCE!I771)), "")&amp;
      SOURCE!J771&amp;      IF(SOURCE!$V$2-LEN(SOURCE!J771) &gt;= 0, REPT(" ",SOURCE!$V$2-LEN(SOURCE!J771)), "")&amp;
      "},"&amp;IF(SOURCE!L771&lt;&gt;"","   "&amp;SOURCE!L771,"")
 )
)</f>
        <v>/*  768 */  { itemToBeCoded,               NOPARAM,                     "SYS.FL",                                      "SYS.FL",                                      0,       0,       CAT_MENU, SLS_UNCHANGED},</v>
      </c>
    </row>
    <row r="772" spans="1:1">
      <c r="A772" s="16" t="str">
        <f>IF(SOURCE!B772&lt;0,VLOOKUP(SOURCE!B772,lookups!A$1:B$25,2,0),
  IF(ISBLANK(SOURCE!B772),
    "",
    "/* "&amp;TEXT(SOURCE!B772,"???0")&amp;" *"&amp;
      SOURCE!C772&amp;", "&amp; IF(SOURCE!$O$2-LEN(SOURCE!C772) &gt;= 0, REPT(" ",SOURCE!$O$2-LEN(SOURCE!C772)), "")&amp;
      SOURCE!D772&amp;", "&amp; IF(SOURCE!$P$2-LEN(SOURCE!D772) &gt;= 0, REPT(" ",SOURCE!$P$2-LEN(SOURCE!D772)), "")&amp;
      SOURCE!E772&amp;", "&amp; IF(SOURCE!$Q$2-LEN(SOURCE!E772) &gt;=0, REPT(" ",SOURCE!$Q$2-LEN(SOURCE!E772)), "")&amp;
      SOURCE!F772&amp;", "&amp; IF(SOURCE!$R$2-LEN(SOURCE!F772) &gt;= 0, REPT(" ",SOURCE!$R$2-LEN(SOURCE!F772)), "")&amp;
      TEXT(SOURCE!G772,"??0")&amp;", "&amp; IF(SOURCE!$S$2-3 &gt;= 0, REPT(" ",SOURCE!$S$2-3), "")&amp;
      TEXT(SOURCE!H772,"??0")&amp;", "&amp; IF(SOURCE!$T$2-3 &gt;= 0, REPT(" ",SOURCE!$T$2-3), "")&amp;
      SOURCE!I772&amp;", "&amp; IF(SOURCE!$U$2-LEN(SOURCE!I772) &gt;= 0, REPT(" ",SOURCE!$U$2-LEN(SOURCE!I772)), "")&amp;
      SOURCE!J772&amp;      IF(SOURCE!$V$2-LEN(SOURCE!J772) &gt;= 0, REPT(" ",SOURCE!$V$2-LEN(SOURCE!J772)), "")&amp;
      "},"&amp;IF(SOURCE!L772&lt;&gt;"","   "&amp;SOURCE!L772,"")
 )
)</f>
        <v>/*  769 */  { fnRange,                     NOPARAM,                     "RANGE",                                       "RANGE",                                       0,       0,       CAT_FNCT, SLS_ENABLED  },</v>
      </c>
    </row>
    <row r="773" spans="1:1">
      <c r="A773" s="16" t="str">
        <f>IF(SOURCE!B773&lt;0,VLOOKUP(SOURCE!B773,lookups!A$1:B$25,2,0),
  IF(ISBLANK(SOURCE!B773),
    "",
    "/* "&amp;TEXT(SOURCE!B773,"???0")&amp;" *"&amp;
      SOURCE!C773&amp;", "&amp; IF(SOURCE!$O$2-LEN(SOURCE!C773) &gt;= 0, REPT(" ",SOURCE!$O$2-LEN(SOURCE!C773)), "")&amp;
      SOURCE!D773&amp;", "&amp; IF(SOURCE!$P$2-LEN(SOURCE!D773) &gt;= 0, REPT(" ",SOURCE!$P$2-LEN(SOURCE!D773)), "")&amp;
      SOURCE!E773&amp;", "&amp; IF(SOURCE!$Q$2-LEN(SOURCE!E773) &gt;=0, REPT(" ",SOURCE!$Q$2-LEN(SOURCE!E773)), "")&amp;
      SOURCE!F773&amp;", "&amp; IF(SOURCE!$R$2-LEN(SOURCE!F773) &gt;= 0, REPT(" ",SOURCE!$R$2-LEN(SOURCE!F773)), "")&amp;
      TEXT(SOURCE!G773,"??0")&amp;", "&amp; IF(SOURCE!$S$2-3 &gt;= 0, REPT(" ",SOURCE!$S$2-3), "")&amp;
      TEXT(SOURCE!H773,"??0")&amp;", "&amp; IF(SOURCE!$T$2-3 &gt;= 0, REPT(" ",SOURCE!$T$2-3), "")&amp;
      SOURCE!I773&amp;", "&amp; IF(SOURCE!$U$2-LEN(SOURCE!I773) &gt;= 0, REPT(" ",SOURCE!$U$2-LEN(SOURCE!I773)), "")&amp;
      SOURCE!J773&amp;      IF(SOURCE!$V$2-LEN(SOURCE!J773) &gt;= 0, REPT(" ",SOURCE!$V$2-LEN(SOURCE!J773)), "")&amp;
      "},"&amp;IF(SOURCE!L773&lt;&gt;"","   "&amp;SOURCE!L773,"")
 )
)</f>
        <v>/*  770 */  { fnGetRange,                  NOPARAM,                     "RANGE?",                                      "RANGE?",                                      0,       0,       CAT_FNCT, SLS_ENABLED  },</v>
      </c>
    </row>
    <row r="774" spans="1:1">
      <c r="A774" s="16" t="str">
        <f>IF(SOURCE!B774&lt;0,VLOOKUP(SOURCE!B774,lookups!A$1:B$25,2,0),
  IF(ISBLANK(SOURCE!B774),
    "",
    "/* "&amp;TEXT(SOURCE!B774,"???0")&amp;" *"&amp;
      SOURCE!C774&amp;", "&amp; IF(SOURCE!$O$2-LEN(SOURCE!C774) &gt;= 0, REPT(" ",SOURCE!$O$2-LEN(SOURCE!C774)), "")&amp;
      SOURCE!D774&amp;", "&amp; IF(SOURCE!$P$2-LEN(SOURCE!D774) &gt;= 0, REPT(" ",SOURCE!$P$2-LEN(SOURCE!D774)), "")&amp;
      SOURCE!E774&amp;", "&amp; IF(SOURCE!$Q$2-LEN(SOURCE!E774) &gt;=0, REPT(" ",SOURCE!$Q$2-LEN(SOURCE!E774)), "")&amp;
      SOURCE!F774&amp;", "&amp; IF(SOURCE!$R$2-LEN(SOURCE!F774) &gt;= 0, REPT(" ",SOURCE!$R$2-LEN(SOURCE!F774)), "")&amp;
      TEXT(SOURCE!G774,"??0")&amp;", "&amp; IF(SOURCE!$S$2-3 &gt;= 0, REPT(" ",SOURCE!$S$2-3), "")&amp;
      TEXT(SOURCE!H774,"??0")&amp;", "&amp; IF(SOURCE!$T$2-3 &gt;= 0, REPT(" ",SOURCE!$T$2-3), "")&amp;
      SOURCE!I774&amp;", "&amp; IF(SOURCE!$U$2-LEN(SOURCE!I774) &gt;= 0, REPT(" ",SOURCE!$U$2-LEN(SOURCE!I774)), "")&amp;
      SOURCE!J774&amp;      IF(SOURCE!$V$2-LEN(SOURCE!J774) &gt;= 0, REPT(" ",SOURCE!$V$2-LEN(SOURCE!J774)), "")&amp;
      "},"&amp;IF(SOURCE!L774&lt;&gt;"","   "&amp;SOURCE!L774,"")
 )
)</f>
        <v>/*  771 */  { itemToBeCoded,               NOPARAM,                     STD_chi STD_SUP_2  STD_SUB_p "(x)",            STD_chi STD_SUP_2 STD_SUB_p "(x)",             0,       0,       CAT_FNCT, SLS_UNCHANGED},</v>
      </c>
    </row>
    <row r="775" spans="1:1">
      <c r="A775" s="16" t="str">
        <f>IF(SOURCE!B775&lt;0,VLOOKUP(SOURCE!B775,lookups!A$1:B$25,2,0),
  IF(ISBLANK(SOURCE!B775),
    "",
    "/* "&amp;TEXT(SOURCE!B775,"???0")&amp;" *"&amp;
      SOURCE!C775&amp;", "&amp; IF(SOURCE!$O$2-LEN(SOURCE!C775) &gt;= 0, REPT(" ",SOURCE!$O$2-LEN(SOURCE!C775)), "")&amp;
      SOURCE!D775&amp;", "&amp; IF(SOURCE!$P$2-LEN(SOURCE!D775) &gt;= 0, REPT(" ",SOURCE!$P$2-LEN(SOURCE!D775)), "")&amp;
      SOURCE!E775&amp;", "&amp; IF(SOURCE!$Q$2-LEN(SOURCE!E775) &gt;=0, REPT(" ",SOURCE!$Q$2-LEN(SOURCE!E775)), "")&amp;
      SOURCE!F775&amp;", "&amp; IF(SOURCE!$R$2-LEN(SOURCE!F775) &gt;= 0, REPT(" ",SOURCE!$R$2-LEN(SOURCE!F775)), "")&amp;
      TEXT(SOURCE!G775,"??0")&amp;", "&amp; IF(SOURCE!$S$2-3 &gt;= 0, REPT(" ",SOURCE!$S$2-3), "")&amp;
      TEXT(SOURCE!H775,"??0")&amp;", "&amp; IF(SOURCE!$T$2-3 &gt;= 0, REPT(" ",SOURCE!$T$2-3), "")&amp;
      SOURCE!I775&amp;", "&amp; IF(SOURCE!$U$2-LEN(SOURCE!I775) &gt;= 0, REPT(" ",SOURCE!$U$2-LEN(SOURCE!I775)), "")&amp;
      SOURCE!J775&amp;      IF(SOURCE!$V$2-LEN(SOURCE!J775) &gt;= 0, REPT(" ",SOURCE!$V$2-LEN(SOURCE!J775)), "")&amp;
      "},"&amp;IF(SOURCE!L775&lt;&gt;"","   "&amp;SOURCE!L775,"")
 )
)</f>
        <v>/*  772 */  { itemToBeCoded,               NOPARAM,                     STD_chi STD_SUP_2 STD_GAUSS_BLACK_L STD_GAUSS_WHITE_R "(x)", STD_chi STD_SUP_2 STD_GAUSS_BLACK_L STD_GAUSS_WHITE_R "(x)",   0,       0,       CAT_FNCT, SLS_UNCHANGED},</v>
      </c>
    </row>
    <row r="776" spans="1:1">
      <c r="A776" s="16" t="str">
        <f>IF(SOURCE!B776&lt;0,VLOOKUP(SOURCE!B776,lookups!A$1:B$25,2,0),
  IF(ISBLANK(SOURCE!B776),
    "",
    "/* "&amp;TEXT(SOURCE!B776,"???0")&amp;" *"&amp;
      SOURCE!C776&amp;", "&amp; IF(SOURCE!$O$2-LEN(SOURCE!C776) &gt;= 0, REPT(" ",SOURCE!$O$2-LEN(SOURCE!C776)), "")&amp;
      SOURCE!D776&amp;", "&amp; IF(SOURCE!$P$2-LEN(SOURCE!D776) &gt;= 0, REPT(" ",SOURCE!$P$2-LEN(SOURCE!D776)), "")&amp;
      SOURCE!E776&amp;", "&amp; IF(SOURCE!$Q$2-LEN(SOURCE!E776) &gt;=0, REPT(" ",SOURCE!$Q$2-LEN(SOURCE!E776)), "")&amp;
      SOURCE!F776&amp;", "&amp; IF(SOURCE!$R$2-LEN(SOURCE!F776) &gt;= 0, REPT(" ",SOURCE!$R$2-LEN(SOURCE!F776)), "")&amp;
      TEXT(SOURCE!G776,"??0")&amp;", "&amp; IF(SOURCE!$S$2-3 &gt;= 0, REPT(" ",SOURCE!$S$2-3), "")&amp;
      TEXT(SOURCE!H776,"??0")&amp;", "&amp; IF(SOURCE!$T$2-3 &gt;= 0, REPT(" ",SOURCE!$T$2-3), "")&amp;
      SOURCE!I776&amp;", "&amp; IF(SOURCE!$U$2-LEN(SOURCE!I776) &gt;= 0, REPT(" ",SOURCE!$U$2-LEN(SOURCE!I776)), "")&amp;
      SOURCE!J776&amp;      IF(SOURCE!$V$2-LEN(SOURCE!J776) &gt;= 0, REPT(" ",SOURCE!$V$2-LEN(SOURCE!J776)), "")&amp;
      "},"&amp;IF(SOURCE!L776&lt;&gt;"","   "&amp;SOURCE!L776,"")
 )
)</f>
        <v>/*  773 */  { itemToBeCoded,               NOPARAM,                     STD_chi STD_SUP_2 STD_GAUSS_WHITE_L STD_GAUSS_BLACK_R "(x)", STD_chi STD_SUP_2 STD_GAUSS_WHITE_L STD_GAUSS_BLACK_R "(x)",   0,       0,       CAT_FNCT, SLS_UNCHANGED},</v>
      </c>
    </row>
    <row r="777" spans="1:1">
      <c r="A777" s="16" t="str">
        <f>IF(SOURCE!B777&lt;0,VLOOKUP(SOURCE!B777,lookups!A$1:B$25,2,0),
  IF(ISBLANK(SOURCE!B777),
    "",
    "/* "&amp;TEXT(SOURCE!B777,"???0")&amp;" *"&amp;
      SOURCE!C777&amp;", "&amp; IF(SOURCE!$O$2-LEN(SOURCE!C777) &gt;= 0, REPT(" ",SOURCE!$O$2-LEN(SOURCE!C777)), "")&amp;
      SOURCE!D777&amp;", "&amp; IF(SOURCE!$P$2-LEN(SOURCE!D777) &gt;= 0, REPT(" ",SOURCE!$P$2-LEN(SOURCE!D777)), "")&amp;
      SOURCE!E777&amp;", "&amp; IF(SOURCE!$Q$2-LEN(SOURCE!E777) &gt;=0, REPT(" ",SOURCE!$Q$2-LEN(SOURCE!E777)), "")&amp;
      SOURCE!F777&amp;", "&amp; IF(SOURCE!$R$2-LEN(SOURCE!F777) &gt;= 0, REPT(" ",SOURCE!$R$2-LEN(SOURCE!F777)), "")&amp;
      TEXT(SOURCE!G777,"??0")&amp;", "&amp; IF(SOURCE!$S$2-3 &gt;= 0, REPT(" ",SOURCE!$S$2-3), "")&amp;
      TEXT(SOURCE!H777,"??0")&amp;", "&amp; IF(SOURCE!$T$2-3 &gt;= 0, REPT(" ",SOURCE!$T$2-3), "")&amp;
      SOURCE!I777&amp;", "&amp; IF(SOURCE!$U$2-LEN(SOURCE!I777) &gt;= 0, REPT(" ",SOURCE!$U$2-LEN(SOURCE!I777)), "")&amp;
      SOURCE!J777&amp;      IF(SOURCE!$V$2-LEN(SOURCE!J777) &gt;= 0, REPT(" ",SOURCE!$V$2-LEN(SOURCE!J777)), "")&amp;
      "},"&amp;IF(SOURCE!L777&lt;&gt;"","   "&amp;SOURCE!L777,"")
 )
)</f>
        <v>/*  774 */  { itemToBeCoded,               NOPARAM,                     "(" STD_chi STD_SUP_2 ")" STD_SUP_MINUS_1,     "(" STD_chi STD_SUP_2 ")" STD_SUP_MINUS_1,     0,       0,       CAT_FNCT, SLS_UNCHANGED},</v>
      </c>
    </row>
    <row r="778" spans="1:1">
      <c r="A778" s="16" t="str">
        <f>IF(SOURCE!B778&lt;0,VLOOKUP(SOURCE!B778,lookups!A$1:B$25,2,0),
  IF(ISBLANK(SOURCE!B778),
    "",
    "/* "&amp;TEXT(SOURCE!B778,"???0")&amp;" *"&amp;
      SOURCE!C778&amp;", "&amp; IF(SOURCE!$O$2-LEN(SOURCE!C778) &gt;= 0, REPT(" ",SOURCE!$O$2-LEN(SOURCE!C778)), "")&amp;
      SOURCE!D778&amp;", "&amp; IF(SOURCE!$P$2-LEN(SOURCE!D778) &gt;= 0, REPT(" ",SOURCE!$P$2-LEN(SOURCE!D778)), "")&amp;
      SOURCE!E778&amp;", "&amp; IF(SOURCE!$Q$2-LEN(SOURCE!E778) &gt;=0, REPT(" ",SOURCE!$Q$2-LEN(SOURCE!E778)), "")&amp;
      SOURCE!F778&amp;", "&amp; IF(SOURCE!$R$2-LEN(SOURCE!F778) &gt;= 0, REPT(" ",SOURCE!$R$2-LEN(SOURCE!F778)), "")&amp;
      TEXT(SOURCE!G778,"??0")&amp;", "&amp; IF(SOURCE!$S$2-3 &gt;= 0, REPT(" ",SOURCE!$S$2-3), "")&amp;
      TEXT(SOURCE!H778,"??0")&amp;", "&amp; IF(SOURCE!$T$2-3 &gt;= 0, REPT(" ",SOURCE!$T$2-3), "")&amp;
      SOURCE!I778&amp;", "&amp; IF(SOURCE!$U$2-LEN(SOURCE!I778) &gt;= 0, REPT(" ",SOURCE!$U$2-LEN(SOURCE!I778)), "")&amp;
      SOURCE!J778&amp;      IF(SOURCE!$V$2-LEN(SOURCE!J778) &gt;= 0, REPT(" ",SOURCE!$V$2-LEN(SOURCE!J778)), "")&amp;
      "},"&amp;IF(SOURCE!L778&lt;&gt;"","   "&amp;SOURCE!L778,"")
 )
)</f>
        <v>/*  775 */  { itemToBeCoded,               NOPARAM,                     STD_chi STD_SUP_2 ":",                         STD_chi STD_SUP_2 ":",                         0,       0,       CAT_MENU, SLS_UNCHANGED},</v>
      </c>
    </row>
    <row r="779" spans="1:1">
      <c r="A779" s="16" t="str">
        <f>IF(SOURCE!B779&lt;0,VLOOKUP(SOURCE!B779,lookups!A$1:B$25,2,0),
  IF(ISBLANK(SOURCE!B779),
    "",
    "/* "&amp;TEXT(SOURCE!B779,"???0")&amp;" *"&amp;
      SOURCE!C779&amp;", "&amp; IF(SOURCE!$O$2-LEN(SOURCE!C779) &gt;= 0, REPT(" ",SOURCE!$O$2-LEN(SOURCE!C779)), "")&amp;
      SOURCE!D779&amp;", "&amp; IF(SOURCE!$P$2-LEN(SOURCE!D779) &gt;= 0, REPT(" ",SOURCE!$P$2-LEN(SOURCE!D779)), "")&amp;
      SOURCE!E779&amp;", "&amp; IF(SOURCE!$Q$2-LEN(SOURCE!E779) &gt;=0, REPT(" ",SOURCE!$Q$2-LEN(SOURCE!E779)), "")&amp;
      SOURCE!F779&amp;", "&amp; IF(SOURCE!$R$2-LEN(SOURCE!F779) &gt;= 0, REPT(" ",SOURCE!$R$2-LEN(SOURCE!F779)), "")&amp;
      TEXT(SOURCE!G779,"??0")&amp;", "&amp; IF(SOURCE!$S$2-3 &gt;= 0, REPT(" ",SOURCE!$S$2-3), "")&amp;
      TEXT(SOURCE!H779,"??0")&amp;", "&amp; IF(SOURCE!$T$2-3 &gt;= 0, REPT(" ",SOURCE!$T$2-3), "")&amp;
      SOURCE!I779&amp;", "&amp; IF(SOURCE!$U$2-LEN(SOURCE!I779) &gt;= 0, REPT(" ",SOURCE!$U$2-LEN(SOURCE!I779)), "")&amp;
      SOURCE!J779&amp;      IF(SOURCE!$V$2-LEN(SOURCE!J779) &gt;= 0, REPT(" ",SOURCE!$V$2-LEN(SOURCE!J779)), "")&amp;
      "},"&amp;IF(SOURCE!L779&lt;&gt;"","   "&amp;SOURCE!L779,"")
 )
)</f>
        <v>/*  776 */  { fnConstant,                  75,                          STD_omega,                                     STD_omega,                                     0,       0,       CAT_CNST, SLS_ENABLED  },</v>
      </c>
    </row>
    <row r="780" spans="1:1">
      <c r="A780" s="16" t="str">
        <f>IF(SOURCE!B780&lt;0,VLOOKUP(SOURCE!B780,lookups!A$1:B$25,2,0),
  IF(ISBLANK(SOURCE!B780),
    "",
    "/* "&amp;TEXT(SOURCE!B780,"???0")&amp;" *"&amp;
      SOURCE!C780&amp;", "&amp; IF(SOURCE!$O$2-LEN(SOURCE!C780) &gt;= 0, REPT(" ",SOURCE!$O$2-LEN(SOURCE!C780)), "")&amp;
      SOURCE!D780&amp;", "&amp; IF(SOURCE!$P$2-LEN(SOURCE!D780) &gt;= 0, REPT(" ",SOURCE!$P$2-LEN(SOURCE!D780)), "")&amp;
      SOURCE!E780&amp;", "&amp; IF(SOURCE!$Q$2-LEN(SOURCE!E780) &gt;=0, REPT(" ",SOURCE!$Q$2-LEN(SOURCE!E780)), "")&amp;
      SOURCE!F780&amp;", "&amp; IF(SOURCE!$R$2-LEN(SOURCE!F780) &gt;= 0, REPT(" ",SOURCE!$R$2-LEN(SOURCE!F780)), "")&amp;
      TEXT(SOURCE!G780,"??0")&amp;", "&amp; IF(SOURCE!$S$2-3 &gt;= 0, REPT(" ",SOURCE!$S$2-3), "")&amp;
      TEXT(SOURCE!H780,"??0")&amp;", "&amp; IF(SOURCE!$T$2-3 &gt;= 0, REPT(" ",SOURCE!$T$2-3), "")&amp;
      SOURCE!I780&amp;", "&amp; IF(SOURCE!$U$2-LEN(SOURCE!I780) &gt;= 0, REPT(" ",SOURCE!$U$2-LEN(SOURCE!I780)), "")&amp;
      SOURCE!J780&amp;      IF(SOURCE!$V$2-LEN(SOURCE!J780) &gt;= 0, REPT(" ",SOURCE!$V$2-LEN(SOURCE!J780)), "")&amp;
      "},"&amp;IF(SOURCE!L780&lt;&gt;"","   "&amp;SOURCE!L780,"")
 )
)</f>
        <v>/*  777 */  { fnM1Pow,                     NOPARAM,                     "(-1)" STD_SUP_x,                              "(-1)" STD_SUP_x,                              0,       0,       CAT_FNCT, SLS_ENABLED  },</v>
      </c>
    </row>
    <row r="781" spans="1:1">
      <c r="A781" s="16" t="str">
        <f>IF(SOURCE!B781&lt;0,VLOOKUP(SOURCE!B781,lookups!A$1:B$25,2,0),
  IF(ISBLANK(SOURCE!B781),
    "",
    "/* "&amp;TEXT(SOURCE!B781,"???0")&amp;" *"&amp;
      SOURCE!C781&amp;", "&amp; IF(SOURCE!$O$2-LEN(SOURCE!C781) &gt;= 0, REPT(" ",SOURCE!$O$2-LEN(SOURCE!C781)), "")&amp;
      SOURCE!D781&amp;", "&amp; IF(SOURCE!$P$2-LEN(SOURCE!D781) &gt;= 0, REPT(" ",SOURCE!$P$2-LEN(SOURCE!D781)), "")&amp;
      SOURCE!E781&amp;", "&amp; IF(SOURCE!$Q$2-LEN(SOURCE!E781) &gt;=0, REPT(" ",SOURCE!$Q$2-LEN(SOURCE!E781)), "")&amp;
      SOURCE!F781&amp;", "&amp; IF(SOURCE!$R$2-LEN(SOURCE!F781) &gt;= 0, REPT(" ",SOURCE!$R$2-LEN(SOURCE!F781)), "")&amp;
      TEXT(SOURCE!G781,"??0")&amp;", "&amp; IF(SOURCE!$S$2-3 &gt;= 0, REPT(" ",SOURCE!$S$2-3), "")&amp;
      TEXT(SOURCE!H781,"??0")&amp;", "&amp; IF(SOURCE!$T$2-3 &gt;= 0, REPT(" ",SOURCE!$T$2-3), "")&amp;
      SOURCE!I781&amp;", "&amp; IF(SOURCE!$U$2-LEN(SOURCE!I781) &gt;= 0, REPT(" ",SOURCE!$U$2-LEN(SOURCE!I781)), "")&amp;
      SOURCE!J781&amp;      IF(SOURCE!$V$2-LEN(SOURCE!J781) &gt;= 0, REPT(" ",SOURCE!$V$2-LEN(SOURCE!J781)), "")&amp;
      "},"&amp;IF(SOURCE!L781&lt;&gt;"","   "&amp;SOURCE!L781,"")
 )
)</f>
        <v>/*  778 */  { fnAdd,                       ITM_ADD,                     "+",                                           "+",                                           0,       0,       CAT_FNCT, SLS_ENABLED  },</v>
      </c>
    </row>
    <row r="782" spans="1:1">
      <c r="A782" s="16" t="str">
        <f>IF(SOURCE!B782&lt;0,VLOOKUP(SOURCE!B782,lookups!A$1:B$25,2,0),
  IF(ISBLANK(SOURCE!B782),
    "",
    "/* "&amp;TEXT(SOURCE!B782,"???0")&amp;" *"&amp;
      SOURCE!C782&amp;", "&amp; IF(SOURCE!$O$2-LEN(SOURCE!C782) &gt;= 0, REPT(" ",SOURCE!$O$2-LEN(SOURCE!C782)), "")&amp;
      SOURCE!D782&amp;", "&amp; IF(SOURCE!$P$2-LEN(SOURCE!D782) &gt;= 0, REPT(" ",SOURCE!$P$2-LEN(SOURCE!D782)), "")&amp;
      SOURCE!E782&amp;", "&amp; IF(SOURCE!$Q$2-LEN(SOURCE!E782) &gt;=0, REPT(" ",SOURCE!$Q$2-LEN(SOURCE!E782)), "")&amp;
      SOURCE!F782&amp;", "&amp; IF(SOURCE!$R$2-LEN(SOURCE!F782) &gt;= 0, REPT(" ",SOURCE!$R$2-LEN(SOURCE!F782)), "")&amp;
      TEXT(SOURCE!G782,"??0")&amp;", "&amp; IF(SOURCE!$S$2-3 &gt;= 0, REPT(" ",SOURCE!$S$2-3), "")&amp;
      TEXT(SOURCE!H782,"??0")&amp;", "&amp; IF(SOURCE!$T$2-3 &gt;= 0, REPT(" ",SOURCE!$T$2-3), "")&amp;
      SOURCE!I782&amp;", "&amp; IF(SOURCE!$U$2-LEN(SOURCE!I782) &gt;= 0, REPT(" ",SOURCE!$U$2-LEN(SOURCE!I782)), "")&amp;
      SOURCE!J782&amp;      IF(SOURCE!$V$2-LEN(SOURCE!J782) &gt;= 0, REPT(" ",SOURCE!$V$2-LEN(SOURCE!J782)), "")&amp;
      "},"&amp;IF(SOURCE!L782&lt;&gt;"","   "&amp;SOURCE!L782,"")
 )
)</f>
        <v>/*  779 */  { fnChangeSign,                ITM_CHS     /*# JM #*/,      "CHS",                                         "CHS",                                         0,       0,       CAT_FNCT, SLS_ENABLED  },   //JM Change +/- to CHS</v>
      </c>
    </row>
    <row r="783" spans="1:1">
      <c r="A783" s="16" t="str">
        <f>IF(SOURCE!B783&lt;0,VLOOKUP(SOURCE!B783,lookups!A$1:B$25,2,0),
  IF(ISBLANK(SOURCE!B783),
    "",
    "/* "&amp;TEXT(SOURCE!B783,"???0")&amp;" *"&amp;
      SOURCE!C783&amp;", "&amp; IF(SOURCE!$O$2-LEN(SOURCE!C783) &gt;= 0, REPT(" ",SOURCE!$O$2-LEN(SOURCE!C783)), "")&amp;
      SOURCE!D783&amp;", "&amp; IF(SOURCE!$P$2-LEN(SOURCE!D783) &gt;= 0, REPT(" ",SOURCE!$P$2-LEN(SOURCE!D783)), "")&amp;
      SOURCE!E783&amp;", "&amp; IF(SOURCE!$Q$2-LEN(SOURCE!E783) &gt;=0, REPT(" ",SOURCE!$Q$2-LEN(SOURCE!E783)), "")&amp;
      SOURCE!F783&amp;", "&amp; IF(SOURCE!$R$2-LEN(SOURCE!F783) &gt;= 0, REPT(" ",SOURCE!$R$2-LEN(SOURCE!F783)), "")&amp;
      TEXT(SOURCE!G783,"??0")&amp;", "&amp; IF(SOURCE!$S$2-3 &gt;= 0, REPT(" ",SOURCE!$S$2-3), "")&amp;
      TEXT(SOURCE!H783,"??0")&amp;", "&amp; IF(SOURCE!$T$2-3 &gt;= 0, REPT(" ",SOURCE!$T$2-3), "")&amp;
      SOURCE!I783&amp;", "&amp; IF(SOURCE!$U$2-LEN(SOURCE!I783) &gt;= 0, REPT(" ",SOURCE!$U$2-LEN(SOURCE!I783)), "")&amp;
      SOURCE!J783&amp;      IF(SOURCE!$V$2-LEN(SOURCE!J783) &gt;= 0, REPT(" ",SOURCE!$V$2-LEN(SOURCE!J783)), "")&amp;
      "},"&amp;IF(SOURCE!L783&lt;&gt;"","   "&amp;SOURCE!L783,"")
 )
)</f>
        <v>/*  780 */  { fnSubtract,                  ITM_SUB,                     "-",                                           "-",                                           0,       0,       CAT_FNCT, SLS_ENABLED  },</v>
      </c>
    </row>
    <row r="784" spans="1:1">
      <c r="A784" s="16" t="str">
        <f>IF(SOURCE!B784&lt;0,VLOOKUP(SOURCE!B784,lookups!A$1:B$25,2,0),
  IF(ISBLANK(SOURCE!B784),
    "",
    "/* "&amp;TEXT(SOURCE!B784,"???0")&amp;" *"&amp;
      SOURCE!C784&amp;", "&amp; IF(SOURCE!$O$2-LEN(SOURCE!C784) &gt;= 0, REPT(" ",SOURCE!$O$2-LEN(SOURCE!C784)), "")&amp;
      SOURCE!D784&amp;", "&amp; IF(SOURCE!$P$2-LEN(SOURCE!D784) &gt;= 0, REPT(" ",SOURCE!$P$2-LEN(SOURCE!D784)), "")&amp;
      SOURCE!E784&amp;", "&amp; IF(SOURCE!$Q$2-LEN(SOURCE!E784) &gt;=0, REPT(" ",SOURCE!$Q$2-LEN(SOURCE!E784)), "")&amp;
      SOURCE!F784&amp;", "&amp; IF(SOURCE!$R$2-LEN(SOURCE!F784) &gt;= 0, REPT(" ",SOURCE!$R$2-LEN(SOURCE!F784)), "")&amp;
      TEXT(SOURCE!G784,"??0")&amp;", "&amp; IF(SOURCE!$S$2-3 &gt;= 0, REPT(" ",SOURCE!$S$2-3), "")&amp;
      TEXT(SOURCE!H784,"??0")&amp;", "&amp; IF(SOURCE!$T$2-3 &gt;= 0, REPT(" ",SOURCE!$T$2-3), "")&amp;
      SOURCE!I784&amp;", "&amp; IF(SOURCE!$U$2-LEN(SOURCE!I784) &gt;= 0, REPT(" ",SOURCE!$U$2-LEN(SOURCE!I784)), "")&amp;
      SOURCE!J784&amp;      IF(SOURCE!$V$2-LEN(SOURCE!J784) &gt;= 0, REPT(" ",SOURCE!$V$2-LEN(SOURCE!J784)), "")&amp;
      "},"&amp;IF(SOURCE!L784&lt;&gt;"","   "&amp;SOURCE!L784,"")
 )
)</f>
        <v>/*  781 */  { fnConstant,                  76,                          "-" STD_INFINITY,                              "-" STD_INFINITY,                              0,       0,       CAT_CNST, SLS_ENABLED  },</v>
      </c>
    </row>
    <row r="785" spans="1:1">
      <c r="A785" s="16" t="str">
        <f>IF(SOURCE!B785&lt;0,VLOOKUP(SOURCE!B785,lookups!A$1:B$25,2,0),
  IF(ISBLANK(SOURCE!B785),
    "",
    "/* "&amp;TEXT(SOURCE!B785,"???0")&amp;" *"&amp;
      SOURCE!C785&amp;", "&amp; IF(SOURCE!$O$2-LEN(SOURCE!C785) &gt;= 0, REPT(" ",SOURCE!$O$2-LEN(SOURCE!C785)), "")&amp;
      SOURCE!D785&amp;", "&amp; IF(SOURCE!$P$2-LEN(SOURCE!D785) &gt;= 0, REPT(" ",SOURCE!$P$2-LEN(SOURCE!D785)), "")&amp;
      SOURCE!E785&amp;", "&amp; IF(SOURCE!$Q$2-LEN(SOURCE!E785) &gt;=0, REPT(" ",SOURCE!$Q$2-LEN(SOURCE!E785)), "")&amp;
      SOURCE!F785&amp;", "&amp; IF(SOURCE!$R$2-LEN(SOURCE!F785) &gt;= 0, REPT(" ",SOURCE!$R$2-LEN(SOURCE!F785)), "")&amp;
      TEXT(SOURCE!G785,"??0")&amp;", "&amp; IF(SOURCE!$S$2-3 &gt;= 0, REPT(" ",SOURCE!$S$2-3), "")&amp;
      TEXT(SOURCE!H785,"??0")&amp;", "&amp; IF(SOURCE!$T$2-3 &gt;= 0, REPT(" ",SOURCE!$T$2-3), "")&amp;
      SOURCE!I785&amp;", "&amp; IF(SOURCE!$U$2-LEN(SOURCE!I785) &gt;= 0, REPT(" ",SOURCE!$U$2-LEN(SOURCE!I785)), "")&amp;
      SOURCE!J785&amp;      IF(SOURCE!$V$2-LEN(SOURCE!J785) &gt;= 0, REPT(" ",SOURCE!$V$2-LEN(SOURCE!J785)), "")&amp;
      "},"&amp;IF(SOURCE!L785&lt;&gt;"","   "&amp;SOURCE!L785,"")
 )
)</f>
        <v>/*  782 */  { fnMultiply,                  ITM_MULT,                    STD_CROSS,                                     STD_CROSS,                                     0,       0,       CAT_FNCT, SLS_ENABLED  },</v>
      </c>
    </row>
    <row r="786" spans="1:1">
      <c r="A786" s="16" t="str">
        <f>IF(SOURCE!B786&lt;0,VLOOKUP(SOURCE!B786,lookups!A$1:B$25,2,0),
  IF(ISBLANK(SOURCE!B786),
    "",
    "/* "&amp;TEXT(SOURCE!B786,"???0")&amp;" *"&amp;
      SOURCE!C786&amp;", "&amp; IF(SOURCE!$O$2-LEN(SOURCE!C786) &gt;= 0, REPT(" ",SOURCE!$O$2-LEN(SOURCE!C786)), "")&amp;
      SOURCE!D786&amp;", "&amp; IF(SOURCE!$P$2-LEN(SOURCE!D786) &gt;= 0, REPT(" ",SOURCE!$P$2-LEN(SOURCE!D786)), "")&amp;
      SOURCE!E786&amp;", "&amp; IF(SOURCE!$Q$2-LEN(SOURCE!E786) &gt;=0, REPT(" ",SOURCE!$Q$2-LEN(SOURCE!E786)), "")&amp;
      SOURCE!F786&amp;", "&amp; IF(SOURCE!$R$2-LEN(SOURCE!F786) &gt;= 0, REPT(" ",SOURCE!$R$2-LEN(SOURCE!F786)), "")&amp;
      TEXT(SOURCE!G786,"??0")&amp;", "&amp; IF(SOURCE!$S$2-3 &gt;= 0, REPT(" ",SOURCE!$S$2-3), "")&amp;
      TEXT(SOURCE!H786,"??0")&amp;", "&amp; IF(SOURCE!$T$2-3 &gt;= 0, REPT(" ",SOURCE!$T$2-3), "")&amp;
      SOURCE!I786&amp;", "&amp; IF(SOURCE!$U$2-LEN(SOURCE!I786) &gt;= 0, REPT(" ",SOURCE!$U$2-LEN(SOURCE!I786)), "")&amp;
      SOURCE!J786&amp;      IF(SOURCE!$V$2-LEN(SOURCE!J786) &gt;= 0, REPT(" ",SOURCE!$V$2-LEN(SOURCE!J786)), "")&amp;
      "},"&amp;IF(SOURCE!L786&lt;&gt;"","   "&amp;SOURCE!L786,"")
 )
)</f>
        <v>/*  783 */  { itemToBeCoded,               NOPARAM,                     STD_CROSS "MOD",                               STD_CROSS "MOD",                               0,       0,       CAT_FNCT, SLS_UNCHANGED},</v>
      </c>
    </row>
    <row r="787" spans="1:1">
      <c r="A787" s="16" t="str">
        <f>IF(SOURCE!B787&lt;0,VLOOKUP(SOURCE!B787,lookups!A$1:B$25,2,0),
  IF(ISBLANK(SOURCE!B787),
    "",
    "/* "&amp;TEXT(SOURCE!B787,"???0")&amp;" *"&amp;
      SOURCE!C787&amp;", "&amp; IF(SOURCE!$O$2-LEN(SOURCE!C787) &gt;= 0, REPT(" ",SOURCE!$O$2-LEN(SOURCE!C787)), "")&amp;
      SOURCE!D787&amp;", "&amp; IF(SOURCE!$P$2-LEN(SOURCE!D787) &gt;= 0, REPT(" ",SOURCE!$P$2-LEN(SOURCE!D787)), "")&amp;
      SOURCE!E787&amp;", "&amp; IF(SOURCE!$Q$2-LEN(SOURCE!E787) &gt;=0, REPT(" ",SOURCE!$Q$2-LEN(SOURCE!E787)), "")&amp;
      SOURCE!F787&amp;", "&amp; IF(SOURCE!$R$2-LEN(SOURCE!F787) &gt;= 0, REPT(" ",SOURCE!$R$2-LEN(SOURCE!F787)), "")&amp;
      TEXT(SOURCE!G787,"??0")&amp;", "&amp; IF(SOURCE!$S$2-3 &gt;= 0, REPT(" ",SOURCE!$S$2-3), "")&amp;
      TEXT(SOURCE!H787,"??0")&amp;", "&amp; IF(SOURCE!$T$2-3 &gt;= 0, REPT(" ",SOURCE!$T$2-3), "")&amp;
      SOURCE!I787&amp;", "&amp; IF(SOURCE!$U$2-LEN(SOURCE!I787) &gt;= 0, REPT(" ",SOURCE!$U$2-LEN(SOURCE!I787)), "")&amp;
      SOURCE!J787&amp;      IF(SOURCE!$V$2-LEN(SOURCE!J787) &gt;= 0, REPT(" ",SOURCE!$V$2-LEN(SOURCE!J787)), "")&amp;
      "},"&amp;IF(SOURCE!L787&lt;&gt;"","   "&amp;SOURCE!L787,"")
 )
)</f>
        <v>/*  784 */  { fnDivide,                    ITM_DIV     /*# JM #*/,      STD_DIVIDE,                                    STD_DIVIDE,                                    0,       0,       CAT_FNCT, SLS_ENABLED  },</v>
      </c>
    </row>
    <row r="788" spans="1:1">
      <c r="A788" s="16" t="str">
        <f>IF(SOURCE!B788&lt;0,VLOOKUP(SOURCE!B788,lookups!A$1:B$25,2,0),
  IF(ISBLANK(SOURCE!B788),
    "",
    "/* "&amp;TEXT(SOURCE!B788,"???0")&amp;" *"&amp;
      SOURCE!C788&amp;", "&amp; IF(SOURCE!$O$2-LEN(SOURCE!C788) &gt;= 0, REPT(" ",SOURCE!$O$2-LEN(SOURCE!C788)), "")&amp;
      SOURCE!D788&amp;", "&amp; IF(SOURCE!$P$2-LEN(SOURCE!D788) &gt;= 0, REPT(" ",SOURCE!$P$2-LEN(SOURCE!D788)), "")&amp;
      SOURCE!E788&amp;", "&amp; IF(SOURCE!$Q$2-LEN(SOURCE!E788) &gt;=0, REPT(" ",SOURCE!$Q$2-LEN(SOURCE!E788)), "")&amp;
      SOURCE!F788&amp;", "&amp; IF(SOURCE!$R$2-LEN(SOURCE!F788) &gt;= 0, REPT(" ",SOURCE!$R$2-LEN(SOURCE!F788)), "")&amp;
      TEXT(SOURCE!G788,"??0")&amp;", "&amp; IF(SOURCE!$S$2-3 &gt;= 0, REPT(" ",SOURCE!$S$2-3), "")&amp;
      TEXT(SOURCE!H788,"??0")&amp;", "&amp; IF(SOURCE!$T$2-3 &gt;= 0, REPT(" ",SOURCE!$T$2-3), "")&amp;
      SOURCE!I788&amp;", "&amp; IF(SOURCE!$U$2-LEN(SOURCE!I788) &gt;= 0, REPT(" ",SOURCE!$U$2-LEN(SOURCE!I788)), "")&amp;
      SOURCE!J788&amp;      IF(SOURCE!$V$2-LEN(SOURCE!J788) &gt;= 0, REPT(" ",SOURCE!$V$2-LEN(SOURCE!J788)), "")&amp;
      "},"&amp;IF(SOURCE!L788&lt;&gt;"","   "&amp;SOURCE!L788,"")
 )
)</f>
        <v>/*  785 */  { itemToBeCoded,               NOPARAM,                     STD_PLUS_MINUS STD_INFINITY "?",               STD_PLUS_MINUS STD_INFINITY "?",               0,       0,       CAT_FNCT, SLS_UNCHANGED},</v>
      </c>
    </row>
    <row r="789" spans="1:1">
      <c r="A789" s="16" t="str">
        <f>IF(SOURCE!B789&lt;0,VLOOKUP(SOURCE!B789,lookups!A$1:B$25,2,0),
  IF(ISBLANK(SOURCE!B789),
    "",
    "/* "&amp;TEXT(SOURCE!B789,"???0")&amp;" *"&amp;
      SOURCE!C789&amp;", "&amp; IF(SOURCE!$O$2-LEN(SOURCE!C789) &gt;= 0, REPT(" ",SOURCE!$O$2-LEN(SOURCE!C789)), "")&amp;
      SOURCE!D789&amp;", "&amp; IF(SOURCE!$P$2-LEN(SOURCE!D789) &gt;= 0, REPT(" ",SOURCE!$P$2-LEN(SOURCE!D789)), "")&amp;
      SOURCE!E789&amp;", "&amp; IF(SOURCE!$Q$2-LEN(SOURCE!E789) &gt;=0, REPT(" ",SOURCE!$Q$2-LEN(SOURCE!E789)), "")&amp;
      SOURCE!F789&amp;", "&amp; IF(SOURCE!$R$2-LEN(SOURCE!F789) &gt;= 0, REPT(" ",SOURCE!$R$2-LEN(SOURCE!F789)), "")&amp;
      TEXT(SOURCE!G789,"??0")&amp;", "&amp; IF(SOURCE!$S$2-3 &gt;= 0, REPT(" ",SOURCE!$S$2-3), "")&amp;
      TEXT(SOURCE!H789,"??0")&amp;", "&amp; IF(SOURCE!$T$2-3 &gt;= 0, REPT(" ",SOURCE!$T$2-3), "")&amp;
      SOURCE!I789&amp;", "&amp; IF(SOURCE!$U$2-LEN(SOURCE!I789) &gt;= 0, REPT(" ",SOURCE!$U$2-LEN(SOURCE!I789)), "")&amp;
      SOURCE!J789&amp;      IF(SOURCE!$V$2-LEN(SOURCE!J789) &gt;= 0, REPT(" ",SOURCE!$V$2-LEN(SOURCE!J789)), "")&amp;
      "},"&amp;IF(SOURCE!L789&lt;&gt;"","   "&amp;SOURCE!L789,"")
 )
)</f>
        <v>/*  786 */  { addItemToBuffer,             ITM_INDIRECTION,             STD_RIGHT_ARROW,                               STD_RIGHT_ARROW,                               0,       0,       CAT_NONE, SLS_UNCHANGED},</v>
      </c>
    </row>
    <row r="790" spans="1:1">
      <c r="A790" s="16" t="str">
        <f>IF(SOURCE!B790&lt;0,VLOOKUP(SOURCE!B790,lookups!A$1:B$25,2,0),
  IF(ISBLANK(SOURCE!B790),
    "",
    "/* "&amp;TEXT(SOURCE!B790,"???0")&amp;" *"&amp;
      SOURCE!C790&amp;", "&amp; IF(SOURCE!$O$2-LEN(SOURCE!C790) &gt;= 0, REPT(" ",SOURCE!$O$2-LEN(SOURCE!C790)), "")&amp;
      SOURCE!D790&amp;", "&amp; IF(SOURCE!$P$2-LEN(SOURCE!D790) &gt;= 0, REPT(" ",SOURCE!$P$2-LEN(SOURCE!D790)), "")&amp;
      SOURCE!E790&amp;", "&amp; IF(SOURCE!$Q$2-LEN(SOURCE!E790) &gt;=0, REPT(" ",SOURCE!$Q$2-LEN(SOURCE!E790)), "")&amp;
      SOURCE!F790&amp;", "&amp; IF(SOURCE!$R$2-LEN(SOURCE!F790) &gt;= 0, REPT(" ",SOURCE!$R$2-LEN(SOURCE!F790)), "")&amp;
      TEXT(SOURCE!G790,"??0")&amp;", "&amp; IF(SOURCE!$S$2-3 &gt;= 0, REPT(" ",SOURCE!$S$2-3), "")&amp;
      TEXT(SOURCE!H790,"??0")&amp;", "&amp; IF(SOURCE!$T$2-3 &gt;= 0, REPT(" ",SOURCE!$T$2-3), "")&amp;
      SOURCE!I790&amp;", "&amp; IF(SOURCE!$U$2-LEN(SOURCE!I790) &gt;= 0, REPT(" ",SOURCE!$U$2-LEN(SOURCE!I790)), "")&amp;
      SOURCE!J790&amp;      IF(SOURCE!$V$2-LEN(SOURCE!J790) &gt;= 0, REPT(" ",SOURCE!$V$2-LEN(SOURCE!J790)), "")&amp;
      "},"&amp;IF(SOURCE!L790&lt;&gt;"","   "&amp;SOURCE!L790,"")
 )
)</f>
        <v>/*  787 */  { itemToBeCoded,               NOPARAM,                     STD_RIGHT_ARROW "DATE",                        STD_RIGHT_ARROW "DATE",                        0,       0,       CAT_FNCT, SLS_UNCHANGED},</v>
      </c>
    </row>
    <row r="791" spans="1:1">
      <c r="A791" s="16" t="str">
        <f>IF(SOURCE!B791&lt;0,VLOOKUP(SOURCE!B791,lookups!A$1:B$25,2,0),
  IF(ISBLANK(SOURCE!B791),
    "",
    "/* "&amp;TEXT(SOURCE!B791,"???0")&amp;" *"&amp;
      SOURCE!C791&amp;", "&amp; IF(SOURCE!$O$2-LEN(SOURCE!C791) &gt;= 0, REPT(" ",SOURCE!$O$2-LEN(SOURCE!C791)), "")&amp;
      SOURCE!D791&amp;", "&amp; IF(SOURCE!$P$2-LEN(SOURCE!D791) &gt;= 0, REPT(" ",SOURCE!$P$2-LEN(SOURCE!D791)), "")&amp;
      SOURCE!E791&amp;", "&amp; IF(SOURCE!$Q$2-LEN(SOURCE!E791) &gt;=0, REPT(" ",SOURCE!$Q$2-LEN(SOURCE!E791)), "")&amp;
      SOURCE!F791&amp;", "&amp; IF(SOURCE!$R$2-LEN(SOURCE!F791) &gt;= 0, REPT(" ",SOURCE!$R$2-LEN(SOURCE!F791)), "")&amp;
      TEXT(SOURCE!G791,"??0")&amp;", "&amp; IF(SOURCE!$S$2-3 &gt;= 0, REPT(" ",SOURCE!$S$2-3), "")&amp;
      TEXT(SOURCE!H791,"??0")&amp;", "&amp; IF(SOURCE!$T$2-3 &gt;= 0, REPT(" ",SOURCE!$T$2-3), "")&amp;
      SOURCE!I791&amp;", "&amp; IF(SOURCE!$U$2-LEN(SOURCE!I791) &gt;= 0, REPT(" ",SOURCE!$U$2-LEN(SOURCE!I791)), "")&amp;
      SOURCE!J791&amp;      IF(SOURCE!$V$2-LEN(SOURCE!J791) &gt;= 0, REPT(" ",SOURCE!$V$2-LEN(SOURCE!J791)), "")&amp;
      "},"&amp;IF(SOURCE!L791&lt;&gt;"","   "&amp;SOURCE!L791,"")
 )
)</f>
        <v>/*  788 */  { fnCvtFromCurrentAngularMode, AM_DEGREE,                   STD_RIGHT_ARROW "DEG",                         STD_RIGHT_ARROW "DEG",                         0,       0,       CAT_FNCT, SLS_ENABLED  },</v>
      </c>
    </row>
    <row r="792" spans="1:1">
      <c r="A792" s="16" t="str">
        <f>IF(SOURCE!B792&lt;0,VLOOKUP(SOURCE!B792,lookups!A$1:B$25,2,0),
  IF(ISBLANK(SOURCE!B792),
    "",
    "/* "&amp;TEXT(SOURCE!B792,"???0")&amp;" *"&amp;
      SOURCE!C792&amp;", "&amp; IF(SOURCE!$O$2-LEN(SOURCE!C792) &gt;= 0, REPT(" ",SOURCE!$O$2-LEN(SOURCE!C792)), "")&amp;
      SOURCE!D792&amp;", "&amp; IF(SOURCE!$P$2-LEN(SOURCE!D792) &gt;= 0, REPT(" ",SOURCE!$P$2-LEN(SOURCE!D792)), "")&amp;
      SOURCE!E792&amp;", "&amp; IF(SOURCE!$Q$2-LEN(SOURCE!E792) &gt;=0, REPT(" ",SOURCE!$Q$2-LEN(SOURCE!E792)), "")&amp;
      SOURCE!F792&amp;", "&amp; IF(SOURCE!$R$2-LEN(SOURCE!F792) &gt;= 0, REPT(" ",SOURCE!$R$2-LEN(SOURCE!F792)), "")&amp;
      TEXT(SOURCE!G792,"??0")&amp;", "&amp; IF(SOURCE!$S$2-3 &gt;= 0, REPT(" ",SOURCE!$S$2-3), "")&amp;
      TEXT(SOURCE!H792,"??0")&amp;", "&amp; IF(SOURCE!$T$2-3 &gt;= 0, REPT(" ",SOURCE!$T$2-3), "")&amp;
      SOURCE!I792&amp;", "&amp; IF(SOURCE!$U$2-LEN(SOURCE!I792) &gt;= 0, REPT(" ",SOURCE!$U$2-LEN(SOURCE!I792)), "")&amp;
      SOURCE!J792&amp;      IF(SOURCE!$V$2-LEN(SOURCE!J792) &gt;= 0, REPT(" ",SOURCE!$V$2-LEN(SOURCE!J792)), "")&amp;
      "},"&amp;IF(SOURCE!L792&lt;&gt;"","   "&amp;SOURCE!L792,"")
 )
)</f>
        <v>/*  789 */  { fnCvtFromCurrentAngularMode, AM_DMS,                      STD_RIGHT_ARROW "D.MS",                        STD_RIGHT_ARROW "D.MS",                        0,       0,       CAT_FNCT, SLS_ENABLED  },</v>
      </c>
    </row>
    <row r="793" spans="1:1">
      <c r="A793" s="16" t="str">
        <f>IF(SOURCE!B793&lt;0,VLOOKUP(SOURCE!B793,lookups!A$1:B$25,2,0),
  IF(ISBLANK(SOURCE!B793),
    "",
    "/* "&amp;TEXT(SOURCE!B793,"???0")&amp;" *"&amp;
      SOURCE!C793&amp;", "&amp; IF(SOURCE!$O$2-LEN(SOURCE!C793) &gt;= 0, REPT(" ",SOURCE!$O$2-LEN(SOURCE!C793)), "")&amp;
      SOURCE!D793&amp;", "&amp; IF(SOURCE!$P$2-LEN(SOURCE!D793) &gt;= 0, REPT(" ",SOURCE!$P$2-LEN(SOURCE!D793)), "")&amp;
      SOURCE!E793&amp;", "&amp; IF(SOURCE!$Q$2-LEN(SOURCE!E793) &gt;=0, REPT(" ",SOURCE!$Q$2-LEN(SOURCE!E793)), "")&amp;
      SOURCE!F793&amp;", "&amp; IF(SOURCE!$R$2-LEN(SOURCE!F793) &gt;= 0, REPT(" ",SOURCE!$R$2-LEN(SOURCE!F793)), "")&amp;
      TEXT(SOURCE!G793,"??0")&amp;", "&amp; IF(SOURCE!$S$2-3 &gt;= 0, REPT(" ",SOURCE!$S$2-3), "")&amp;
      TEXT(SOURCE!H793,"??0")&amp;", "&amp; IF(SOURCE!$T$2-3 &gt;= 0, REPT(" ",SOURCE!$T$2-3), "")&amp;
      SOURCE!I793&amp;", "&amp; IF(SOURCE!$U$2-LEN(SOURCE!I793) &gt;= 0, REPT(" ",SOURCE!$U$2-LEN(SOURCE!I793)), "")&amp;
      SOURCE!J793&amp;      IF(SOURCE!$V$2-LEN(SOURCE!J793) &gt;= 0, REPT(" ",SOURCE!$V$2-LEN(SOURCE!J793)), "")&amp;
      "},"&amp;IF(SOURCE!L793&lt;&gt;"","   "&amp;SOURCE!L793,"")
 )
)</f>
        <v>/*  790 */  { fnCvtFromCurrentAngularMode, AM_GRAD,                     STD_RIGHT_ARROW "GRAD",                        STD_RIGHT_ARROW "GRAD",                        0,       0,       CAT_FNCT, SLS_ENABLED  },</v>
      </c>
    </row>
    <row r="794" spans="1:1">
      <c r="A794" s="16" t="str">
        <f>IF(SOURCE!B794&lt;0,VLOOKUP(SOURCE!B794,lookups!A$1:B$25,2,0),
  IF(ISBLANK(SOURCE!B794),
    "",
    "/* "&amp;TEXT(SOURCE!B794,"???0")&amp;" *"&amp;
      SOURCE!C794&amp;", "&amp; IF(SOURCE!$O$2-LEN(SOURCE!C794) &gt;= 0, REPT(" ",SOURCE!$O$2-LEN(SOURCE!C794)), "")&amp;
      SOURCE!D794&amp;", "&amp; IF(SOURCE!$P$2-LEN(SOURCE!D794) &gt;= 0, REPT(" ",SOURCE!$P$2-LEN(SOURCE!D794)), "")&amp;
      SOURCE!E794&amp;", "&amp; IF(SOURCE!$Q$2-LEN(SOURCE!E794) &gt;=0, REPT(" ",SOURCE!$Q$2-LEN(SOURCE!E794)), "")&amp;
      SOURCE!F794&amp;", "&amp; IF(SOURCE!$R$2-LEN(SOURCE!F794) &gt;= 0, REPT(" ",SOURCE!$R$2-LEN(SOURCE!F794)), "")&amp;
      TEXT(SOURCE!G794,"??0")&amp;", "&amp; IF(SOURCE!$S$2-3 &gt;= 0, REPT(" ",SOURCE!$S$2-3), "")&amp;
      TEXT(SOURCE!H794,"??0")&amp;", "&amp; IF(SOURCE!$T$2-3 &gt;= 0, REPT(" ",SOURCE!$T$2-3), "")&amp;
      SOURCE!I794&amp;", "&amp; IF(SOURCE!$U$2-LEN(SOURCE!I794) &gt;= 0, REPT(" ",SOURCE!$U$2-LEN(SOURCE!I794)), "")&amp;
      SOURCE!J794&amp;      IF(SOURCE!$V$2-LEN(SOURCE!J794) &gt;= 0, REPT(" ",SOURCE!$V$2-LEN(SOURCE!J794)), "")&amp;
      "},"&amp;IF(SOURCE!L794&lt;&gt;"","   "&amp;SOURCE!L794,"")
 )
)</f>
        <v>/*  791 */  { itemToBeCoded,               NOPARAM,                     STD_RIGHT_ARROW "HR",                          ".d",                                          0,       0,       CAT_FNCT, SLS_ENABLED  },</v>
      </c>
    </row>
    <row r="795" spans="1:1">
      <c r="A795" s="16" t="str">
        <f>IF(SOURCE!B795&lt;0,VLOOKUP(SOURCE!B795,lookups!A$1:B$25,2,0),
  IF(ISBLANK(SOURCE!B795),
    "",
    "/* "&amp;TEXT(SOURCE!B795,"???0")&amp;" *"&amp;
      SOURCE!C795&amp;", "&amp; IF(SOURCE!$O$2-LEN(SOURCE!C795) &gt;= 0, REPT(" ",SOURCE!$O$2-LEN(SOURCE!C795)), "")&amp;
      SOURCE!D795&amp;", "&amp; IF(SOURCE!$P$2-LEN(SOURCE!D795) &gt;= 0, REPT(" ",SOURCE!$P$2-LEN(SOURCE!D795)), "")&amp;
      SOURCE!E795&amp;", "&amp; IF(SOURCE!$Q$2-LEN(SOURCE!E795) &gt;=0, REPT(" ",SOURCE!$Q$2-LEN(SOURCE!E795)), "")&amp;
      SOURCE!F795&amp;", "&amp; IF(SOURCE!$R$2-LEN(SOURCE!F795) &gt;= 0, REPT(" ",SOURCE!$R$2-LEN(SOURCE!F795)), "")&amp;
      TEXT(SOURCE!G795,"??0")&amp;", "&amp; IF(SOURCE!$S$2-3 &gt;= 0, REPT(" ",SOURCE!$S$2-3), "")&amp;
      TEXT(SOURCE!H795,"??0")&amp;", "&amp; IF(SOURCE!$T$2-3 &gt;= 0, REPT(" ",SOURCE!$T$2-3), "")&amp;
      SOURCE!I795&amp;", "&amp; IF(SOURCE!$U$2-LEN(SOURCE!I795) &gt;= 0, REPT(" ",SOURCE!$U$2-LEN(SOURCE!I795)), "")&amp;
      SOURCE!J795&amp;      IF(SOURCE!$V$2-LEN(SOURCE!J795) &gt;= 0, REPT(" ",SOURCE!$V$2-LEN(SOURCE!J795)), "")&amp;
      "},"&amp;IF(SOURCE!L795&lt;&gt;"","   "&amp;SOURCE!L795,"")
 )
)</f>
        <v>/*  792 */  { itemToBeCoded,               NOPARAM     /*# JM #*/,      STD_RIGHT_ARROW "H.MS",                        STD_RIGHT_ARROW "h.ms",                        0,       0,       CAT_FNCT, SLS_UNCHANGED},   //JM mod</v>
      </c>
    </row>
    <row r="796" spans="1:1">
      <c r="A796" s="16" t="str">
        <f>IF(SOURCE!B796&lt;0,VLOOKUP(SOURCE!B796,lookups!A$1:B$25,2,0),
  IF(ISBLANK(SOURCE!B796),
    "",
    "/* "&amp;TEXT(SOURCE!B796,"???0")&amp;" *"&amp;
      SOURCE!C796&amp;", "&amp; IF(SOURCE!$O$2-LEN(SOURCE!C796) &gt;= 0, REPT(" ",SOURCE!$O$2-LEN(SOURCE!C796)), "")&amp;
      SOURCE!D796&amp;", "&amp; IF(SOURCE!$P$2-LEN(SOURCE!D796) &gt;= 0, REPT(" ",SOURCE!$P$2-LEN(SOURCE!D796)), "")&amp;
      SOURCE!E796&amp;", "&amp; IF(SOURCE!$Q$2-LEN(SOURCE!E796) &gt;=0, REPT(" ",SOURCE!$Q$2-LEN(SOURCE!E796)), "")&amp;
      SOURCE!F796&amp;", "&amp; IF(SOURCE!$R$2-LEN(SOURCE!F796) &gt;= 0, REPT(" ",SOURCE!$R$2-LEN(SOURCE!F796)), "")&amp;
      TEXT(SOURCE!G796,"??0")&amp;", "&amp; IF(SOURCE!$S$2-3 &gt;= 0, REPT(" ",SOURCE!$S$2-3), "")&amp;
      TEXT(SOURCE!H796,"??0")&amp;", "&amp; IF(SOURCE!$T$2-3 &gt;= 0, REPT(" ",SOURCE!$T$2-3), "")&amp;
      SOURCE!I796&amp;", "&amp; IF(SOURCE!$U$2-LEN(SOURCE!I796) &gt;= 0, REPT(" ",SOURCE!$U$2-LEN(SOURCE!I796)), "")&amp;
      SOURCE!J796&amp;      IF(SOURCE!$V$2-LEN(SOURCE!J796) &gt;= 0, REPT(" ",SOURCE!$V$2-LEN(SOURCE!J796)), "")&amp;
      "},"&amp;IF(SOURCE!L796&lt;&gt;"","   "&amp;SOURCE!L796,"")
 )
)</f>
        <v>/*  793 */  { fnChangeBase,                TM_VALUE_CHB,                STD_RIGHT_ARROW "INT",                         "#",                                           2,      16,       CAT_FNCT, SLS_UNCHANGED},</v>
      </c>
    </row>
    <row r="797" spans="1:1">
      <c r="A797" s="16" t="str">
        <f>IF(SOURCE!B797&lt;0,VLOOKUP(SOURCE!B797,lookups!A$1:B$25,2,0),
  IF(ISBLANK(SOURCE!B797),
    "",
    "/* "&amp;TEXT(SOURCE!B797,"???0")&amp;" *"&amp;
      SOURCE!C797&amp;", "&amp; IF(SOURCE!$O$2-LEN(SOURCE!C797) &gt;= 0, REPT(" ",SOURCE!$O$2-LEN(SOURCE!C797)), "")&amp;
      SOURCE!D797&amp;", "&amp; IF(SOURCE!$P$2-LEN(SOURCE!D797) &gt;= 0, REPT(" ",SOURCE!$P$2-LEN(SOURCE!D797)), "")&amp;
      SOURCE!E797&amp;", "&amp; IF(SOURCE!$Q$2-LEN(SOURCE!E797) &gt;=0, REPT(" ",SOURCE!$Q$2-LEN(SOURCE!E797)), "")&amp;
      SOURCE!F797&amp;", "&amp; IF(SOURCE!$R$2-LEN(SOURCE!F797) &gt;= 0, REPT(" ",SOURCE!$R$2-LEN(SOURCE!F797)), "")&amp;
      TEXT(SOURCE!G797,"??0")&amp;", "&amp; IF(SOURCE!$S$2-3 &gt;= 0, REPT(" ",SOURCE!$S$2-3), "")&amp;
      TEXT(SOURCE!H797,"??0")&amp;", "&amp; IF(SOURCE!$T$2-3 &gt;= 0, REPT(" ",SOURCE!$T$2-3), "")&amp;
      SOURCE!I797&amp;", "&amp; IF(SOURCE!$U$2-LEN(SOURCE!I797) &gt;= 0, REPT(" ",SOURCE!$U$2-LEN(SOURCE!I797)), "")&amp;
      SOURCE!J797&amp;      IF(SOURCE!$V$2-LEN(SOURCE!J797) &gt;= 0, REPT(" ",SOURCE!$V$2-LEN(SOURCE!J797)), "")&amp;
      "},"&amp;IF(SOURCE!L797&lt;&gt;"","   "&amp;SOURCE!L797,"")
 )
)</f>
        <v>/*  794 */  { fnCvtFromCurrentAngularMode, AM_MULTPI,                   STD_RIGHT_ARROW "MUL" STD_pi,                  STD_RIGHT_ARROW "MUL" STD_pi,                  0,       0,       CAT_FNCT, SLS_ENABLED  },</v>
      </c>
    </row>
    <row r="798" spans="1:1">
      <c r="A798" s="16" t="str">
        <f>IF(SOURCE!B798&lt;0,VLOOKUP(SOURCE!B798,lookups!A$1:B$25,2,0),
  IF(ISBLANK(SOURCE!B798),
    "",
    "/* "&amp;TEXT(SOURCE!B798,"???0")&amp;" *"&amp;
      SOURCE!C798&amp;", "&amp; IF(SOURCE!$O$2-LEN(SOURCE!C798) &gt;= 0, REPT(" ",SOURCE!$O$2-LEN(SOURCE!C798)), "")&amp;
      SOURCE!D798&amp;", "&amp; IF(SOURCE!$P$2-LEN(SOURCE!D798) &gt;= 0, REPT(" ",SOURCE!$P$2-LEN(SOURCE!D798)), "")&amp;
      SOURCE!E798&amp;", "&amp; IF(SOURCE!$Q$2-LEN(SOURCE!E798) &gt;=0, REPT(" ",SOURCE!$Q$2-LEN(SOURCE!E798)), "")&amp;
      SOURCE!F798&amp;", "&amp; IF(SOURCE!$R$2-LEN(SOURCE!F798) &gt;= 0, REPT(" ",SOURCE!$R$2-LEN(SOURCE!F798)), "")&amp;
      TEXT(SOURCE!G798,"??0")&amp;", "&amp; IF(SOURCE!$S$2-3 &gt;= 0, REPT(" ",SOURCE!$S$2-3), "")&amp;
      TEXT(SOURCE!H798,"??0")&amp;", "&amp; IF(SOURCE!$T$2-3 &gt;= 0, REPT(" ",SOURCE!$T$2-3), "")&amp;
      SOURCE!I798&amp;", "&amp; IF(SOURCE!$U$2-LEN(SOURCE!I798) &gt;= 0, REPT(" ",SOURCE!$U$2-LEN(SOURCE!I798)), "")&amp;
      SOURCE!J798&amp;      IF(SOURCE!$V$2-LEN(SOURCE!J798) &gt;= 0, REPT(" ",SOURCE!$V$2-LEN(SOURCE!J798)), "")&amp;
      "},"&amp;IF(SOURCE!L798&lt;&gt;"","   "&amp;SOURCE!L798,"")
 )
)</f>
        <v>/*  795 */  { fnToPolar,                   NOPARAM     /*# JM #*/,      STD_RIGHT_ARROW "POL" STD_SUB_1,               STD_RIGHT_ARROW "P" STD_SUB_1,                 0,       0,       CAT_NONE, SLS_ENABLED  },   //JM TEXT &amp; point to function to add POLAR/RECT</v>
      </c>
    </row>
    <row r="799" spans="1:1">
      <c r="A799" s="16" t="str">
        <f>IF(SOURCE!B799&lt;0,VLOOKUP(SOURCE!B799,lookups!A$1:B$25,2,0),
  IF(ISBLANK(SOURCE!B799),
    "",
    "/* "&amp;TEXT(SOURCE!B799,"???0")&amp;" *"&amp;
      SOURCE!C799&amp;", "&amp; IF(SOURCE!$O$2-LEN(SOURCE!C799) &gt;= 0, REPT(" ",SOURCE!$O$2-LEN(SOURCE!C799)), "")&amp;
      SOURCE!D799&amp;", "&amp; IF(SOURCE!$P$2-LEN(SOURCE!D799) &gt;= 0, REPT(" ",SOURCE!$P$2-LEN(SOURCE!D799)), "")&amp;
      SOURCE!E799&amp;", "&amp; IF(SOURCE!$Q$2-LEN(SOURCE!E799) &gt;=0, REPT(" ",SOURCE!$Q$2-LEN(SOURCE!E799)), "")&amp;
      SOURCE!F799&amp;", "&amp; IF(SOURCE!$R$2-LEN(SOURCE!F799) &gt;= 0, REPT(" ",SOURCE!$R$2-LEN(SOURCE!F799)), "")&amp;
      TEXT(SOURCE!G799,"??0")&amp;", "&amp; IF(SOURCE!$S$2-3 &gt;= 0, REPT(" ",SOURCE!$S$2-3), "")&amp;
      TEXT(SOURCE!H799,"??0")&amp;", "&amp; IF(SOURCE!$T$2-3 &gt;= 0, REPT(" ",SOURCE!$T$2-3), "")&amp;
      SOURCE!I799&amp;", "&amp; IF(SOURCE!$U$2-LEN(SOURCE!I799) &gt;= 0, REPT(" ",SOURCE!$U$2-LEN(SOURCE!I799)), "")&amp;
      SOURCE!J799&amp;      IF(SOURCE!$V$2-LEN(SOURCE!J799) &gt;= 0, REPT(" ",SOURCE!$V$2-LEN(SOURCE!J799)), "")&amp;
      "},"&amp;IF(SOURCE!L799&lt;&gt;"","   "&amp;SOURCE!L799,"")
 )
)</f>
        <v>/*  796 */  { fnCvtFromCurrentAngularMode, AM_RADIAN,                   STD_RIGHT_ARROW "RAD",                         STD_RIGHT_ARROW "RAD",                         0,       0,       CAT_FNCT, SLS_ENABLED  },</v>
      </c>
    </row>
    <row r="800" spans="1:1">
      <c r="A800" s="16" t="str">
        <f>IF(SOURCE!B800&lt;0,VLOOKUP(SOURCE!B800,lookups!A$1:B$25,2,0),
  IF(ISBLANK(SOURCE!B800),
    "",
    "/* "&amp;TEXT(SOURCE!B800,"???0")&amp;" *"&amp;
      SOURCE!C800&amp;", "&amp; IF(SOURCE!$O$2-LEN(SOURCE!C800) &gt;= 0, REPT(" ",SOURCE!$O$2-LEN(SOURCE!C800)), "")&amp;
      SOURCE!D800&amp;", "&amp; IF(SOURCE!$P$2-LEN(SOURCE!D800) &gt;= 0, REPT(" ",SOURCE!$P$2-LEN(SOURCE!D800)), "")&amp;
      SOURCE!E800&amp;", "&amp; IF(SOURCE!$Q$2-LEN(SOURCE!E800) &gt;=0, REPT(" ",SOURCE!$Q$2-LEN(SOURCE!E800)), "")&amp;
      SOURCE!F800&amp;", "&amp; IF(SOURCE!$R$2-LEN(SOURCE!F800) &gt;= 0, REPT(" ",SOURCE!$R$2-LEN(SOURCE!F800)), "")&amp;
      TEXT(SOURCE!G800,"??0")&amp;", "&amp; IF(SOURCE!$S$2-3 &gt;= 0, REPT(" ",SOURCE!$S$2-3), "")&amp;
      TEXT(SOURCE!H800,"??0")&amp;", "&amp; IF(SOURCE!$T$2-3 &gt;= 0, REPT(" ",SOURCE!$T$2-3), "")&amp;
      SOURCE!I800&amp;", "&amp; IF(SOURCE!$U$2-LEN(SOURCE!I800) &gt;= 0, REPT(" ",SOURCE!$U$2-LEN(SOURCE!I800)), "")&amp;
      SOURCE!J800&amp;      IF(SOURCE!$V$2-LEN(SOURCE!J800) &gt;= 0, REPT(" ",SOURCE!$V$2-LEN(SOURCE!J800)), "")&amp;
      "},"&amp;IF(SOURCE!L800&lt;&gt;"","   "&amp;SOURCE!L800,"")
 )
)</f>
        <v>/*  797 */  { fnToReal,                    NOPARAM,                     STD_RIGHT_ARROW "REAL",                        ".d",                                          0,       0,       CAT_FNCT, SLS_ENABLED  },</v>
      </c>
    </row>
    <row r="801" spans="1:1">
      <c r="A801" s="16" t="str">
        <f>IF(SOURCE!B801&lt;0,VLOOKUP(SOURCE!B801,lookups!A$1:B$25,2,0),
  IF(ISBLANK(SOURCE!B801),
    "",
    "/* "&amp;TEXT(SOURCE!B801,"???0")&amp;" *"&amp;
      SOURCE!C801&amp;", "&amp; IF(SOURCE!$O$2-LEN(SOURCE!C801) &gt;= 0, REPT(" ",SOURCE!$O$2-LEN(SOURCE!C801)), "")&amp;
      SOURCE!D801&amp;", "&amp; IF(SOURCE!$P$2-LEN(SOURCE!D801) &gt;= 0, REPT(" ",SOURCE!$P$2-LEN(SOURCE!D801)), "")&amp;
      SOURCE!E801&amp;", "&amp; IF(SOURCE!$Q$2-LEN(SOURCE!E801) &gt;=0, REPT(" ",SOURCE!$Q$2-LEN(SOURCE!E801)), "")&amp;
      SOURCE!F801&amp;", "&amp; IF(SOURCE!$R$2-LEN(SOURCE!F801) &gt;= 0, REPT(" ",SOURCE!$R$2-LEN(SOURCE!F801)), "")&amp;
      TEXT(SOURCE!G801,"??0")&amp;", "&amp; IF(SOURCE!$S$2-3 &gt;= 0, REPT(" ",SOURCE!$S$2-3), "")&amp;
      TEXT(SOURCE!H801,"??0")&amp;", "&amp; IF(SOURCE!$T$2-3 &gt;= 0, REPT(" ",SOURCE!$T$2-3), "")&amp;
      SOURCE!I801&amp;", "&amp; IF(SOURCE!$U$2-LEN(SOURCE!I801) &gt;= 0, REPT(" ",SOURCE!$U$2-LEN(SOURCE!I801)), "")&amp;
      SOURCE!J801&amp;      IF(SOURCE!$V$2-LEN(SOURCE!J801) &gt;= 0, REPT(" ",SOURCE!$V$2-LEN(SOURCE!J801)), "")&amp;
      "},"&amp;IF(SOURCE!L801&lt;&gt;"","   "&amp;SOURCE!L801,"")
 )
)</f>
        <v>/*  798 */  { fnToRect,                    NOPARAM     /*# JM #*/,      STD_RIGHT_ARROW "REC" STD_SUB_1,               "R" STD_LEFT_ARROW STD_SUB_1,                  0,       0,       CAT_NONE, SLS_ENABLED  },   //SWAPPED ARROW DIRECTION &amp; JM TEXT &amp; point to function to add POLAR/RECT</v>
      </c>
    </row>
    <row r="802" spans="1:1">
      <c r="A802" s="16" t="str">
        <f>IF(SOURCE!B802&lt;0,VLOOKUP(SOURCE!B802,lookups!A$1:B$25,2,0),
  IF(ISBLANK(SOURCE!B802),
    "",
    "/* "&amp;TEXT(SOURCE!B802,"???0")&amp;" *"&amp;
      SOURCE!C802&amp;", "&amp; IF(SOURCE!$O$2-LEN(SOURCE!C802) &gt;= 0, REPT(" ",SOURCE!$O$2-LEN(SOURCE!C802)), "")&amp;
      SOURCE!D802&amp;", "&amp; IF(SOURCE!$P$2-LEN(SOURCE!D802) &gt;= 0, REPT(" ",SOURCE!$P$2-LEN(SOURCE!D802)), "")&amp;
      SOURCE!E802&amp;", "&amp; IF(SOURCE!$Q$2-LEN(SOURCE!E802) &gt;=0, REPT(" ",SOURCE!$Q$2-LEN(SOURCE!E802)), "")&amp;
      SOURCE!F802&amp;", "&amp; IF(SOURCE!$R$2-LEN(SOURCE!F802) &gt;= 0, REPT(" ",SOURCE!$R$2-LEN(SOURCE!F802)), "")&amp;
      TEXT(SOURCE!G802,"??0")&amp;", "&amp; IF(SOURCE!$S$2-3 &gt;= 0, REPT(" ",SOURCE!$S$2-3), "")&amp;
      TEXT(SOURCE!H802,"??0")&amp;", "&amp; IF(SOURCE!$T$2-3 &gt;= 0, REPT(" ",SOURCE!$T$2-3), "")&amp;
      SOURCE!I802&amp;", "&amp; IF(SOURCE!$U$2-LEN(SOURCE!I802) &gt;= 0, REPT(" ",SOURCE!$U$2-LEN(SOURCE!I802)), "")&amp;
      SOURCE!J802&amp;      IF(SOURCE!$V$2-LEN(SOURCE!J802) &gt;= 0, REPT(" ",SOURCE!$V$2-LEN(SOURCE!J802)), "")&amp;
      "},"&amp;IF(SOURCE!L802&lt;&gt;"","   "&amp;SOURCE!L802,"")
 )
)</f>
        <v>/*  799 */  { fnCvtDegToDms,               NOPARAM,                     "D" STD_RIGHT_ARROW "D.MS",                    "D" STD_RIGHT_ARROW "D.MS",                    0,       0,       CAT_FNCT, SLS_ENABLED  },</v>
      </c>
    </row>
    <row r="803" spans="1:1">
      <c r="A803" s="16" t="str">
        <f>IF(SOURCE!B803&lt;0,VLOOKUP(SOURCE!B803,lookups!A$1:B$25,2,0),
  IF(ISBLANK(SOURCE!B803),
    "",
    "/* "&amp;TEXT(SOURCE!B803,"???0")&amp;" *"&amp;
      SOURCE!C803&amp;", "&amp; IF(SOURCE!$O$2-LEN(SOURCE!C803) &gt;= 0, REPT(" ",SOURCE!$O$2-LEN(SOURCE!C803)), "")&amp;
      SOURCE!D803&amp;", "&amp; IF(SOURCE!$P$2-LEN(SOURCE!D803) &gt;= 0, REPT(" ",SOURCE!$P$2-LEN(SOURCE!D803)), "")&amp;
      SOURCE!E803&amp;", "&amp; IF(SOURCE!$Q$2-LEN(SOURCE!E803) &gt;=0, REPT(" ",SOURCE!$Q$2-LEN(SOURCE!E803)), "")&amp;
      SOURCE!F803&amp;", "&amp; IF(SOURCE!$R$2-LEN(SOURCE!F803) &gt;= 0, REPT(" ",SOURCE!$R$2-LEN(SOURCE!F803)), "")&amp;
      TEXT(SOURCE!G803,"??0")&amp;", "&amp; IF(SOURCE!$S$2-3 &gt;= 0, REPT(" ",SOURCE!$S$2-3), "")&amp;
      TEXT(SOURCE!H803,"??0")&amp;", "&amp; IF(SOURCE!$T$2-3 &gt;= 0, REPT(" ",SOURCE!$T$2-3), "")&amp;
      SOURCE!I803&amp;", "&amp; IF(SOURCE!$U$2-LEN(SOURCE!I803) &gt;= 0, REPT(" ",SOURCE!$U$2-LEN(SOURCE!I803)), "")&amp;
      SOURCE!J803&amp;      IF(SOURCE!$V$2-LEN(SOURCE!J803) &gt;= 0, REPT(" ",SOURCE!$V$2-LEN(SOURCE!J803)), "")&amp;
      "},"&amp;IF(SOURCE!L803&lt;&gt;"","   "&amp;SOURCE!L803,"")
 )
)</f>
        <v>/*  800 */  { itemToBeCoded,               NOPARAM,                     STD_UP_ARROW "Lim",                            STD_UP_ARROW "Lim",                            0,       0,       CAT_RVAR, SLS_UNCHANGED},</v>
      </c>
    </row>
    <row r="804" spans="1:1">
      <c r="A804" s="16" t="str">
        <f>IF(SOURCE!B804&lt;0,VLOOKUP(SOURCE!B804,lookups!A$1:B$25,2,0),
  IF(ISBLANK(SOURCE!B804),
    "",
    "/* "&amp;TEXT(SOURCE!B804,"???0")&amp;" *"&amp;
      SOURCE!C804&amp;", "&amp; IF(SOURCE!$O$2-LEN(SOURCE!C804) &gt;= 0, REPT(" ",SOURCE!$O$2-LEN(SOURCE!C804)), "")&amp;
      SOURCE!D804&amp;", "&amp; IF(SOURCE!$P$2-LEN(SOURCE!D804) &gt;= 0, REPT(" ",SOURCE!$P$2-LEN(SOURCE!D804)), "")&amp;
      SOURCE!E804&amp;", "&amp; IF(SOURCE!$Q$2-LEN(SOURCE!E804) &gt;=0, REPT(" ",SOURCE!$Q$2-LEN(SOURCE!E804)), "")&amp;
      SOURCE!F804&amp;", "&amp; IF(SOURCE!$R$2-LEN(SOURCE!F804) &gt;= 0, REPT(" ",SOURCE!$R$2-LEN(SOURCE!F804)), "")&amp;
      TEXT(SOURCE!G804,"??0")&amp;", "&amp; IF(SOURCE!$S$2-3 &gt;= 0, REPT(" ",SOURCE!$S$2-3), "")&amp;
      TEXT(SOURCE!H804,"??0")&amp;", "&amp; IF(SOURCE!$T$2-3 &gt;= 0, REPT(" ",SOURCE!$T$2-3), "")&amp;
      SOURCE!I804&amp;", "&amp; IF(SOURCE!$U$2-LEN(SOURCE!I804) &gt;= 0, REPT(" ",SOURCE!$U$2-LEN(SOURCE!I804)), "")&amp;
      SOURCE!J804&amp;      IF(SOURCE!$V$2-LEN(SOURCE!J804) &gt;= 0, REPT(" ",SOURCE!$V$2-LEN(SOURCE!J804)), "")&amp;
      "},"&amp;IF(SOURCE!L804&lt;&gt;"","   "&amp;SOURCE!L804,"")
 )
)</f>
        <v>/*  801 */  { itemToBeCoded,               NOPARAM,                     STD_DOWN_ARROW "Lim",                          STD_DOWN_ARROW "Lim",                          0,       0,       CAT_RVAR, SLS_UNCHANGED},</v>
      </c>
    </row>
    <row r="805" spans="1:1">
      <c r="A805" s="16" t="str">
        <f>IF(SOURCE!B805&lt;0,VLOOKUP(SOURCE!B805,lookups!A$1:B$25,2,0),
  IF(ISBLANK(SOURCE!B805),
    "",
    "/* "&amp;TEXT(SOURCE!B805,"???0")&amp;" *"&amp;
      SOURCE!C805&amp;", "&amp; IF(SOURCE!$O$2-LEN(SOURCE!C805) &gt;= 0, REPT(" ",SOURCE!$O$2-LEN(SOURCE!C805)), "")&amp;
      SOURCE!D805&amp;", "&amp; IF(SOURCE!$P$2-LEN(SOURCE!D805) &gt;= 0, REPT(" ",SOURCE!$P$2-LEN(SOURCE!D805)), "")&amp;
      SOURCE!E805&amp;", "&amp; IF(SOURCE!$Q$2-LEN(SOURCE!E805) &gt;=0, REPT(" ",SOURCE!$Q$2-LEN(SOURCE!E805)), "")&amp;
      SOURCE!F805&amp;", "&amp; IF(SOURCE!$R$2-LEN(SOURCE!F805) &gt;= 0, REPT(" ",SOURCE!$R$2-LEN(SOURCE!F805)), "")&amp;
      TEXT(SOURCE!G805,"??0")&amp;", "&amp; IF(SOURCE!$S$2-3 &gt;= 0, REPT(" ",SOURCE!$S$2-3), "")&amp;
      TEXT(SOURCE!H805,"??0")&amp;", "&amp; IF(SOURCE!$T$2-3 &gt;= 0, REPT(" ",SOURCE!$T$2-3), "")&amp;
      SOURCE!I805&amp;", "&amp; IF(SOURCE!$U$2-LEN(SOURCE!I805) &gt;= 0, REPT(" ",SOURCE!$U$2-LEN(SOURCE!I805)), "")&amp;
      SOURCE!J805&amp;      IF(SOURCE!$V$2-LEN(SOURCE!J805) &gt;= 0, REPT(" ",SOURCE!$V$2-LEN(SOURCE!J805)), "")&amp;
      "},"&amp;IF(SOURCE!L805&lt;&gt;"","   "&amp;SOURCE!L805,"")
 )
)</f>
        <v>/*  802 */  { itemToBeCoded,               NOPARAM,                     STD_LEFT_RIGHT_ARROWS,                         STD_LEFT_RIGHT_ARROWS,                         0,       0,       CAT_FNCT, SLS_UNCHANGED},</v>
      </c>
    </row>
    <row r="806" spans="1:1">
      <c r="A806" s="16" t="str">
        <f>IF(SOURCE!B806&lt;0,VLOOKUP(SOURCE!B806,lookups!A$1:B$25,2,0),
  IF(ISBLANK(SOURCE!B806),
    "",
    "/* "&amp;TEXT(SOURCE!B806,"???0")&amp;" *"&amp;
      SOURCE!C806&amp;", "&amp; IF(SOURCE!$O$2-LEN(SOURCE!C806) &gt;= 0, REPT(" ",SOURCE!$O$2-LEN(SOURCE!C806)), "")&amp;
      SOURCE!D806&amp;", "&amp; IF(SOURCE!$P$2-LEN(SOURCE!D806) &gt;= 0, REPT(" ",SOURCE!$P$2-LEN(SOURCE!D806)), "")&amp;
      SOURCE!E806&amp;", "&amp; IF(SOURCE!$Q$2-LEN(SOURCE!E806) &gt;=0, REPT(" ",SOURCE!$Q$2-LEN(SOURCE!E806)), "")&amp;
      SOURCE!F806&amp;", "&amp; IF(SOURCE!$R$2-LEN(SOURCE!F806) &gt;= 0, REPT(" ",SOURCE!$R$2-LEN(SOURCE!F806)), "")&amp;
      TEXT(SOURCE!G806,"??0")&amp;", "&amp; IF(SOURCE!$S$2-3 &gt;= 0, REPT(" ",SOURCE!$S$2-3), "")&amp;
      TEXT(SOURCE!H806,"??0")&amp;", "&amp; IF(SOURCE!$T$2-3 &gt;= 0, REPT(" ",SOURCE!$T$2-3), "")&amp;
      SOURCE!I806&amp;", "&amp; IF(SOURCE!$U$2-LEN(SOURCE!I806) &gt;= 0, REPT(" ",SOURCE!$U$2-LEN(SOURCE!I806)), "")&amp;
      SOURCE!J806&amp;      IF(SOURCE!$V$2-LEN(SOURCE!J806) &gt;= 0, REPT(" ",SOURCE!$V$2-LEN(SOURCE!J806)), "")&amp;
      "},"&amp;IF(SOURCE!L806&lt;&gt;"","   "&amp;SOURCE!L806,"")
 )
)</f>
        <v>/*  803 */  { fnPercent,                   NOPARAM,                     "%",                                           "%",                                           0,       0,       CAT_FNCT, SLS_ENABLED  },</v>
      </c>
    </row>
    <row r="807" spans="1:1">
      <c r="A807" s="16" t="str">
        <f>IF(SOURCE!B807&lt;0,VLOOKUP(SOURCE!B807,lookups!A$1:B$25,2,0),
  IF(ISBLANK(SOURCE!B807),
    "",
    "/* "&amp;TEXT(SOURCE!B807,"???0")&amp;" *"&amp;
      SOURCE!C807&amp;", "&amp; IF(SOURCE!$O$2-LEN(SOURCE!C807) &gt;= 0, REPT(" ",SOURCE!$O$2-LEN(SOURCE!C807)), "")&amp;
      SOURCE!D807&amp;", "&amp; IF(SOURCE!$P$2-LEN(SOURCE!D807) &gt;= 0, REPT(" ",SOURCE!$P$2-LEN(SOURCE!D807)), "")&amp;
      SOURCE!E807&amp;", "&amp; IF(SOURCE!$Q$2-LEN(SOURCE!E807) &gt;=0, REPT(" ",SOURCE!$Q$2-LEN(SOURCE!E807)), "")&amp;
      SOURCE!F807&amp;", "&amp; IF(SOURCE!$R$2-LEN(SOURCE!F807) &gt;= 0, REPT(" ",SOURCE!$R$2-LEN(SOURCE!F807)), "")&amp;
      TEXT(SOURCE!G807,"??0")&amp;", "&amp; IF(SOURCE!$S$2-3 &gt;= 0, REPT(" ",SOURCE!$S$2-3), "")&amp;
      TEXT(SOURCE!H807,"??0")&amp;", "&amp; IF(SOURCE!$T$2-3 &gt;= 0, REPT(" ",SOURCE!$T$2-3), "")&amp;
      SOURCE!I807&amp;", "&amp; IF(SOURCE!$U$2-LEN(SOURCE!I807) &gt;= 0, REPT(" ",SOURCE!$U$2-LEN(SOURCE!I807)), "")&amp;
      SOURCE!J807&amp;      IF(SOURCE!$V$2-LEN(SOURCE!J807) &gt;= 0, REPT(" ",SOURCE!$V$2-LEN(SOURCE!J807)), "")&amp;
      "},"&amp;IF(SOURCE!L807&lt;&gt;"","   "&amp;SOURCE!L807,"")
 )
)</f>
        <v>/*  804 */  { fnPercentMRR,                NOPARAM,                     "%MRR",                                        "%MRR",                                        0,       0,       CAT_FNCT, SLS_ENABLED  },</v>
      </c>
    </row>
    <row r="808" spans="1:1">
      <c r="A808" s="16" t="str">
        <f>IF(SOURCE!B808&lt;0,VLOOKUP(SOURCE!B808,lookups!A$1:B$25,2,0),
  IF(ISBLANK(SOURCE!B808),
    "",
    "/* "&amp;TEXT(SOURCE!B808,"???0")&amp;" *"&amp;
      SOURCE!C808&amp;", "&amp; IF(SOURCE!$O$2-LEN(SOURCE!C808) &gt;= 0, REPT(" ",SOURCE!$O$2-LEN(SOURCE!C808)), "")&amp;
      SOURCE!D808&amp;", "&amp; IF(SOURCE!$P$2-LEN(SOURCE!D808) &gt;= 0, REPT(" ",SOURCE!$P$2-LEN(SOURCE!D808)), "")&amp;
      SOURCE!E808&amp;", "&amp; IF(SOURCE!$Q$2-LEN(SOURCE!E808) &gt;=0, REPT(" ",SOURCE!$Q$2-LEN(SOURCE!E808)), "")&amp;
      SOURCE!F808&amp;", "&amp; IF(SOURCE!$R$2-LEN(SOURCE!F808) &gt;= 0, REPT(" ",SOURCE!$R$2-LEN(SOURCE!F808)), "")&amp;
      TEXT(SOURCE!G808,"??0")&amp;", "&amp; IF(SOURCE!$S$2-3 &gt;= 0, REPT(" ",SOURCE!$S$2-3), "")&amp;
      TEXT(SOURCE!H808,"??0")&amp;", "&amp; IF(SOURCE!$T$2-3 &gt;= 0, REPT(" ",SOURCE!$T$2-3), "")&amp;
      SOURCE!I808&amp;", "&amp; IF(SOURCE!$U$2-LEN(SOURCE!I808) &gt;= 0, REPT(" ",SOURCE!$U$2-LEN(SOURCE!I808)), "")&amp;
      SOURCE!J808&amp;      IF(SOURCE!$V$2-LEN(SOURCE!J808) &gt;= 0, REPT(" ",SOURCE!$V$2-LEN(SOURCE!J808)), "")&amp;
      "},"&amp;IF(SOURCE!L808&lt;&gt;"","   "&amp;SOURCE!L808,"")
 )
)</f>
        <v>/*  805 */  { fnPercentT,                  NOPARAM,                     "%T",                                          "%T",                                          0,       0,       CAT_FNCT, SLS_ENABLED  },</v>
      </c>
    </row>
    <row r="809" spans="1:1">
      <c r="A809" s="16" t="str">
        <f>IF(SOURCE!B809&lt;0,VLOOKUP(SOURCE!B809,lookups!A$1:B$25,2,0),
  IF(ISBLANK(SOURCE!B809),
    "",
    "/* "&amp;TEXT(SOURCE!B809,"???0")&amp;" *"&amp;
      SOURCE!C809&amp;", "&amp; IF(SOURCE!$O$2-LEN(SOURCE!C809) &gt;= 0, REPT(" ",SOURCE!$O$2-LEN(SOURCE!C809)), "")&amp;
      SOURCE!D809&amp;", "&amp; IF(SOURCE!$P$2-LEN(SOURCE!D809) &gt;= 0, REPT(" ",SOURCE!$P$2-LEN(SOURCE!D809)), "")&amp;
      SOURCE!E809&amp;", "&amp; IF(SOURCE!$Q$2-LEN(SOURCE!E809) &gt;=0, REPT(" ",SOURCE!$Q$2-LEN(SOURCE!E809)), "")&amp;
      SOURCE!F809&amp;", "&amp; IF(SOURCE!$R$2-LEN(SOURCE!F809) &gt;= 0, REPT(" ",SOURCE!$R$2-LEN(SOURCE!F809)), "")&amp;
      TEXT(SOURCE!G809,"??0")&amp;", "&amp; IF(SOURCE!$S$2-3 &gt;= 0, REPT(" ",SOURCE!$S$2-3), "")&amp;
      TEXT(SOURCE!H809,"??0")&amp;", "&amp; IF(SOURCE!$T$2-3 &gt;= 0, REPT(" ",SOURCE!$T$2-3), "")&amp;
      SOURCE!I809&amp;", "&amp; IF(SOURCE!$U$2-LEN(SOURCE!I809) &gt;= 0, REPT(" ",SOURCE!$U$2-LEN(SOURCE!I809)), "")&amp;
      SOURCE!J809&amp;      IF(SOURCE!$V$2-LEN(SOURCE!J809) &gt;= 0, REPT(" ",SOURCE!$V$2-LEN(SOURCE!J809)), "")&amp;
      "},"&amp;IF(SOURCE!L809&lt;&gt;"","   "&amp;SOURCE!L809,"")
 )
)</f>
        <v>/*  806 */  { fnPercentSigma,              NOPARAM,                     "%" STD_SIGMA,                                 "%" STD_SIGMA,                                 0,       0,       CAT_FNCT, SLS_ENABLED  },</v>
      </c>
    </row>
    <row r="810" spans="1:1">
      <c r="A810" s="16" t="str">
        <f>IF(SOURCE!B810&lt;0,VLOOKUP(SOURCE!B810,lookups!A$1:B$25,2,0),
  IF(ISBLANK(SOURCE!B810),
    "",
    "/* "&amp;TEXT(SOURCE!B810,"???0")&amp;" *"&amp;
      SOURCE!C810&amp;", "&amp; IF(SOURCE!$O$2-LEN(SOURCE!C810) &gt;= 0, REPT(" ",SOURCE!$O$2-LEN(SOURCE!C810)), "")&amp;
      SOURCE!D810&amp;", "&amp; IF(SOURCE!$P$2-LEN(SOURCE!D810) &gt;= 0, REPT(" ",SOURCE!$P$2-LEN(SOURCE!D810)), "")&amp;
      SOURCE!E810&amp;", "&amp; IF(SOURCE!$Q$2-LEN(SOURCE!E810) &gt;=0, REPT(" ",SOURCE!$Q$2-LEN(SOURCE!E810)), "")&amp;
      SOURCE!F810&amp;", "&amp; IF(SOURCE!$R$2-LEN(SOURCE!F810) &gt;= 0, REPT(" ",SOURCE!$R$2-LEN(SOURCE!F810)), "")&amp;
      TEXT(SOURCE!G810,"??0")&amp;", "&amp; IF(SOURCE!$S$2-3 &gt;= 0, REPT(" ",SOURCE!$S$2-3), "")&amp;
      TEXT(SOURCE!H810,"??0")&amp;", "&amp; IF(SOURCE!$T$2-3 &gt;= 0, REPT(" ",SOURCE!$T$2-3), "")&amp;
      SOURCE!I810&amp;", "&amp; IF(SOURCE!$U$2-LEN(SOURCE!I810) &gt;= 0, REPT(" ",SOURCE!$U$2-LEN(SOURCE!I810)), "")&amp;
      SOURCE!J810&amp;      IF(SOURCE!$V$2-LEN(SOURCE!J810) &gt;= 0, REPT(" ",SOURCE!$V$2-LEN(SOURCE!J810)), "")&amp;
      "},"&amp;IF(SOURCE!L810&lt;&gt;"","   "&amp;SOURCE!L810,"")
 )
)</f>
        <v>/*  807 */  { fnPercentPlusMG,             NOPARAM,                     "%+MG",                                        "%+MG",                                        0,       0,       CAT_FNCT, SLS_ENABLED  },</v>
      </c>
    </row>
    <row r="811" spans="1:1">
      <c r="A811" s="16" t="str">
        <f>IF(SOURCE!B811&lt;0,VLOOKUP(SOURCE!B811,lookups!A$1:B$25,2,0),
  IF(ISBLANK(SOURCE!B811),
    "",
    "/* "&amp;TEXT(SOURCE!B811,"???0")&amp;" *"&amp;
      SOURCE!C811&amp;", "&amp; IF(SOURCE!$O$2-LEN(SOURCE!C811) &gt;= 0, REPT(" ",SOURCE!$O$2-LEN(SOURCE!C811)), "")&amp;
      SOURCE!D811&amp;", "&amp; IF(SOURCE!$P$2-LEN(SOURCE!D811) &gt;= 0, REPT(" ",SOURCE!$P$2-LEN(SOURCE!D811)), "")&amp;
      SOURCE!E811&amp;", "&amp; IF(SOURCE!$Q$2-LEN(SOURCE!E811) &gt;=0, REPT(" ",SOURCE!$Q$2-LEN(SOURCE!E811)), "")&amp;
      SOURCE!F811&amp;", "&amp; IF(SOURCE!$R$2-LEN(SOURCE!F811) &gt;= 0, REPT(" ",SOURCE!$R$2-LEN(SOURCE!F811)), "")&amp;
      TEXT(SOURCE!G811,"??0")&amp;", "&amp; IF(SOURCE!$S$2-3 &gt;= 0, REPT(" ",SOURCE!$S$2-3), "")&amp;
      TEXT(SOURCE!H811,"??0")&amp;", "&amp; IF(SOURCE!$T$2-3 &gt;= 0, REPT(" ",SOURCE!$T$2-3), "")&amp;
      SOURCE!I811&amp;", "&amp; IF(SOURCE!$U$2-LEN(SOURCE!I811) &gt;= 0, REPT(" ",SOURCE!$U$2-LEN(SOURCE!I811)), "")&amp;
      SOURCE!J811&amp;      IF(SOURCE!$V$2-LEN(SOURCE!J811) &gt;= 0, REPT(" ",SOURCE!$V$2-LEN(SOURCE!J811)), "")&amp;
      "},"&amp;IF(SOURCE!L811&lt;&gt;"","   "&amp;SOURCE!L811,"")
 )
)</f>
        <v>/*  808 */  { fnSquareRoot,                NOPARAM,                     STD_SQUARE_ROOT STD_x_UNDER_ROOT,              STD_SQUARE_ROOT STD_x_UNDER_ROOT,              0,       0,       CAT_FNCT, SLS_ENABLED  },</v>
      </c>
    </row>
    <row r="812" spans="1:1">
      <c r="A812" s="16" t="str">
        <f>IF(SOURCE!B812&lt;0,VLOOKUP(SOURCE!B812,lookups!A$1:B$25,2,0),
  IF(ISBLANK(SOURCE!B812),
    "",
    "/* "&amp;TEXT(SOURCE!B812,"???0")&amp;" *"&amp;
      SOURCE!C812&amp;", "&amp; IF(SOURCE!$O$2-LEN(SOURCE!C812) &gt;= 0, REPT(" ",SOURCE!$O$2-LEN(SOURCE!C812)), "")&amp;
      SOURCE!D812&amp;", "&amp; IF(SOURCE!$P$2-LEN(SOURCE!D812) &gt;= 0, REPT(" ",SOURCE!$P$2-LEN(SOURCE!D812)), "")&amp;
      SOURCE!E812&amp;", "&amp; IF(SOURCE!$Q$2-LEN(SOURCE!E812) &gt;=0, REPT(" ",SOURCE!$Q$2-LEN(SOURCE!E812)), "")&amp;
      SOURCE!F812&amp;", "&amp; IF(SOURCE!$R$2-LEN(SOURCE!F812) &gt;= 0, REPT(" ",SOURCE!$R$2-LEN(SOURCE!F812)), "")&amp;
      TEXT(SOURCE!G812,"??0")&amp;", "&amp; IF(SOURCE!$S$2-3 &gt;= 0, REPT(" ",SOURCE!$S$2-3), "")&amp;
      TEXT(SOURCE!H812,"??0")&amp;", "&amp; IF(SOURCE!$T$2-3 &gt;= 0, REPT(" ",SOURCE!$T$2-3), "")&amp;
      SOURCE!I812&amp;", "&amp; IF(SOURCE!$U$2-LEN(SOURCE!I812) &gt;= 0, REPT(" ",SOURCE!$U$2-LEN(SOURCE!I812)), "")&amp;
      SOURCE!J812&amp;      IF(SOURCE!$V$2-LEN(SOURCE!J812) &gt;= 0, REPT(" ",SOURCE!$V$2-LEN(SOURCE!J812)), "")&amp;
      "},"&amp;IF(SOURCE!L812&lt;&gt;"","   "&amp;SOURCE!L812,"")
 )
)</f>
        <v>/*  809 */  { itemToBeCoded,               NOPARAM,                     STD_INTEGRAL,                                  STD_INTEGRAL,                                  0,       0,       CAT_FNCT, SLS_UNCHANGED},</v>
      </c>
    </row>
    <row r="813" spans="1:1">
      <c r="A813" s="16" t="str">
        <f>IF(SOURCE!B813&lt;0,VLOOKUP(SOURCE!B813,lookups!A$1:B$25,2,0),
  IF(ISBLANK(SOURCE!B813),
    "",
    "/* "&amp;TEXT(SOURCE!B813,"???0")&amp;" *"&amp;
      SOURCE!C813&amp;", "&amp; IF(SOURCE!$O$2-LEN(SOURCE!C813) &gt;= 0, REPT(" ",SOURCE!$O$2-LEN(SOURCE!C813)), "")&amp;
      SOURCE!D813&amp;", "&amp; IF(SOURCE!$P$2-LEN(SOURCE!D813) &gt;= 0, REPT(" ",SOURCE!$P$2-LEN(SOURCE!D813)), "")&amp;
      SOURCE!E813&amp;", "&amp; IF(SOURCE!$Q$2-LEN(SOURCE!E813) &gt;=0, REPT(" ",SOURCE!$Q$2-LEN(SOURCE!E813)), "")&amp;
      SOURCE!F813&amp;", "&amp; IF(SOURCE!$R$2-LEN(SOURCE!F813) &gt;= 0, REPT(" ",SOURCE!$R$2-LEN(SOURCE!F813)), "")&amp;
      TEXT(SOURCE!G813,"??0")&amp;", "&amp; IF(SOURCE!$S$2-3 &gt;= 0, REPT(" ",SOURCE!$S$2-3), "")&amp;
      TEXT(SOURCE!H813,"??0")&amp;", "&amp; IF(SOURCE!$T$2-3 &gt;= 0, REPT(" ",SOURCE!$T$2-3), "")&amp;
      SOURCE!I813&amp;", "&amp; IF(SOURCE!$U$2-LEN(SOURCE!I813) &gt;= 0, REPT(" ",SOURCE!$U$2-LEN(SOURCE!I813)), "")&amp;
      SOURCE!J813&amp;      IF(SOURCE!$V$2-LEN(SOURCE!J813) &gt;= 0, REPT(" ",SOURCE!$V$2-LEN(SOURCE!J813)), "")&amp;
      "},"&amp;IF(SOURCE!L813&lt;&gt;"","   "&amp;SOURCE!L813,"")
 )
)</f>
        <v>/*  810 */  { itemToBeCoded,               NOPARAM,                     STD_INTEGRAL "f",                              STD_INTEGRAL "f",                              0,       0,       CAT_MENU, SLS_UNCHANGED},</v>
      </c>
    </row>
    <row r="814" spans="1:1">
      <c r="A814" s="16" t="str">
        <f>IF(SOURCE!B814&lt;0,VLOOKUP(SOURCE!B814,lookups!A$1:B$25,2,0),
  IF(ISBLANK(SOURCE!B814),
    "",
    "/* "&amp;TEXT(SOURCE!B814,"???0")&amp;" *"&amp;
      SOURCE!C814&amp;", "&amp; IF(SOURCE!$O$2-LEN(SOURCE!C814) &gt;= 0, REPT(" ",SOURCE!$O$2-LEN(SOURCE!C814)), "")&amp;
      SOURCE!D814&amp;", "&amp; IF(SOURCE!$P$2-LEN(SOURCE!D814) &gt;= 0, REPT(" ",SOURCE!$P$2-LEN(SOURCE!D814)), "")&amp;
      SOURCE!E814&amp;", "&amp; IF(SOURCE!$Q$2-LEN(SOURCE!E814) &gt;=0, REPT(" ",SOURCE!$Q$2-LEN(SOURCE!E814)), "")&amp;
      SOURCE!F814&amp;", "&amp; IF(SOURCE!$R$2-LEN(SOURCE!F814) &gt;= 0, REPT(" ",SOURCE!$R$2-LEN(SOURCE!F814)), "")&amp;
      TEXT(SOURCE!G814,"??0")&amp;", "&amp; IF(SOURCE!$S$2-3 &gt;= 0, REPT(" ",SOURCE!$S$2-3), "")&amp;
      TEXT(SOURCE!H814,"??0")&amp;", "&amp; IF(SOURCE!$T$2-3 &gt;= 0, REPT(" ",SOURCE!$T$2-3), "")&amp;
      SOURCE!I814&amp;", "&amp; IF(SOURCE!$U$2-LEN(SOURCE!I814) &gt;= 0, REPT(" ",SOURCE!$U$2-LEN(SOURCE!I814)), "")&amp;
      SOURCE!J814&amp;      IF(SOURCE!$V$2-LEN(SOURCE!J814) &gt;= 0, REPT(" ",SOURCE!$V$2-LEN(SOURCE!J814)), "")&amp;
      "},"&amp;IF(SOURCE!L814&lt;&gt;"","   "&amp;SOURCE!L814,"")
 )
)</f>
        <v>/*  811 */  { itemToBeCoded,               NOPARAM,                     STD_INTEGRAL "fdx",                            STD_INTEGRAL "fdx",                            0,       0,       CAT_MENU, SLS_UNCHANGED},</v>
      </c>
    </row>
    <row r="815" spans="1:1">
      <c r="A815" s="16" t="str">
        <f>IF(SOURCE!B815&lt;0,VLOOKUP(SOURCE!B815,lookups!A$1:B$25,2,0),
  IF(ISBLANK(SOURCE!B815),
    "",
    "/* "&amp;TEXT(SOURCE!B815,"???0")&amp;" *"&amp;
      SOURCE!C815&amp;", "&amp; IF(SOURCE!$O$2-LEN(SOURCE!C815) &gt;= 0, REPT(" ",SOURCE!$O$2-LEN(SOURCE!C815)), "")&amp;
      SOURCE!D815&amp;", "&amp; IF(SOURCE!$P$2-LEN(SOURCE!D815) &gt;= 0, REPT(" ",SOURCE!$P$2-LEN(SOURCE!D815)), "")&amp;
      SOURCE!E815&amp;", "&amp; IF(SOURCE!$Q$2-LEN(SOURCE!E815) &gt;=0, REPT(" ",SOURCE!$Q$2-LEN(SOURCE!E815)), "")&amp;
      SOURCE!F815&amp;", "&amp; IF(SOURCE!$R$2-LEN(SOURCE!F815) &gt;= 0, REPT(" ",SOURCE!$R$2-LEN(SOURCE!F815)), "")&amp;
      TEXT(SOURCE!G815,"??0")&amp;", "&amp; IF(SOURCE!$S$2-3 &gt;= 0, REPT(" ",SOURCE!$S$2-3), "")&amp;
      TEXT(SOURCE!H815,"??0")&amp;", "&amp; IF(SOURCE!$T$2-3 &gt;= 0, REPT(" ",SOURCE!$T$2-3), "")&amp;
      SOURCE!I815&amp;", "&amp; IF(SOURCE!$U$2-LEN(SOURCE!I815) &gt;= 0, REPT(" ",SOURCE!$U$2-LEN(SOURCE!I815)), "")&amp;
      SOURCE!J815&amp;      IF(SOURCE!$V$2-LEN(SOURCE!J815) &gt;= 0, REPT(" ",SOURCE!$V$2-LEN(SOURCE!J815)), "")&amp;
      "},"&amp;IF(SOURCE!L815&lt;&gt;"","   "&amp;SOURCE!L815,"")
 )
)</f>
        <v>/*  812 */  { fnConstant,                  77,                          STD_INFINITY,                                  STD_INFINITY,                                  0,       0,       CAT_CNST, SLS_ENABLED  },</v>
      </c>
    </row>
    <row r="816" spans="1:1">
      <c r="A816" s="16" t="str">
        <f>IF(SOURCE!B816&lt;0,VLOOKUP(SOURCE!B816,lookups!A$1:B$25,2,0),
  IF(ISBLANK(SOURCE!B816),
    "",
    "/* "&amp;TEXT(SOURCE!B816,"???0")&amp;" *"&amp;
      SOURCE!C816&amp;", "&amp; IF(SOURCE!$O$2-LEN(SOURCE!C816) &gt;= 0, REPT(" ",SOURCE!$O$2-LEN(SOURCE!C816)), "")&amp;
      SOURCE!D816&amp;", "&amp; IF(SOURCE!$P$2-LEN(SOURCE!D816) &gt;= 0, REPT(" ",SOURCE!$P$2-LEN(SOURCE!D816)), "")&amp;
      SOURCE!E816&amp;", "&amp; IF(SOURCE!$Q$2-LEN(SOURCE!E816) &gt;=0, REPT(" ",SOURCE!$Q$2-LEN(SOURCE!E816)), "")&amp;
      SOURCE!F816&amp;", "&amp; IF(SOURCE!$R$2-LEN(SOURCE!F816) &gt;= 0, REPT(" ",SOURCE!$R$2-LEN(SOURCE!F816)), "")&amp;
      TEXT(SOURCE!G816,"??0")&amp;", "&amp; IF(SOURCE!$S$2-3 &gt;= 0, REPT(" ",SOURCE!$S$2-3), "")&amp;
      TEXT(SOURCE!H816,"??0")&amp;", "&amp; IF(SOURCE!$T$2-3 &gt;= 0, REPT(" ",SOURCE!$T$2-3), "")&amp;
      SOURCE!I816&amp;", "&amp; IF(SOURCE!$U$2-LEN(SOURCE!I816) &gt;= 0, REPT(" ",SOURCE!$U$2-LEN(SOURCE!I816)), "")&amp;
      SOURCE!J816&amp;      IF(SOURCE!$V$2-LEN(SOURCE!J816) &gt;= 0, REPT(" ",SOURCE!$V$2-LEN(SOURCE!J816)), "")&amp;
      "},"&amp;IF(SOURCE!L816&lt;&gt;"","   "&amp;SOURCE!L816,"")
 )
)</f>
        <v>/*  813 */  { itemToBeCoded,               NOPARAM,                     "^MOD",                                        "^MOD",                                        0,       0,       CAT_FNCT, SLS_UNCHANGED},</v>
      </c>
    </row>
    <row r="817" spans="1:1">
      <c r="A817" s="16" t="str">
        <f>IF(SOURCE!B817&lt;0,VLOOKUP(SOURCE!B817,lookups!A$1:B$25,2,0),
  IF(ISBLANK(SOURCE!B817),
    "",
    "/* "&amp;TEXT(SOURCE!B817,"???0")&amp;" *"&amp;
      SOURCE!C817&amp;", "&amp; IF(SOURCE!$O$2-LEN(SOURCE!C817) &gt;= 0, REPT(" ",SOURCE!$O$2-LEN(SOURCE!C817)), "")&amp;
      SOURCE!D817&amp;", "&amp; IF(SOURCE!$P$2-LEN(SOURCE!D817) &gt;= 0, REPT(" ",SOURCE!$P$2-LEN(SOURCE!D817)), "")&amp;
      SOURCE!E817&amp;", "&amp; IF(SOURCE!$Q$2-LEN(SOURCE!E817) &gt;=0, REPT(" ",SOURCE!$Q$2-LEN(SOURCE!E817)), "")&amp;
      SOURCE!F817&amp;", "&amp; IF(SOURCE!$R$2-LEN(SOURCE!F817) &gt;= 0, REPT(" ",SOURCE!$R$2-LEN(SOURCE!F817)), "")&amp;
      TEXT(SOURCE!G817,"??0")&amp;", "&amp; IF(SOURCE!$S$2-3 &gt;= 0, REPT(" ",SOURCE!$S$2-3), "")&amp;
      TEXT(SOURCE!H817,"??0")&amp;", "&amp; IF(SOURCE!$T$2-3 &gt;= 0, REPT(" ",SOURCE!$T$2-3), "")&amp;
      SOURCE!I817&amp;", "&amp; IF(SOURCE!$U$2-LEN(SOURCE!I817) &gt;= 0, REPT(" ",SOURCE!$U$2-LEN(SOURCE!I817)), "")&amp;
      SOURCE!J817&amp;      IF(SOURCE!$V$2-LEN(SOURCE!J817) &gt;= 0, REPT(" ",SOURCE!$V$2-LEN(SOURCE!J817)), "")&amp;
      "},"&amp;IF(SOURCE!L817&lt;&gt;"","   "&amp;SOURCE!L817,"")
 )
)</f>
        <v>/*  814 */  { itemToBeCoded,               NOPARAM,                     "|M|",                                         "|M|",                                         0,       0,       CAT_FNCT, SLS_UNCHANGED},</v>
      </c>
    </row>
    <row r="818" spans="1:1">
      <c r="A818" s="16" t="str">
        <f>IF(SOURCE!B818&lt;0,VLOOKUP(SOURCE!B818,lookups!A$1:B$25,2,0),
  IF(ISBLANK(SOURCE!B818),
    "",
    "/* "&amp;TEXT(SOURCE!B818,"???0")&amp;" *"&amp;
      SOURCE!C818&amp;", "&amp; IF(SOURCE!$O$2-LEN(SOURCE!C818) &gt;= 0, REPT(" ",SOURCE!$O$2-LEN(SOURCE!C818)), "")&amp;
      SOURCE!D818&amp;", "&amp; IF(SOURCE!$P$2-LEN(SOURCE!D818) &gt;= 0, REPT(" ",SOURCE!$P$2-LEN(SOURCE!D818)), "")&amp;
      SOURCE!E818&amp;", "&amp; IF(SOURCE!$Q$2-LEN(SOURCE!E818) &gt;=0, REPT(" ",SOURCE!$Q$2-LEN(SOURCE!E818)), "")&amp;
      SOURCE!F818&amp;", "&amp; IF(SOURCE!$R$2-LEN(SOURCE!F818) &gt;= 0, REPT(" ",SOURCE!$R$2-LEN(SOURCE!F818)), "")&amp;
      TEXT(SOURCE!G818,"??0")&amp;", "&amp; IF(SOURCE!$S$2-3 &gt;= 0, REPT(" ",SOURCE!$S$2-3), "")&amp;
      TEXT(SOURCE!H818,"??0")&amp;", "&amp; IF(SOURCE!$T$2-3 &gt;= 0, REPT(" ",SOURCE!$T$2-3), "")&amp;
      SOURCE!I818&amp;", "&amp; IF(SOURCE!$U$2-LEN(SOURCE!I818) &gt;= 0, REPT(" ",SOURCE!$U$2-LEN(SOURCE!I818)), "")&amp;
      SOURCE!J818&amp;      IF(SOURCE!$V$2-LEN(SOURCE!J818) &gt;= 0, REPT(" ",SOURCE!$V$2-LEN(SOURCE!J818)), "")&amp;
      "},"&amp;IF(SOURCE!L818&lt;&gt;"","   "&amp;SOURCE!L818,"")
 )
)</f>
        <v>/*  815 */  { fnMagnitude,                 NOPARAM,                     "|x|",                                         "|x|",                                         0,       0,       CAT_FNCT, SLS_ENABLED  },</v>
      </c>
    </row>
    <row r="819" spans="1:1">
      <c r="A819" s="16" t="str">
        <f>IF(SOURCE!B819&lt;0,VLOOKUP(SOURCE!B819,lookups!A$1:B$25,2,0),
  IF(ISBLANK(SOURCE!B819),
    "",
    "/* "&amp;TEXT(SOURCE!B819,"???0")&amp;" *"&amp;
      SOURCE!C819&amp;", "&amp; IF(SOURCE!$O$2-LEN(SOURCE!C819) &gt;= 0, REPT(" ",SOURCE!$O$2-LEN(SOURCE!C819)), "")&amp;
      SOURCE!D819&amp;", "&amp; IF(SOURCE!$P$2-LEN(SOURCE!D819) &gt;= 0, REPT(" ",SOURCE!$P$2-LEN(SOURCE!D819)), "")&amp;
      SOURCE!E819&amp;", "&amp; IF(SOURCE!$Q$2-LEN(SOURCE!E819) &gt;=0, REPT(" ",SOURCE!$Q$2-LEN(SOURCE!E819)), "")&amp;
      SOURCE!F819&amp;", "&amp; IF(SOURCE!$R$2-LEN(SOURCE!F819) &gt;= 0, REPT(" ",SOURCE!$R$2-LEN(SOURCE!F819)), "")&amp;
      TEXT(SOURCE!G819,"??0")&amp;", "&amp; IF(SOURCE!$S$2-3 &gt;= 0, REPT(" ",SOURCE!$S$2-3), "")&amp;
      TEXT(SOURCE!H819,"??0")&amp;", "&amp; IF(SOURCE!$T$2-3 &gt;= 0, REPT(" ",SOURCE!$T$2-3), "")&amp;
      SOURCE!I819&amp;", "&amp; IF(SOURCE!$U$2-LEN(SOURCE!I819) &gt;= 0, REPT(" ",SOURCE!$U$2-LEN(SOURCE!I819)), "")&amp;
      SOURCE!J819&amp;      IF(SOURCE!$V$2-LEN(SOURCE!J819) &gt;= 0, REPT(" ",SOURCE!$V$2-LEN(SOURCE!J819)), "")&amp;
      "},"&amp;IF(SOURCE!L819&lt;&gt;"","   "&amp;SOURCE!L819,"")
 )
)</f>
        <v>/*  816 */  { fnParallel,                  NOPARAM     /*# JM #*/,      "|" STD_SPACE_3_PER_EM "|",                    "|" STD_SPACE_3_PER_EM "|",                    0,       0,       CAT_FNCT, SLS_ENABLED  },   //JM</v>
      </c>
    </row>
    <row r="820" spans="1:1">
      <c r="A820" s="16" t="str">
        <f>IF(SOURCE!B820&lt;0,VLOOKUP(SOURCE!B820,lookups!A$1:B$25,2,0),
  IF(ISBLANK(SOURCE!B820),
    "",
    "/* "&amp;TEXT(SOURCE!B820,"???0")&amp;" *"&amp;
      SOURCE!C820&amp;", "&amp; IF(SOURCE!$O$2-LEN(SOURCE!C820) &gt;= 0, REPT(" ",SOURCE!$O$2-LEN(SOURCE!C820)), "")&amp;
      SOURCE!D820&amp;", "&amp; IF(SOURCE!$P$2-LEN(SOURCE!D820) &gt;= 0, REPT(" ",SOURCE!$P$2-LEN(SOURCE!D820)), "")&amp;
      SOURCE!E820&amp;", "&amp; IF(SOURCE!$Q$2-LEN(SOURCE!E820) &gt;=0, REPT(" ",SOURCE!$Q$2-LEN(SOURCE!E820)), "")&amp;
      SOURCE!F820&amp;", "&amp; IF(SOURCE!$R$2-LEN(SOURCE!F820) &gt;= 0, REPT(" ",SOURCE!$R$2-LEN(SOURCE!F820)), "")&amp;
      TEXT(SOURCE!G820,"??0")&amp;", "&amp; IF(SOURCE!$S$2-3 &gt;= 0, REPT(" ",SOURCE!$S$2-3), "")&amp;
      TEXT(SOURCE!H820,"??0")&amp;", "&amp; IF(SOURCE!$T$2-3 &gt;= 0, REPT(" ",SOURCE!$T$2-3), "")&amp;
      SOURCE!I820&amp;", "&amp; IF(SOURCE!$U$2-LEN(SOURCE!I820) &gt;= 0, REPT(" ",SOURCE!$U$2-LEN(SOURCE!I820)), "")&amp;
      SOURCE!J820&amp;      IF(SOURCE!$V$2-LEN(SOURCE!J820) &gt;= 0, REPT(" ",SOURCE!$V$2-LEN(SOURCE!J820)), "")&amp;
      "},"&amp;IF(SOURCE!L820&lt;&gt;"","   "&amp;SOURCE!L820,"")
 )
)</f>
        <v>/*  817 */  { itemToBeCoded,               NOPARAM,                     "[M]" STD_SUP_T,                               "[M]" STD_SUP_T,                               0,       0,       CAT_FNCT, SLS_UNCHANGED},</v>
      </c>
    </row>
    <row r="821" spans="1:1">
      <c r="A821" s="16" t="str">
        <f>IF(SOURCE!B821&lt;0,VLOOKUP(SOURCE!B821,lookups!A$1:B$25,2,0),
  IF(ISBLANK(SOURCE!B821),
    "",
    "/* "&amp;TEXT(SOURCE!B821,"???0")&amp;" *"&amp;
      SOURCE!C821&amp;", "&amp; IF(SOURCE!$O$2-LEN(SOURCE!C821) &gt;= 0, REPT(" ",SOURCE!$O$2-LEN(SOURCE!C821)), "")&amp;
      SOURCE!D821&amp;", "&amp; IF(SOURCE!$P$2-LEN(SOURCE!D821) &gt;= 0, REPT(" ",SOURCE!$P$2-LEN(SOURCE!D821)), "")&amp;
      SOURCE!E821&amp;", "&amp; IF(SOURCE!$Q$2-LEN(SOURCE!E821) &gt;=0, REPT(" ",SOURCE!$Q$2-LEN(SOURCE!E821)), "")&amp;
      SOURCE!F821&amp;", "&amp; IF(SOURCE!$R$2-LEN(SOURCE!F821) &gt;= 0, REPT(" ",SOURCE!$R$2-LEN(SOURCE!F821)), "")&amp;
      TEXT(SOURCE!G821,"??0")&amp;", "&amp; IF(SOURCE!$S$2-3 &gt;= 0, REPT(" ",SOURCE!$S$2-3), "")&amp;
      TEXT(SOURCE!H821,"??0")&amp;", "&amp; IF(SOURCE!$T$2-3 &gt;= 0, REPT(" ",SOURCE!$T$2-3), "")&amp;
      SOURCE!I821&amp;", "&amp; IF(SOURCE!$U$2-LEN(SOURCE!I821) &gt;= 0, REPT(" ",SOURCE!$U$2-LEN(SOURCE!I821)), "")&amp;
      SOURCE!J821&amp;      IF(SOURCE!$V$2-LEN(SOURCE!J821) &gt;= 0, REPT(" ",SOURCE!$V$2-LEN(SOURCE!J821)), "")&amp;
      "},"&amp;IF(SOURCE!L821&lt;&gt;"","   "&amp;SOURCE!L821,"")
 )
)</f>
        <v>/*  818 */  { itemToBeCoded,               NOPARAM,                     "[M]" STD_SUP_MINUS_1,                         "[M]" STD_SUP_MINUS_1,                         0,       0,       CAT_FNCT, SLS_UNCHANGED},</v>
      </c>
    </row>
    <row r="822" spans="1:1">
      <c r="A822" s="16" t="str">
        <f>IF(SOURCE!B822&lt;0,VLOOKUP(SOURCE!B822,lookups!A$1:B$25,2,0),
  IF(ISBLANK(SOURCE!B822),
    "",
    "/* "&amp;TEXT(SOURCE!B822,"???0")&amp;" *"&amp;
      SOURCE!C822&amp;", "&amp; IF(SOURCE!$O$2-LEN(SOURCE!C822) &gt;= 0, REPT(" ",SOURCE!$O$2-LEN(SOURCE!C822)), "")&amp;
      SOURCE!D822&amp;", "&amp; IF(SOURCE!$P$2-LEN(SOURCE!D822) &gt;= 0, REPT(" ",SOURCE!$P$2-LEN(SOURCE!D822)), "")&amp;
      SOURCE!E822&amp;", "&amp; IF(SOURCE!$Q$2-LEN(SOURCE!E822) &gt;=0, REPT(" ",SOURCE!$Q$2-LEN(SOURCE!E822)), "")&amp;
      SOURCE!F822&amp;", "&amp; IF(SOURCE!$R$2-LEN(SOURCE!F822) &gt;= 0, REPT(" ",SOURCE!$R$2-LEN(SOURCE!F822)), "")&amp;
      TEXT(SOURCE!G822,"??0")&amp;", "&amp; IF(SOURCE!$S$2-3 &gt;= 0, REPT(" ",SOURCE!$S$2-3), "")&amp;
      TEXT(SOURCE!H822,"??0")&amp;", "&amp; IF(SOURCE!$T$2-3 &gt;= 0, REPT(" ",SOURCE!$T$2-3), "")&amp;
      SOURCE!I822&amp;", "&amp; IF(SOURCE!$U$2-LEN(SOURCE!I822) &gt;= 0, REPT(" ",SOURCE!$U$2-LEN(SOURCE!I822)), "")&amp;
      SOURCE!J822&amp;      IF(SOURCE!$V$2-LEN(SOURCE!J822) &gt;= 0, REPT(" ",SOURCE!$V$2-LEN(SOURCE!J822)), "")&amp;
      "},"&amp;IF(SOURCE!L822&lt;&gt;"","   "&amp;SOURCE!L822,"")
 )
)</f>
        <v>/*  819 */  { fnArg_all,                   NOPARAM     /*# JM #*/,      STD_MEASURED_ANGLE,                            STD_MEASURED_ANGLE,                            0,       0,       CAT_FNCT, SLS_ENABLED  },</v>
      </c>
    </row>
    <row r="823" spans="1:1">
      <c r="A823" s="16" t="str">
        <f>IF(SOURCE!B823&lt;0,VLOOKUP(SOURCE!B823,lookups!A$1:B$25,2,0),
  IF(ISBLANK(SOURCE!B823),
    "",
    "/* "&amp;TEXT(SOURCE!B823,"???0")&amp;" *"&amp;
      SOURCE!C823&amp;", "&amp; IF(SOURCE!$O$2-LEN(SOURCE!C823) &gt;= 0, REPT(" ",SOURCE!$O$2-LEN(SOURCE!C823)), "")&amp;
      SOURCE!D823&amp;", "&amp; IF(SOURCE!$P$2-LEN(SOURCE!D823) &gt;= 0, REPT(" ",SOURCE!$P$2-LEN(SOURCE!D823)), "")&amp;
      SOURCE!E823&amp;", "&amp; IF(SOURCE!$Q$2-LEN(SOURCE!E823) &gt;=0, REPT(" ",SOURCE!$Q$2-LEN(SOURCE!E823)), "")&amp;
      SOURCE!F823&amp;", "&amp; IF(SOURCE!$R$2-LEN(SOURCE!F823) &gt;= 0, REPT(" ",SOURCE!$R$2-LEN(SOURCE!F823)), "")&amp;
      TEXT(SOURCE!G823,"??0")&amp;", "&amp; IF(SOURCE!$S$2-3 &gt;= 0, REPT(" ",SOURCE!$S$2-3), "")&amp;
      TEXT(SOURCE!H823,"??0")&amp;", "&amp; IF(SOURCE!$T$2-3 &gt;= 0, REPT(" ",SOURCE!$T$2-3), "")&amp;
      SOURCE!I823&amp;", "&amp; IF(SOURCE!$U$2-LEN(SOURCE!I823) &gt;= 0, REPT(" ",SOURCE!$U$2-LEN(SOURCE!I823)), "")&amp;
      SOURCE!J823&amp;      IF(SOURCE!$V$2-LEN(SOURCE!J823) &gt;= 0, REPT(" ",SOURCE!$V$2-LEN(SOURCE!J823)), "")&amp;
      "},"&amp;IF(SOURCE!L823&lt;&gt;"","   "&amp;SOURCE!L823,"")
 )
)</f>
        <v>/*  820 */  { fnCvtToCurrentAngularMode,   AM_MULTPI,                   "MUL" STD_pi STD_RIGHT_ARROW,                  "MUL" STD_pi STD_RIGHT_ARROW,                  0,       0,       CAT_FNCT, SLS_ENABLED  },</v>
      </c>
    </row>
    <row r="824" spans="1:1">
      <c r="A824" s="16" t="str">
        <f>IF(SOURCE!B824&lt;0,VLOOKUP(SOURCE!B824,lookups!A$1:B$25,2,0),
  IF(ISBLANK(SOURCE!B824),
    "",
    "/* "&amp;TEXT(SOURCE!B824,"???0")&amp;" *"&amp;
      SOURCE!C824&amp;", "&amp; IF(SOURCE!$O$2-LEN(SOURCE!C824) &gt;= 0, REPT(" ",SOURCE!$O$2-LEN(SOURCE!C824)), "")&amp;
      SOURCE!D824&amp;", "&amp; IF(SOURCE!$P$2-LEN(SOURCE!D824) &gt;= 0, REPT(" ",SOURCE!$P$2-LEN(SOURCE!D824)), "")&amp;
      SOURCE!E824&amp;", "&amp; IF(SOURCE!$Q$2-LEN(SOURCE!E824) &gt;=0, REPT(" ",SOURCE!$Q$2-LEN(SOURCE!E824)), "")&amp;
      SOURCE!F824&amp;", "&amp; IF(SOURCE!$R$2-LEN(SOURCE!F824) &gt;= 0, REPT(" ",SOURCE!$R$2-LEN(SOURCE!F824)), "")&amp;
      TEXT(SOURCE!G824,"??0")&amp;", "&amp; IF(SOURCE!$S$2-3 &gt;= 0, REPT(" ",SOURCE!$S$2-3), "")&amp;
      TEXT(SOURCE!H824,"??0")&amp;", "&amp; IF(SOURCE!$T$2-3 &gt;= 0, REPT(" ",SOURCE!$T$2-3), "")&amp;
      SOURCE!I824&amp;", "&amp; IF(SOURCE!$U$2-LEN(SOURCE!I824) &gt;= 0, REPT(" ",SOURCE!$U$2-LEN(SOURCE!I824)), "")&amp;
      SOURCE!J824&amp;      IF(SOURCE!$V$2-LEN(SOURCE!J824) &gt;= 0, REPT(" ",SOURCE!$V$2-LEN(SOURCE!J824)), "")&amp;
      "},"&amp;IF(SOURCE!L824&lt;&gt;"","   "&amp;SOURCE!L824,"")
 )
)</f>
        <v>/*  821 */  { itemToBeCoded,               NOPARAM     /*# JM #*/,      "CONV",                                        "CONV",                                        0,       0,       CAT_MENU, SLS_UNCHANGED},   //JM Change to text DRG and change again to CONV</v>
      </c>
    </row>
    <row r="825" spans="1:1">
      <c r="A825" s="16" t="str">
        <f>IF(SOURCE!B825&lt;0,VLOOKUP(SOURCE!B825,lookups!A$1:B$25,2,0),
  IF(ISBLANK(SOURCE!B825),
    "",
    "/* "&amp;TEXT(SOURCE!B825,"???0")&amp;" *"&amp;
      SOURCE!C825&amp;", "&amp; IF(SOURCE!$O$2-LEN(SOURCE!C825) &gt;= 0, REPT(" ",SOURCE!$O$2-LEN(SOURCE!C825)), "")&amp;
      SOURCE!D825&amp;", "&amp; IF(SOURCE!$P$2-LEN(SOURCE!D825) &gt;= 0, REPT(" ",SOURCE!$P$2-LEN(SOURCE!D825)), "")&amp;
      SOURCE!E825&amp;", "&amp; IF(SOURCE!$Q$2-LEN(SOURCE!E825) &gt;=0, REPT(" ",SOURCE!$Q$2-LEN(SOURCE!E825)), "")&amp;
      SOURCE!F825&amp;", "&amp; IF(SOURCE!$R$2-LEN(SOURCE!F825) &gt;= 0, REPT(" ",SOURCE!$R$2-LEN(SOURCE!F825)), "")&amp;
      TEXT(SOURCE!G825,"??0")&amp;", "&amp; IF(SOURCE!$S$2-3 &gt;= 0, REPT(" ",SOURCE!$S$2-3), "")&amp;
      TEXT(SOURCE!H825,"??0")&amp;", "&amp; IF(SOURCE!$T$2-3 &gt;= 0, REPT(" ",SOURCE!$T$2-3), "")&amp;
      SOURCE!I825&amp;", "&amp; IF(SOURCE!$U$2-LEN(SOURCE!I825) &gt;= 0, REPT(" ",SOURCE!$U$2-LEN(SOURCE!I825)), "")&amp;
      SOURCE!J825&amp;      IF(SOURCE!$V$2-LEN(SOURCE!J825) &gt;= 0, REPT(" ",SOURCE!$V$2-LEN(SOURCE!J825)), "")&amp;
      "},"&amp;IF(SOURCE!L825&lt;&gt;"","   "&amp;SOURCE!L825,"")
 )
)</f>
        <v>/*  822 */  { itemToBeCoded,               NOPARAM,                     STD_PRINTER "ADV",                             STD_PRINTER "ADV",                             0,       0,       CAT_FNCT, SLS_UNCHANGED},</v>
      </c>
    </row>
    <row r="826" spans="1:1">
      <c r="A826" s="16" t="str">
        <f>IF(SOURCE!B826&lt;0,VLOOKUP(SOURCE!B826,lookups!A$1:B$25,2,0),
  IF(ISBLANK(SOURCE!B826),
    "",
    "/* "&amp;TEXT(SOURCE!B826,"???0")&amp;" *"&amp;
      SOURCE!C826&amp;", "&amp; IF(SOURCE!$O$2-LEN(SOURCE!C826) &gt;= 0, REPT(" ",SOURCE!$O$2-LEN(SOURCE!C826)), "")&amp;
      SOURCE!D826&amp;", "&amp; IF(SOURCE!$P$2-LEN(SOURCE!D826) &gt;= 0, REPT(" ",SOURCE!$P$2-LEN(SOURCE!D826)), "")&amp;
      SOURCE!E826&amp;", "&amp; IF(SOURCE!$Q$2-LEN(SOURCE!E826) &gt;=0, REPT(" ",SOURCE!$Q$2-LEN(SOURCE!E826)), "")&amp;
      SOURCE!F826&amp;", "&amp; IF(SOURCE!$R$2-LEN(SOURCE!F826) &gt;= 0, REPT(" ",SOURCE!$R$2-LEN(SOURCE!F826)), "")&amp;
      TEXT(SOURCE!G826,"??0")&amp;", "&amp; IF(SOURCE!$S$2-3 &gt;= 0, REPT(" ",SOURCE!$S$2-3), "")&amp;
      TEXT(SOURCE!H826,"??0")&amp;", "&amp; IF(SOURCE!$T$2-3 &gt;= 0, REPT(" ",SOURCE!$T$2-3), "")&amp;
      SOURCE!I826&amp;", "&amp; IF(SOURCE!$U$2-LEN(SOURCE!I826) &gt;= 0, REPT(" ",SOURCE!$U$2-LEN(SOURCE!I826)), "")&amp;
      SOURCE!J826&amp;      IF(SOURCE!$V$2-LEN(SOURCE!J826) &gt;= 0, REPT(" ",SOURCE!$V$2-LEN(SOURCE!J826)), "")&amp;
      "},"&amp;IF(SOURCE!L826&lt;&gt;"","   "&amp;SOURCE!L826,"")
 )
)</f>
        <v>/*  823 */  { itemToBeCoded,               NOPARAM,                     STD_PRINTER "CHAR",                            STD_PRINTER "CHAR",                            0,       0,       CAT_FNCT, SLS_UNCHANGED},</v>
      </c>
    </row>
    <row r="827" spans="1:1">
      <c r="A827" s="16" t="str">
        <f>IF(SOURCE!B827&lt;0,VLOOKUP(SOURCE!B827,lookups!A$1:B$25,2,0),
  IF(ISBLANK(SOURCE!B827),
    "",
    "/* "&amp;TEXT(SOURCE!B827,"???0")&amp;" *"&amp;
      SOURCE!C827&amp;", "&amp; IF(SOURCE!$O$2-LEN(SOURCE!C827) &gt;= 0, REPT(" ",SOURCE!$O$2-LEN(SOURCE!C827)), "")&amp;
      SOURCE!D827&amp;", "&amp; IF(SOURCE!$P$2-LEN(SOURCE!D827) &gt;= 0, REPT(" ",SOURCE!$P$2-LEN(SOURCE!D827)), "")&amp;
      SOURCE!E827&amp;", "&amp; IF(SOURCE!$Q$2-LEN(SOURCE!E827) &gt;=0, REPT(" ",SOURCE!$Q$2-LEN(SOURCE!E827)), "")&amp;
      SOURCE!F827&amp;", "&amp; IF(SOURCE!$R$2-LEN(SOURCE!F827) &gt;= 0, REPT(" ",SOURCE!$R$2-LEN(SOURCE!F827)), "")&amp;
      TEXT(SOURCE!G827,"??0")&amp;", "&amp; IF(SOURCE!$S$2-3 &gt;= 0, REPT(" ",SOURCE!$S$2-3), "")&amp;
      TEXT(SOURCE!H827,"??0")&amp;", "&amp; IF(SOURCE!$T$2-3 &gt;= 0, REPT(" ",SOURCE!$T$2-3), "")&amp;
      SOURCE!I827&amp;", "&amp; IF(SOURCE!$U$2-LEN(SOURCE!I827) &gt;= 0, REPT(" ",SOURCE!$U$2-LEN(SOURCE!I827)), "")&amp;
      SOURCE!J827&amp;      IF(SOURCE!$V$2-LEN(SOURCE!J827) &gt;= 0, REPT(" ",SOURCE!$V$2-LEN(SOURCE!J827)), "")&amp;
      "},"&amp;IF(SOURCE!L827&lt;&gt;"","   "&amp;SOURCE!L827,"")
 )
)</f>
        <v>/*  824 */  { itemToBeCoded,               NOPARAM,                     STD_PRINTER "DLAY",                            STD_PRINTER "DLAY",                            0,       0,       CAT_FNCT, SLS_UNCHANGED},</v>
      </c>
    </row>
    <row r="828" spans="1:1">
      <c r="A828" s="16" t="str">
        <f>IF(SOURCE!B828&lt;0,VLOOKUP(SOURCE!B828,lookups!A$1:B$25,2,0),
  IF(ISBLANK(SOURCE!B828),
    "",
    "/* "&amp;TEXT(SOURCE!B828,"???0")&amp;" *"&amp;
      SOURCE!C828&amp;", "&amp; IF(SOURCE!$O$2-LEN(SOURCE!C828) &gt;= 0, REPT(" ",SOURCE!$O$2-LEN(SOURCE!C828)), "")&amp;
      SOURCE!D828&amp;", "&amp; IF(SOURCE!$P$2-LEN(SOURCE!D828) &gt;= 0, REPT(" ",SOURCE!$P$2-LEN(SOURCE!D828)), "")&amp;
      SOURCE!E828&amp;", "&amp; IF(SOURCE!$Q$2-LEN(SOURCE!E828) &gt;=0, REPT(" ",SOURCE!$Q$2-LEN(SOURCE!E828)), "")&amp;
      SOURCE!F828&amp;", "&amp; IF(SOURCE!$R$2-LEN(SOURCE!F828) &gt;= 0, REPT(" ",SOURCE!$R$2-LEN(SOURCE!F828)), "")&amp;
      TEXT(SOURCE!G828,"??0")&amp;", "&amp; IF(SOURCE!$S$2-3 &gt;= 0, REPT(" ",SOURCE!$S$2-3), "")&amp;
      TEXT(SOURCE!H828,"??0")&amp;", "&amp; IF(SOURCE!$T$2-3 &gt;= 0, REPT(" ",SOURCE!$T$2-3), "")&amp;
      SOURCE!I828&amp;", "&amp; IF(SOURCE!$U$2-LEN(SOURCE!I828) &gt;= 0, REPT(" ",SOURCE!$U$2-LEN(SOURCE!I828)), "")&amp;
      SOURCE!J828&amp;      IF(SOURCE!$V$2-LEN(SOURCE!J828) &gt;= 0, REPT(" ",SOURCE!$V$2-LEN(SOURCE!J828)), "")&amp;
      "},"&amp;IF(SOURCE!L828&lt;&gt;"","   "&amp;SOURCE!L828,"")
 )
)</f>
        <v>/*  825 */  { itemToBeCoded,               NOPARAM,                     STD_PRINTER "LCD",                             STD_PRINTER "LCD",                             0,       0,       CAT_FNCT, SLS_UNCHANGED},</v>
      </c>
    </row>
    <row r="829" spans="1:1">
      <c r="A829" s="16" t="str">
        <f>IF(SOURCE!B829&lt;0,VLOOKUP(SOURCE!B829,lookups!A$1:B$25,2,0),
  IF(ISBLANK(SOURCE!B829),
    "",
    "/* "&amp;TEXT(SOURCE!B829,"???0")&amp;" *"&amp;
      SOURCE!C829&amp;", "&amp; IF(SOURCE!$O$2-LEN(SOURCE!C829) &gt;= 0, REPT(" ",SOURCE!$O$2-LEN(SOURCE!C829)), "")&amp;
      SOURCE!D829&amp;", "&amp; IF(SOURCE!$P$2-LEN(SOURCE!D829) &gt;= 0, REPT(" ",SOURCE!$P$2-LEN(SOURCE!D829)), "")&amp;
      SOURCE!E829&amp;", "&amp; IF(SOURCE!$Q$2-LEN(SOURCE!E829) &gt;=0, REPT(" ",SOURCE!$Q$2-LEN(SOURCE!E829)), "")&amp;
      SOURCE!F829&amp;", "&amp; IF(SOURCE!$R$2-LEN(SOURCE!F829) &gt;= 0, REPT(" ",SOURCE!$R$2-LEN(SOURCE!F829)), "")&amp;
      TEXT(SOURCE!G829,"??0")&amp;", "&amp; IF(SOURCE!$S$2-3 &gt;= 0, REPT(" ",SOURCE!$S$2-3), "")&amp;
      TEXT(SOURCE!H829,"??0")&amp;", "&amp; IF(SOURCE!$T$2-3 &gt;= 0, REPT(" ",SOURCE!$T$2-3), "")&amp;
      SOURCE!I829&amp;", "&amp; IF(SOURCE!$U$2-LEN(SOURCE!I829) &gt;= 0, REPT(" ",SOURCE!$U$2-LEN(SOURCE!I829)), "")&amp;
      SOURCE!J829&amp;      IF(SOURCE!$V$2-LEN(SOURCE!J829) &gt;= 0, REPT(" ",SOURCE!$V$2-LEN(SOURCE!J829)), "")&amp;
      "},"&amp;IF(SOURCE!L829&lt;&gt;"","   "&amp;SOURCE!L829,"")
 )
)</f>
        <v>/*  826 */  { itemToBeCoded,               NOPARAM,                     STD_PRINTER "MODE",                            STD_PRINTER "MODE",                            0,       0,       CAT_FNCT, SLS_UNCHANGED},</v>
      </c>
    </row>
    <row r="830" spans="1:1">
      <c r="A830" s="16" t="str">
        <f>IF(SOURCE!B830&lt;0,VLOOKUP(SOURCE!B830,lookups!A$1:B$25,2,0),
  IF(ISBLANK(SOURCE!B830),
    "",
    "/* "&amp;TEXT(SOURCE!B830,"???0")&amp;" *"&amp;
      SOURCE!C830&amp;", "&amp; IF(SOURCE!$O$2-LEN(SOURCE!C830) &gt;= 0, REPT(" ",SOURCE!$O$2-LEN(SOURCE!C830)), "")&amp;
      SOURCE!D830&amp;", "&amp; IF(SOURCE!$P$2-LEN(SOURCE!D830) &gt;= 0, REPT(" ",SOURCE!$P$2-LEN(SOURCE!D830)), "")&amp;
      SOURCE!E830&amp;", "&amp; IF(SOURCE!$Q$2-LEN(SOURCE!E830) &gt;=0, REPT(" ",SOURCE!$Q$2-LEN(SOURCE!E830)), "")&amp;
      SOURCE!F830&amp;", "&amp; IF(SOURCE!$R$2-LEN(SOURCE!F830) &gt;= 0, REPT(" ",SOURCE!$R$2-LEN(SOURCE!F830)), "")&amp;
      TEXT(SOURCE!G830,"??0")&amp;", "&amp; IF(SOURCE!$S$2-3 &gt;= 0, REPT(" ",SOURCE!$S$2-3), "")&amp;
      TEXT(SOURCE!H830,"??0")&amp;", "&amp; IF(SOURCE!$T$2-3 &gt;= 0, REPT(" ",SOURCE!$T$2-3), "")&amp;
      SOURCE!I830&amp;", "&amp; IF(SOURCE!$U$2-LEN(SOURCE!I830) &gt;= 0, REPT(" ",SOURCE!$U$2-LEN(SOURCE!I830)), "")&amp;
      SOURCE!J830&amp;      IF(SOURCE!$V$2-LEN(SOURCE!J830) &gt;= 0, REPT(" ",SOURCE!$V$2-LEN(SOURCE!J830)), "")&amp;
      "},"&amp;IF(SOURCE!L830&lt;&gt;"","   "&amp;SOURCE!L830,"")
 )
)</f>
        <v>/*  827 */  { itemToBeCoded,               NOPARAM,                     STD_PRINTER "PROG",                            STD_PRINTER "PROG",                            0,       0,       CAT_FNCT, SLS_UNCHANGED},</v>
      </c>
    </row>
    <row r="831" spans="1:1">
      <c r="A831" s="16" t="str">
        <f>IF(SOURCE!B831&lt;0,VLOOKUP(SOURCE!B831,lookups!A$1:B$25,2,0),
  IF(ISBLANK(SOURCE!B831),
    "",
    "/* "&amp;TEXT(SOURCE!B831,"???0")&amp;" *"&amp;
      SOURCE!C831&amp;", "&amp; IF(SOURCE!$O$2-LEN(SOURCE!C831) &gt;= 0, REPT(" ",SOURCE!$O$2-LEN(SOURCE!C831)), "")&amp;
      SOURCE!D831&amp;", "&amp; IF(SOURCE!$P$2-LEN(SOURCE!D831) &gt;= 0, REPT(" ",SOURCE!$P$2-LEN(SOURCE!D831)), "")&amp;
      SOURCE!E831&amp;", "&amp; IF(SOURCE!$Q$2-LEN(SOURCE!E831) &gt;=0, REPT(" ",SOURCE!$Q$2-LEN(SOURCE!E831)), "")&amp;
      SOURCE!F831&amp;", "&amp; IF(SOURCE!$R$2-LEN(SOURCE!F831) &gt;= 0, REPT(" ",SOURCE!$R$2-LEN(SOURCE!F831)), "")&amp;
      TEXT(SOURCE!G831,"??0")&amp;", "&amp; IF(SOURCE!$S$2-3 &gt;= 0, REPT(" ",SOURCE!$S$2-3), "")&amp;
      TEXT(SOURCE!H831,"??0")&amp;", "&amp; IF(SOURCE!$T$2-3 &gt;= 0, REPT(" ",SOURCE!$T$2-3), "")&amp;
      SOURCE!I831&amp;", "&amp; IF(SOURCE!$U$2-LEN(SOURCE!I831) &gt;= 0, REPT(" ",SOURCE!$U$2-LEN(SOURCE!I831)), "")&amp;
      SOURCE!J831&amp;      IF(SOURCE!$V$2-LEN(SOURCE!J831) &gt;= 0, REPT(" ",SOURCE!$V$2-LEN(SOURCE!J831)), "")&amp;
      "},"&amp;IF(SOURCE!L831&lt;&gt;"","   "&amp;SOURCE!L831,"")
 )
)</f>
        <v>/*  828 */  { itemToBeCoded,               NOPARAM,                     STD_PRINTER "r",                               STD_PRINTER "r",                               0,       0,       CAT_FNCT, SLS_UNCHANGED},</v>
      </c>
    </row>
    <row r="832" spans="1:1">
      <c r="A832" s="16" t="str">
        <f>IF(SOURCE!B832&lt;0,VLOOKUP(SOURCE!B832,lookups!A$1:B$25,2,0),
  IF(ISBLANK(SOURCE!B832),
    "",
    "/* "&amp;TEXT(SOURCE!B832,"???0")&amp;" *"&amp;
      SOURCE!C832&amp;", "&amp; IF(SOURCE!$O$2-LEN(SOURCE!C832) &gt;= 0, REPT(" ",SOURCE!$O$2-LEN(SOURCE!C832)), "")&amp;
      SOURCE!D832&amp;", "&amp; IF(SOURCE!$P$2-LEN(SOURCE!D832) &gt;= 0, REPT(" ",SOURCE!$P$2-LEN(SOURCE!D832)), "")&amp;
      SOURCE!E832&amp;", "&amp; IF(SOURCE!$Q$2-LEN(SOURCE!E832) &gt;=0, REPT(" ",SOURCE!$Q$2-LEN(SOURCE!E832)), "")&amp;
      SOURCE!F832&amp;", "&amp; IF(SOURCE!$R$2-LEN(SOURCE!F832) &gt;= 0, REPT(" ",SOURCE!$R$2-LEN(SOURCE!F832)), "")&amp;
      TEXT(SOURCE!G832,"??0")&amp;", "&amp; IF(SOURCE!$S$2-3 &gt;= 0, REPT(" ",SOURCE!$S$2-3), "")&amp;
      TEXT(SOURCE!H832,"??0")&amp;", "&amp; IF(SOURCE!$T$2-3 &gt;= 0, REPT(" ",SOURCE!$T$2-3), "")&amp;
      SOURCE!I832&amp;", "&amp; IF(SOURCE!$U$2-LEN(SOURCE!I832) &gt;= 0, REPT(" ",SOURCE!$U$2-LEN(SOURCE!I832)), "")&amp;
      SOURCE!J832&amp;      IF(SOURCE!$V$2-LEN(SOURCE!J832) &gt;= 0, REPT(" ",SOURCE!$V$2-LEN(SOURCE!J832)), "")&amp;
      "},"&amp;IF(SOURCE!L832&lt;&gt;"","   "&amp;SOURCE!L832,"")
 )
)</f>
        <v>/*  829 */  { itemToBeCoded,               NOPARAM,                     STD_PRINTER "REGS",                            STD_PRINTER "REGS",                            0,       0,       CAT_FNCT, SLS_UNCHANGED},</v>
      </c>
    </row>
    <row r="833" spans="1:1">
      <c r="A833" s="16" t="str">
        <f>IF(SOURCE!B833&lt;0,VLOOKUP(SOURCE!B833,lookups!A$1:B$25,2,0),
  IF(ISBLANK(SOURCE!B833),
    "",
    "/* "&amp;TEXT(SOURCE!B833,"???0")&amp;" *"&amp;
      SOURCE!C833&amp;", "&amp; IF(SOURCE!$O$2-LEN(SOURCE!C833) &gt;= 0, REPT(" ",SOURCE!$O$2-LEN(SOURCE!C833)), "")&amp;
      SOURCE!D833&amp;", "&amp; IF(SOURCE!$P$2-LEN(SOURCE!D833) &gt;= 0, REPT(" ",SOURCE!$P$2-LEN(SOURCE!D833)), "")&amp;
      SOURCE!E833&amp;", "&amp; IF(SOURCE!$Q$2-LEN(SOURCE!E833) &gt;=0, REPT(" ",SOURCE!$Q$2-LEN(SOURCE!E833)), "")&amp;
      SOURCE!F833&amp;", "&amp; IF(SOURCE!$R$2-LEN(SOURCE!F833) &gt;= 0, REPT(" ",SOURCE!$R$2-LEN(SOURCE!F833)), "")&amp;
      TEXT(SOURCE!G833,"??0")&amp;", "&amp; IF(SOURCE!$S$2-3 &gt;= 0, REPT(" ",SOURCE!$S$2-3), "")&amp;
      TEXT(SOURCE!H833,"??0")&amp;", "&amp; IF(SOURCE!$T$2-3 &gt;= 0, REPT(" ",SOURCE!$T$2-3), "")&amp;
      SOURCE!I833&amp;", "&amp; IF(SOURCE!$U$2-LEN(SOURCE!I833) &gt;= 0, REPT(" ",SOURCE!$U$2-LEN(SOURCE!I833)), "")&amp;
      SOURCE!J833&amp;      IF(SOURCE!$V$2-LEN(SOURCE!J833) &gt;= 0, REPT(" ",SOURCE!$V$2-LEN(SOURCE!J833)), "")&amp;
      "},"&amp;IF(SOURCE!L833&lt;&gt;"","   "&amp;SOURCE!L833,"")
 )
)</f>
        <v>/*  830 */  { fnP_All_Regs,                1     /*# JM #*/,            STD_PRINTER "STK",                             STD_PRINTER "STK",                             0,       0,       CAT_FNCT, SLS_UNCHANGED},</v>
      </c>
    </row>
    <row r="834" spans="1:1">
      <c r="A834" s="16" t="str">
        <f>IF(SOURCE!B834&lt;0,VLOOKUP(SOURCE!B834,lookups!A$1:B$25,2,0),
  IF(ISBLANK(SOURCE!B834),
    "",
    "/* "&amp;TEXT(SOURCE!B834,"???0")&amp;" *"&amp;
      SOURCE!C834&amp;", "&amp; IF(SOURCE!$O$2-LEN(SOURCE!C834) &gt;= 0, REPT(" ",SOURCE!$O$2-LEN(SOURCE!C834)), "")&amp;
      SOURCE!D834&amp;", "&amp; IF(SOURCE!$P$2-LEN(SOURCE!D834) &gt;= 0, REPT(" ",SOURCE!$P$2-LEN(SOURCE!D834)), "")&amp;
      SOURCE!E834&amp;", "&amp; IF(SOURCE!$Q$2-LEN(SOURCE!E834) &gt;=0, REPT(" ",SOURCE!$Q$2-LEN(SOURCE!E834)), "")&amp;
      SOURCE!F834&amp;", "&amp; IF(SOURCE!$R$2-LEN(SOURCE!F834) &gt;= 0, REPT(" ",SOURCE!$R$2-LEN(SOURCE!F834)), "")&amp;
      TEXT(SOURCE!G834,"??0")&amp;", "&amp; IF(SOURCE!$S$2-3 &gt;= 0, REPT(" ",SOURCE!$S$2-3), "")&amp;
      TEXT(SOURCE!H834,"??0")&amp;", "&amp; IF(SOURCE!$T$2-3 &gt;= 0, REPT(" ",SOURCE!$T$2-3), "")&amp;
      SOURCE!I834&amp;", "&amp; IF(SOURCE!$U$2-LEN(SOURCE!I834) &gt;= 0, REPT(" ",SOURCE!$U$2-LEN(SOURCE!I834)), "")&amp;
      SOURCE!J834&amp;      IF(SOURCE!$V$2-LEN(SOURCE!J834) &gt;= 0, REPT(" ",SOURCE!$V$2-LEN(SOURCE!J834)), "")&amp;
      "},"&amp;IF(SOURCE!L834&lt;&gt;"","   "&amp;SOURCE!L834,"")
 )
)</f>
        <v>/*  831 */  { itemToBeCoded,               NOPARAM,                     STD_PRINTER "TAB",                             STD_PRINTER "TAB",                             0,       0,       CAT_FNCT, SLS_UNCHANGED},</v>
      </c>
    </row>
    <row r="835" spans="1:1">
      <c r="A835" s="16" t="str">
        <f>IF(SOURCE!B835&lt;0,VLOOKUP(SOURCE!B835,lookups!A$1:B$25,2,0),
  IF(ISBLANK(SOURCE!B835),
    "",
    "/* "&amp;TEXT(SOURCE!B835,"???0")&amp;" *"&amp;
      SOURCE!C835&amp;", "&amp; IF(SOURCE!$O$2-LEN(SOURCE!C835) &gt;= 0, REPT(" ",SOURCE!$O$2-LEN(SOURCE!C835)), "")&amp;
      SOURCE!D835&amp;", "&amp; IF(SOURCE!$P$2-LEN(SOURCE!D835) &gt;= 0, REPT(" ",SOURCE!$P$2-LEN(SOURCE!D835)), "")&amp;
      SOURCE!E835&amp;", "&amp; IF(SOURCE!$Q$2-LEN(SOURCE!E835) &gt;=0, REPT(" ",SOURCE!$Q$2-LEN(SOURCE!E835)), "")&amp;
      SOURCE!F835&amp;", "&amp; IF(SOURCE!$R$2-LEN(SOURCE!F835) &gt;= 0, REPT(" ",SOURCE!$R$2-LEN(SOURCE!F835)), "")&amp;
      TEXT(SOURCE!G835,"??0")&amp;", "&amp; IF(SOURCE!$S$2-3 &gt;= 0, REPT(" ",SOURCE!$S$2-3), "")&amp;
      TEXT(SOURCE!H835,"??0")&amp;", "&amp; IF(SOURCE!$T$2-3 &gt;= 0, REPT(" ",SOURCE!$T$2-3), "")&amp;
      SOURCE!I835&amp;", "&amp; IF(SOURCE!$U$2-LEN(SOURCE!I835) &gt;= 0, REPT(" ",SOURCE!$U$2-LEN(SOURCE!I835)), "")&amp;
      SOURCE!J835&amp;      IF(SOURCE!$V$2-LEN(SOURCE!J835) &gt;= 0, REPT(" ",SOURCE!$V$2-LEN(SOURCE!J835)), "")&amp;
      "},"&amp;IF(SOURCE!L835&lt;&gt;"","   "&amp;SOURCE!L835,"")
 )
)</f>
        <v>/*  832 */  { itemToBeCoded,               NOPARAM,                     STD_PRINTER "USER",                            STD_PRINTER "USER",                            0,       0,       CAT_FNCT, SLS_UNCHANGED},</v>
      </c>
    </row>
    <row r="836" spans="1:1">
      <c r="A836" s="16" t="str">
        <f>IF(SOURCE!B836&lt;0,VLOOKUP(SOURCE!B836,lookups!A$1:B$25,2,0),
  IF(ISBLANK(SOURCE!B836),
    "",
    "/* "&amp;TEXT(SOURCE!B836,"???0")&amp;" *"&amp;
      SOURCE!C836&amp;", "&amp; IF(SOURCE!$O$2-LEN(SOURCE!C836) &gt;= 0, REPT(" ",SOURCE!$O$2-LEN(SOURCE!C836)), "")&amp;
      SOURCE!D836&amp;", "&amp; IF(SOURCE!$P$2-LEN(SOURCE!D836) &gt;= 0, REPT(" ",SOURCE!$P$2-LEN(SOURCE!D836)), "")&amp;
      SOURCE!E836&amp;", "&amp; IF(SOURCE!$Q$2-LEN(SOURCE!E836) &gt;=0, REPT(" ",SOURCE!$Q$2-LEN(SOURCE!E836)), "")&amp;
      SOURCE!F836&amp;", "&amp; IF(SOURCE!$R$2-LEN(SOURCE!F836) &gt;= 0, REPT(" ",SOURCE!$R$2-LEN(SOURCE!F836)), "")&amp;
      TEXT(SOURCE!G836,"??0")&amp;", "&amp; IF(SOURCE!$S$2-3 &gt;= 0, REPT(" ",SOURCE!$S$2-3), "")&amp;
      TEXT(SOURCE!H836,"??0")&amp;", "&amp; IF(SOURCE!$T$2-3 &gt;= 0, REPT(" ",SOURCE!$T$2-3), "")&amp;
      SOURCE!I836&amp;", "&amp; IF(SOURCE!$U$2-LEN(SOURCE!I836) &gt;= 0, REPT(" ",SOURCE!$U$2-LEN(SOURCE!I836)), "")&amp;
      SOURCE!J836&amp;      IF(SOURCE!$V$2-LEN(SOURCE!J836) &gt;= 0, REPT(" ",SOURCE!$V$2-LEN(SOURCE!J836)), "")&amp;
      "},"&amp;IF(SOURCE!L836&lt;&gt;"","   "&amp;SOURCE!L836,"")
 )
)</f>
        <v>/*  833 */  { itemToBeCoded,               NOPARAM,                     STD_PRINTER "WIDTH",                           STD_PRINTER "WIDTH",                           0,       0,       CAT_FNCT, SLS_UNCHANGED},</v>
      </c>
    </row>
    <row r="837" spans="1:1">
      <c r="A837" s="16" t="str">
        <f>IF(SOURCE!B837&lt;0,VLOOKUP(SOURCE!B837,lookups!A$1:B$25,2,0),
  IF(ISBLANK(SOURCE!B837),
    "",
    "/* "&amp;TEXT(SOURCE!B837,"???0")&amp;" *"&amp;
      SOURCE!C837&amp;", "&amp; IF(SOURCE!$O$2-LEN(SOURCE!C837) &gt;= 0, REPT(" ",SOURCE!$O$2-LEN(SOURCE!C837)), "")&amp;
      SOURCE!D837&amp;", "&amp; IF(SOURCE!$P$2-LEN(SOURCE!D837) &gt;= 0, REPT(" ",SOURCE!$P$2-LEN(SOURCE!D837)), "")&amp;
      SOURCE!E837&amp;", "&amp; IF(SOURCE!$Q$2-LEN(SOURCE!E837) &gt;=0, REPT(" ",SOURCE!$Q$2-LEN(SOURCE!E837)), "")&amp;
      SOURCE!F837&amp;", "&amp; IF(SOURCE!$R$2-LEN(SOURCE!F837) &gt;= 0, REPT(" ",SOURCE!$R$2-LEN(SOURCE!F837)), "")&amp;
      TEXT(SOURCE!G837,"??0")&amp;", "&amp; IF(SOURCE!$S$2-3 &gt;= 0, REPT(" ",SOURCE!$S$2-3), "")&amp;
      TEXT(SOURCE!H837,"??0")&amp;", "&amp; IF(SOURCE!$T$2-3 &gt;= 0, REPT(" ",SOURCE!$T$2-3), "")&amp;
      SOURCE!I837&amp;", "&amp; IF(SOURCE!$U$2-LEN(SOURCE!I837) &gt;= 0, REPT(" ",SOURCE!$U$2-LEN(SOURCE!I837)), "")&amp;
      SOURCE!J837&amp;      IF(SOURCE!$V$2-LEN(SOURCE!J837) &gt;= 0, REPT(" ",SOURCE!$V$2-LEN(SOURCE!J837)), "")&amp;
      "},"&amp;IF(SOURCE!L837&lt;&gt;"","   "&amp;SOURCE!L837,"")
 )
)</f>
        <v>/*  834 */  { itemToBeCoded,               NOPARAM,                     STD_PRINTER STD_SIGMA,                         STD_PRINTER STD_SIGMA,                         0,       0,       CAT_FNCT, SLS_UNCHANGED},</v>
      </c>
    </row>
    <row r="838" spans="1:1">
      <c r="A838" s="16" t="str">
        <f>IF(SOURCE!B838&lt;0,VLOOKUP(SOURCE!B838,lookups!A$1:B$25,2,0),
  IF(ISBLANK(SOURCE!B838),
    "",
    "/* "&amp;TEXT(SOURCE!B838,"???0")&amp;" *"&amp;
      SOURCE!C838&amp;", "&amp; IF(SOURCE!$O$2-LEN(SOURCE!C838) &gt;= 0, REPT(" ",SOURCE!$O$2-LEN(SOURCE!C838)), "")&amp;
      SOURCE!D838&amp;", "&amp; IF(SOURCE!$P$2-LEN(SOURCE!D838) &gt;= 0, REPT(" ",SOURCE!$P$2-LEN(SOURCE!D838)), "")&amp;
      SOURCE!E838&amp;", "&amp; IF(SOURCE!$Q$2-LEN(SOURCE!E838) &gt;=0, REPT(" ",SOURCE!$Q$2-LEN(SOURCE!E838)), "")&amp;
      SOURCE!F838&amp;", "&amp; IF(SOURCE!$R$2-LEN(SOURCE!F838) &gt;= 0, REPT(" ",SOURCE!$R$2-LEN(SOURCE!F838)), "")&amp;
      TEXT(SOURCE!G838,"??0")&amp;", "&amp; IF(SOURCE!$S$2-3 &gt;= 0, REPT(" ",SOURCE!$S$2-3), "")&amp;
      TEXT(SOURCE!H838,"??0")&amp;", "&amp; IF(SOURCE!$T$2-3 &gt;= 0, REPT(" ",SOURCE!$T$2-3), "")&amp;
      SOURCE!I838&amp;", "&amp; IF(SOURCE!$U$2-LEN(SOURCE!I838) &gt;= 0, REPT(" ",SOURCE!$U$2-LEN(SOURCE!I838)), "")&amp;
      SOURCE!J838&amp;      IF(SOURCE!$V$2-LEN(SOURCE!J838) &gt;= 0, REPT(" ",SOURCE!$V$2-LEN(SOURCE!J838)), "")&amp;
      "},"&amp;IF(SOURCE!L838&lt;&gt;"","   "&amp;SOURCE!L838,"")
 )
)</f>
        <v>/*  835 */  { itemToBeCoded,               NOPARAM,                     STD_PRINTER "#",                               STD_PRINTER "#",                               0,       0,       CAT_FNCT, SLS_UNCHANGED},</v>
      </c>
    </row>
    <row r="839" spans="1:1">
      <c r="A839" s="16" t="str">
        <f>IF(SOURCE!B839&lt;0,VLOOKUP(SOURCE!B839,lookups!A$1:B$25,2,0),
  IF(ISBLANK(SOURCE!B839),
    "",
    "/* "&amp;TEXT(SOURCE!B839,"???0")&amp;" *"&amp;
      SOURCE!C839&amp;", "&amp; IF(SOURCE!$O$2-LEN(SOURCE!C839) &gt;= 0, REPT(" ",SOURCE!$O$2-LEN(SOURCE!C839)), "")&amp;
      SOURCE!D839&amp;", "&amp; IF(SOURCE!$P$2-LEN(SOURCE!D839) &gt;= 0, REPT(" ",SOURCE!$P$2-LEN(SOURCE!D839)), "")&amp;
      SOURCE!E839&amp;", "&amp; IF(SOURCE!$Q$2-LEN(SOURCE!E839) &gt;=0, REPT(" ",SOURCE!$Q$2-LEN(SOURCE!E839)), "")&amp;
      SOURCE!F839&amp;", "&amp; IF(SOURCE!$R$2-LEN(SOURCE!F839) &gt;= 0, REPT(" ",SOURCE!$R$2-LEN(SOURCE!F839)), "")&amp;
      TEXT(SOURCE!G839,"??0")&amp;", "&amp; IF(SOURCE!$S$2-3 &gt;= 0, REPT(" ",SOURCE!$S$2-3), "")&amp;
      TEXT(SOURCE!H839,"??0")&amp;", "&amp; IF(SOURCE!$T$2-3 &gt;= 0, REPT(" ",SOURCE!$T$2-3), "")&amp;
      SOURCE!I839&amp;", "&amp; IF(SOURCE!$U$2-LEN(SOURCE!I839) &gt;= 0, REPT(" ",SOURCE!$U$2-LEN(SOURCE!I839)), "")&amp;
      SOURCE!J839&amp;      IF(SOURCE!$V$2-LEN(SOURCE!J839) &gt;= 0, REPT(" ",SOURCE!$V$2-LEN(SOURCE!J839)), "")&amp;
      "},"&amp;IF(SOURCE!L839&lt;&gt;"","   "&amp;SOURCE!L839,"")
 )
)</f>
        <v>/*  836 */  { itemToBeCoded,               NOPARAM,                     "#",                                           "#",                                           0,       0,       CAT_NONE, SLS_UNCHANGED},</v>
      </c>
    </row>
    <row r="840" spans="1:1">
      <c r="A840" s="16" t="str">
        <f>IF(SOURCE!B840&lt;0,VLOOKUP(SOURCE!B840,lookups!A$1:B$25,2,0),
  IF(ISBLANK(SOURCE!B840),
    "",
    "/* "&amp;TEXT(SOURCE!B840,"???0")&amp;" *"&amp;
      SOURCE!C840&amp;", "&amp; IF(SOURCE!$O$2-LEN(SOURCE!C840) &gt;= 0, REPT(" ",SOURCE!$O$2-LEN(SOURCE!C840)), "")&amp;
      SOURCE!D840&amp;", "&amp; IF(SOURCE!$P$2-LEN(SOURCE!D840) &gt;= 0, REPT(" ",SOURCE!$P$2-LEN(SOURCE!D840)), "")&amp;
      SOURCE!E840&amp;", "&amp; IF(SOURCE!$Q$2-LEN(SOURCE!E840) &gt;=0, REPT(" ",SOURCE!$Q$2-LEN(SOURCE!E840)), "")&amp;
      SOURCE!F840&amp;", "&amp; IF(SOURCE!$R$2-LEN(SOURCE!F840) &gt;= 0, REPT(" ",SOURCE!$R$2-LEN(SOURCE!F840)), "")&amp;
      TEXT(SOURCE!G840,"??0")&amp;", "&amp; IF(SOURCE!$S$2-3 &gt;= 0, REPT(" ",SOURCE!$S$2-3), "")&amp;
      TEXT(SOURCE!H840,"??0")&amp;", "&amp; IF(SOURCE!$T$2-3 &gt;= 0, REPT(" ",SOURCE!$T$2-3), "")&amp;
      SOURCE!I840&amp;", "&amp; IF(SOURCE!$U$2-LEN(SOURCE!I840) &gt;= 0, REPT(" ",SOURCE!$U$2-LEN(SOURCE!I840)), "")&amp;
      SOURCE!J840&amp;      IF(SOURCE!$V$2-LEN(SOURCE!J840) &gt;= 0, REPT(" ",SOURCE!$V$2-LEN(SOURCE!J840)), "")&amp;
      "},"&amp;IF(SOURCE!L840&lt;&gt;"","   "&amp;SOURCE!L840,"")
 )
)</f>
        <v>/*  837 */  { fnCountBits,                 NOPARAM,                     "#B",                                          "#B",                                          0,       0,       CAT_FNCT, SLS_ENABLED  },</v>
      </c>
    </row>
    <row r="841" spans="1:1">
      <c r="A841" s="16" t="str">
        <f>IF(SOURCE!B841&lt;0,VLOOKUP(SOURCE!B841,lookups!A$1:B$25,2,0),
  IF(ISBLANK(SOURCE!B841),
    "",
    "/* "&amp;TEXT(SOURCE!B841,"???0")&amp;" *"&amp;
      SOURCE!C841&amp;", "&amp; IF(SOURCE!$O$2-LEN(SOURCE!C841) &gt;= 0, REPT(" ",SOURCE!$O$2-LEN(SOURCE!C841)), "")&amp;
      SOURCE!D841&amp;", "&amp; IF(SOURCE!$P$2-LEN(SOURCE!D841) &gt;= 0, REPT(" ",SOURCE!$P$2-LEN(SOURCE!D841)), "")&amp;
      SOURCE!E841&amp;", "&amp; IF(SOURCE!$Q$2-LEN(SOURCE!E841) &gt;=0, REPT(" ",SOURCE!$Q$2-LEN(SOURCE!E841)), "")&amp;
      SOURCE!F841&amp;", "&amp; IF(SOURCE!$R$2-LEN(SOURCE!F841) &gt;= 0, REPT(" ",SOURCE!$R$2-LEN(SOURCE!F841)), "")&amp;
      TEXT(SOURCE!G841,"??0")&amp;", "&amp; IF(SOURCE!$S$2-3 &gt;= 0, REPT(" ",SOURCE!$S$2-3), "")&amp;
      TEXT(SOURCE!H841,"??0")&amp;", "&amp; IF(SOURCE!$T$2-3 &gt;= 0, REPT(" ",SOURCE!$T$2-3), "")&amp;
      SOURCE!I841&amp;", "&amp; IF(SOURCE!$U$2-LEN(SOURCE!I841) &gt;= 0, REPT(" ",SOURCE!$U$2-LEN(SOURCE!I841)), "")&amp;
      SOURCE!J841&amp;      IF(SOURCE!$V$2-LEN(SOURCE!J841) &gt;= 0, REPT(" ",SOURCE!$V$2-LEN(SOURCE!J841)), "")&amp;
      "},"&amp;IF(SOURCE!L841&lt;&gt;"","   "&amp;SOURCE!L841,"")
 )
)</f>
        <v>/*  838 */  { fnCvtAcreM2,                 multiply,                    "ac" STD_RIGHT_ARROW "m" STD_SUP_2,            STD_RIGHT_ARROW " m" STD_SUP_2,                0,       0,       CAT_DUPL, SLS_ENABLED  },</v>
      </c>
    </row>
    <row r="842" spans="1:1">
      <c r="A842" s="16" t="str">
        <f>IF(SOURCE!B842&lt;0,VLOOKUP(SOURCE!B842,lookups!A$1:B$25,2,0),
  IF(ISBLANK(SOURCE!B842),
    "",
    "/* "&amp;TEXT(SOURCE!B842,"???0")&amp;" *"&amp;
      SOURCE!C842&amp;", "&amp; IF(SOURCE!$O$2-LEN(SOURCE!C842) &gt;= 0, REPT(" ",SOURCE!$O$2-LEN(SOURCE!C842)), "")&amp;
      SOURCE!D842&amp;", "&amp; IF(SOURCE!$P$2-LEN(SOURCE!D842) &gt;= 0, REPT(" ",SOURCE!$P$2-LEN(SOURCE!D842)), "")&amp;
      SOURCE!E842&amp;", "&amp; IF(SOURCE!$Q$2-LEN(SOURCE!E842) &gt;=0, REPT(" ",SOURCE!$Q$2-LEN(SOURCE!E842)), "")&amp;
      SOURCE!F842&amp;", "&amp; IF(SOURCE!$R$2-LEN(SOURCE!F842) &gt;= 0, REPT(" ",SOURCE!$R$2-LEN(SOURCE!F842)), "")&amp;
      TEXT(SOURCE!G842,"??0")&amp;", "&amp; IF(SOURCE!$S$2-3 &gt;= 0, REPT(" ",SOURCE!$S$2-3), "")&amp;
      TEXT(SOURCE!H842,"??0")&amp;", "&amp; IF(SOURCE!$T$2-3 &gt;= 0, REPT(" ",SOURCE!$T$2-3), "")&amp;
      SOURCE!I842&amp;", "&amp; IF(SOURCE!$U$2-LEN(SOURCE!I842) &gt;= 0, REPT(" ",SOURCE!$U$2-LEN(SOURCE!I842)), "")&amp;
      SOURCE!J842&amp;      IF(SOURCE!$V$2-LEN(SOURCE!J842) &gt;= 0, REPT(" ",SOURCE!$V$2-LEN(SOURCE!J842)), "")&amp;
      "},"&amp;IF(SOURCE!L842&lt;&gt;"","   "&amp;SOURCE!L842,"")
 )
)</f>
        <v>/*  839 */  { fnCvtAcreusM2,               multiply,                    "ac" STD_US STD_RIGHT_ARROW "m" STD_SUP_2,     STD_RIGHT_ARROW " m" STD_SUP_2,                0,       0,       CAT_DUPL, SLS_ENABLED  },</v>
      </c>
    </row>
    <row r="843" spans="1:1">
      <c r="A843" s="16" t="str">
        <f>IF(SOURCE!B843&lt;0,VLOOKUP(SOURCE!B843,lookups!A$1:B$25,2,0),
  IF(ISBLANK(SOURCE!B843),
    "",
    "/* "&amp;TEXT(SOURCE!B843,"???0")&amp;" *"&amp;
      SOURCE!C843&amp;", "&amp; IF(SOURCE!$O$2-LEN(SOURCE!C843) &gt;= 0, REPT(" ",SOURCE!$O$2-LEN(SOURCE!C843)), "")&amp;
      SOURCE!D843&amp;", "&amp; IF(SOURCE!$P$2-LEN(SOURCE!D843) &gt;= 0, REPT(" ",SOURCE!$P$2-LEN(SOURCE!D843)), "")&amp;
      SOURCE!E843&amp;", "&amp; IF(SOURCE!$Q$2-LEN(SOURCE!E843) &gt;=0, REPT(" ",SOURCE!$Q$2-LEN(SOURCE!E843)), "")&amp;
      SOURCE!F843&amp;", "&amp; IF(SOURCE!$R$2-LEN(SOURCE!F843) &gt;= 0, REPT(" ",SOURCE!$R$2-LEN(SOURCE!F843)), "")&amp;
      TEXT(SOURCE!G843,"??0")&amp;", "&amp; IF(SOURCE!$S$2-3 &gt;= 0, REPT(" ",SOURCE!$S$2-3), "")&amp;
      TEXT(SOURCE!H843,"??0")&amp;", "&amp; IF(SOURCE!$T$2-3 &gt;= 0, REPT(" ",SOURCE!$T$2-3), "")&amp;
      SOURCE!I843&amp;", "&amp; IF(SOURCE!$U$2-LEN(SOURCE!I843) &gt;= 0, REPT(" ",SOURCE!$U$2-LEN(SOURCE!I843)), "")&amp;
      SOURCE!J843&amp;      IF(SOURCE!$V$2-LEN(SOURCE!J843) &gt;= 0, REPT(" ",SOURCE!$V$2-LEN(SOURCE!J843)), "")&amp;
      "},"&amp;IF(SOURCE!L843&lt;&gt;"","   "&amp;SOURCE!L843,"")
 )
)</f>
        <v>/*  840 */  { fnCvtCaratKg,                multiply,                    "ct" STD_RIGHT_ARROW "kg",                     "carat",                                       0,       0,       CAT_FNCT, SLS_ENABLED  },</v>
      </c>
    </row>
    <row r="844" spans="1:1">
      <c r="A844" s="16" t="str">
        <f>IF(SOURCE!B844&lt;0,VLOOKUP(SOURCE!B844,lookups!A$1:B$25,2,0),
  IF(ISBLANK(SOURCE!B844),
    "",
    "/* "&amp;TEXT(SOURCE!B844,"???0")&amp;" *"&amp;
      SOURCE!C844&amp;", "&amp; IF(SOURCE!$O$2-LEN(SOURCE!C844) &gt;= 0, REPT(" ",SOURCE!$O$2-LEN(SOURCE!C844)), "")&amp;
      SOURCE!D844&amp;", "&amp; IF(SOURCE!$P$2-LEN(SOURCE!D844) &gt;= 0, REPT(" ",SOURCE!$P$2-LEN(SOURCE!D844)), "")&amp;
      SOURCE!E844&amp;", "&amp; IF(SOURCE!$Q$2-LEN(SOURCE!E844) &gt;=0, REPT(" ",SOURCE!$Q$2-LEN(SOURCE!E844)), "")&amp;
      SOURCE!F844&amp;", "&amp; IF(SOURCE!$R$2-LEN(SOURCE!F844) &gt;= 0, REPT(" ",SOURCE!$R$2-LEN(SOURCE!F844)), "")&amp;
      TEXT(SOURCE!G844,"??0")&amp;", "&amp; IF(SOURCE!$S$2-3 &gt;= 0, REPT(" ",SOURCE!$S$2-3), "")&amp;
      TEXT(SOURCE!H844,"??0")&amp;", "&amp; IF(SOURCE!$T$2-3 &gt;= 0, REPT(" ",SOURCE!$T$2-3), "")&amp;
      SOURCE!I844&amp;", "&amp; IF(SOURCE!$U$2-LEN(SOURCE!I844) &gt;= 0, REPT(" ",SOURCE!$U$2-LEN(SOURCE!I844)), "")&amp;
      SOURCE!J844&amp;      IF(SOURCE!$V$2-LEN(SOURCE!J844) &gt;= 0, REPT(" ",SOURCE!$V$2-LEN(SOURCE!J844)), "")&amp;
      "},"&amp;IF(SOURCE!L844&lt;&gt;"","   "&amp;SOURCE!L844,"")
 )
)</f>
        <v>/*  841 */  { fnCvtDbRatio,                20,                          "dB" STD_RIGHT_ARROW "fr",                     "field",                                       0,       0,       CAT_DUPL, SLS_ENABLED  },</v>
      </c>
    </row>
    <row r="845" spans="1:1">
      <c r="A845" s="16" t="str">
        <f>IF(SOURCE!B845&lt;0,VLOOKUP(SOURCE!B845,lookups!A$1:B$25,2,0),
  IF(ISBLANK(SOURCE!B845),
    "",
    "/* "&amp;TEXT(SOURCE!B845,"???0")&amp;" *"&amp;
      SOURCE!C845&amp;", "&amp; IF(SOURCE!$O$2-LEN(SOURCE!C845) &gt;= 0, REPT(" ",SOURCE!$O$2-LEN(SOURCE!C845)), "")&amp;
      SOURCE!D845&amp;", "&amp; IF(SOURCE!$P$2-LEN(SOURCE!D845) &gt;= 0, REPT(" ",SOURCE!$P$2-LEN(SOURCE!D845)), "")&amp;
      SOURCE!E845&amp;", "&amp; IF(SOURCE!$Q$2-LEN(SOURCE!E845) &gt;=0, REPT(" ",SOURCE!$Q$2-LEN(SOURCE!E845)), "")&amp;
      SOURCE!F845&amp;", "&amp; IF(SOURCE!$R$2-LEN(SOURCE!F845) &gt;= 0, REPT(" ",SOURCE!$R$2-LEN(SOURCE!F845)), "")&amp;
      TEXT(SOURCE!G845,"??0")&amp;", "&amp; IF(SOURCE!$S$2-3 &gt;= 0, REPT(" ",SOURCE!$S$2-3), "")&amp;
      TEXT(SOURCE!H845,"??0")&amp;", "&amp; IF(SOURCE!$T$2-3 &gt;= 0, REPT(" ",SOURCE!$T$2-3), "")&amp;
      SOURCE!I845&amp;", "&amp; IF(SOURCE!$U$2-LEN(SOURCE!I845) &gt;= 0, REPT(" ",SOURCE!$U$2-LEN(SOURCE!I845)), "")&amp;
      SOURCE!J845&amp;      IF(SOURCE!$V$2-LEN(SOURCE!J845) &gt;= 0, REPT(" ",SOURCE!$V$2-LEN(SOURCE!J845)), "")&amp;
      "},"&amp;IF(SOURCE!L845&lt;&gt;"","   "&amp;SOURCE!L845,"")
 )
)</f>
        <v>/*  842 */  { fnCvtDbRatio,                20,                          "dB" STD_RIGHT_ARROW "fr",                     "ratio",                                       0,       0,       CAT_DUPL, SLS_ENABLED  },</v>
      </c>
    </row>
    <row r="846" spans="1:1">
      <c r="A846" s="16" t="str">
        <f>IF(SOURCE!B846&lt;0,VLOOKUP(SOURCE!B846,lookups!A$1:B$25,2,0),
  IF(ISBLANK(SOURCE!B846),
    "",
    "/* "&amp;TEXT(SOURCE!B846,"???0")&amp;" *"&amp;
      SOURCE!C846&amp;", "&amp; IF(SOURCE!$O$2-LEN(SOURCE!C846) &gt;= 0, REPT(" ",SOURCE!$O$2-LEN(SOURCE!C846)), "")&amp;
      SOURCE!D846&amp;", "&amp; IF(SOURCE!$P$2-LEN(SOURCE!D846) &gt;= 0, REPT(" ",SOURCE!$P$2-LEN(SOURCE!D846)), "")&amp;
      SOURCE!E846&amp;", "&amp; IF(SOURCE!$Q$2-LEN(SOURCE!E846) &gt;=0, REPT(" ",SOURCE!$Q$2-LEN(SOURCE!E846)), "")&amp;
      SOURCE!F846&amp;", "&amp; IF(SOURCE!$R$2-LEN(SOURCE!F846) &gt;= 0, REPT(" ",SOURCE!$R$2-LEN(SOURCE!F846)), "")&amp;
      TEXT(SOURCE!G846,"??0")&amp;", "&amp; IF(SOURCE!$S$2-3 &gt;= 0, REPT(" ",SOURCE!$S$2-3), "")&amp;
      TEXT(SOURCE!H846,"??0")&amp;", "&amp; IF(SOURCE!$T$2-3 &gt;= 0, REPT(" ",SOURCE!$T$2-3), "")&amp;
      SOURCE!I846&amp;", "&amp; IF(SOURCE!$U$2-LEN(SOURCE!I846) &gt;= 0, REPT(" ",SOURCE!$U$2-LEN(SOURCE!I846)), "")&amp;
      SOURCE!J846&amp;      IF(SOURCE!$V$2-LEN(SOURCE!J846) &gt;= 0, REPT(" ",SOURCE!$V$2-LEN(SOURCE!J846)), "")&amp;
      "},"&amp;IF(SOURCE!L846&lt;&gt;"","   "&amp;SOURCE!L846,"")
 )
)</f>
        <v>/*  843 */  { fnCvtDbRatio,                10,                          "dB" STD_RIGHT_ARROW "pr",                     "power",                                       0,       0,       CAT_DUPL, SLS_ENABLED  },</v>
      </c>
    </row>
    <row r="847" spans="1:1">
      <c r="A847" s="16" t="str">
        <f>IF(SOURCE!B847&lt;0,VLOOKUP(SOURCE!B847,lookups!A$1:B$25,2,0),
  IF(ISBLANK(SOURCE!B847),
    "",
    "/* "&amp;TEXT(SOURCE!B847,"???0")&amp;" *"&amp;
      SOURCE!C847&amp;", "&amp; IF(SOURCE!$O$2-LEN(SOURCE!C847) &gt;= 0, REPT(" ",SOURCE!$O$2-LEN(SOURCE!C847)), "")&amp;
      SOURCE!D847&amp;", "&amp; IF(SOURCE!$P$2-LEN(SOURCE!D847) &gt;= 0, REPT(" ",SOURCE!$P$2-LEN(SOURCE!D847)), "")&amp;
      SOURCE!E847&amp;", "&amp; IF(SOURCE!$Q$2-LEN(SOURCE!E847) &gt;=0, REPT(" ",SOURCE!$Q$2-LEN(SOURCE!E847)), "")&amp;
      SOURCE!F847&amp;", "&amp; IF(SOURCE!$R$2-LEN(SOURCE!F847) &gt;= 0, REPT(" ",SOURCE!$R$2-LEN(SOURCE!F847)), "")&amp;
      TEXT(SOURCE!G847,"??0")&amp;", "&amp; IF(SOURCE!$S$2-3 &gt;= 0, REPT(" ",SOURCE!$S$2-3), "")&amp;
      TEXT(SOURCE!H847,"??0")&amp;", "&amp; IF(SOURCE!$T$2-3 &gt;= 0, REPT(" ",SOURCE!$T$2-3), "")&amp;
      SOURCE!I847&amp;", "&amp; IF(SOURCE!$U$2-LEN(SOURCE!I847) &gt;= 0, REPT(" ",SOURCE!$U$2-LEN(SOURCE!I847)), "")&amp;
      SOURCE!J847&amp;      IF(SOURCE!$V$2-LEN(SOURCE!J847) &gt;= 0, REPT(" ",SOURCE!$V$2-LEN(SOURCE!J847)), "")&amp;
      "},"&amp;IF(SOURCE!L847&lt;&gt;"","   "&amp;SOURCE!L847,"")
 )
)</f>
        <v>/*  844 */  { fnCvtDbRatio,                10,                          "dB" STD_RIGHT_ARROW "pr",                     "ratio",                                       0,       0,       CAT_DUPL, SLS_ENABLED  },</v>
      </c>
    </row>
    <row r="848" spans="1:1">
      <c r="A848" s="16" t="str">
        <f>IF(SOURCE!B848&lt;0,VLOOKUP(SOURCE!B848,lookups!A$1:B$25,2,0),
  IF(ISBLANK(SOURCE!B848),
    "",
    "/* "&amp;TEXT(SOURCE!B848,"???0")&amp;" *"&amp;
      SOURCE!C848&amp;", "&amp; IF(SOURCE!$O$2-LEN(SOURCE!C848) &gt;= 0, REPT(" ",SOURCE!$O$2-LEN(SOURCE!C848)), "")&amp;
      SOURCE!D848&amp;", "&amp; IF(SOURCE!$P$2-LEN(SOURCE!D848) &gt;= 0, REPT(" ",SOURCE!$P$2-LEN(SOURCE!D848)), "")&amp;
      SOURCE!E848&amp;", "&amp; IF(SOURCE!$Q$2-LEN(SOURCE!E848) &gt;=0, REPT(" ",SOURCE!$Q$2-LEN(SOURCE!E848)), "")&amp;
      SOURCE!F848&amp;", "&amp; IF(SOURCE!$R$2-LEN(SOURCE!F848) &gt;= 0, REPT(" ",SOURCE!$R$2-LEN(SOURCE!F848)), "")&amp;
      TEXT(SOURCE!G848,"??0")&amp;", "&amp; IF(SOURCE!$S$2-3 &gt;= 0, REPT(" ",SOURCE!$S$2-3), "")&amp;
      TEXT(SOURCE!H848,"??0")&amp;", "&amp; IF(SOURCE!$T$2-3 &gt;= 0, REPT(" ",SOURCE!$T$2-3), "")&amp;
      SOURCE!I848&amp;", "&amp; IF(SOURCE!$U$2-LEN(SOURCE!I848) &gt;= 0, REPT(" ",SOURCE!$U$2-LEN(SOURCE!I848)), "")&amp;
      SOURCE!J848&amp;      IF(SOURCE!$V$2-LEN(SOURCE!J848) &gt;= 0, REPT(" ",SOURCE!$V$2-LEN(SOURCE!J848)), "")&amp;
      "},"&amp;IF(SOURCE!L848&lt;&gt;"","   "&amp;SOURCE!L848,"")
 )
)</f>
        <v>/*  845 */  { fnCvtRatioDb,                20,                          "fr" STD_RIGHT_ARROW "dB",                     "ratio",                                       0,       0,       CAT_DUPL, SLS_ENABLED  },</v>
      </c>
    </row>
    <row r="849" spans="1:1">
      <c r="A849" s="16" t="str">
        <f>IF(SOURCE!B849&lt;0,VLOOKUP(SOURCE!B849,lookups!A$1:B$25,2,0),
  IF(ISBLANK(SOURCE!B849),
    "",
    "/* "&amp;TEXT(SOURCE!B849,"???0")&amp;" *"&amp;
      SOURCE!C849&amp;", "&amp; IF(SOURCE!$O$2-LEN(SOURCE!C849) &gt;= 0, REPT(" ",SOURCE!$O$2-LEN(SOURCE!C849)), "")&amp;
      SOURCE!D849&amp;", "&amp; IF(SOURCE!$P$2-LEN(SOURCE!D849) &gt;= 0, REPT(" ",SOURCE!$P$2-LEN(SOURCE!D849)), "")&amp;
      SOURCE!E849&amp;", "&amp; IF(SOURCE!$Q$2-LEN(SOURCE!E849) &gt;=0, REPT(" ",SOURCE!$Q$2-LEN(SOURCE!E849)), "")&amp;
      SOURCE!F849&amp;", "&amp; IF(SOURCE!$R$2-LEN(SOURCE!F849) &gt;= 0, REPT(" ",SOURCE!$R$2-LEN(SOURCE!F849)), "")&amp;
      TEXT(SOURCE!G849,"??0")&amp;", "&amp; IF(SOURCE!$S$2-3 &gt;= 0, REPT(" ",SOURCE!$S$2-3), "")&amp;
      TEXT(SOURCE!H849,"??0")&amp;", "&amp; IF(SOURCE!$T$2-3 &gt;= 0, REPT(" ",SOURCE!$T$2-3), "")&amp;
      SOURCE!I849&amp;", "&amp; IF(SOURCE!$U$2-LEN(SOURCE!I849) &gt;= 0, REPT(" ",SOURCE!$U$2-LEN(SOURCE!I849)), "")&amp;
      SOURCE!J849&amp;      IF(SOURCE!$V$2-LEN(SOURCE!J849) &gt;= 0, REPT(" ",SOURCE!$V$2-LEN(SOURCE!J849)), "")&amp;
      "},"&amp;IF(SOURCE!L849&lt;&gt;"","   "&amp;SOURCE!L849,"")
 )
)</f>
        <v>/*  846 */  { fnCvtRatioDb,                20,                          "fr" STD_RIGHT_ARROW "dB",                     STD_RIGHT_ARROW " dB",                         0,       0,       CAT_DUPL, SLS_ENABLED  },</v>
      </c>
    </row>
    <row r="850" spans="1:1">
      <c r="A850" s="16" t="str">
        <f>IF(SOURCE!B850&lt;0,VLOOKUP(SOURCE!B850,lookups!A$1:B$25,2,0),
  IF(ISBLANK(SOURCE!B850),
    "",
    "/* "&amp;TEXT(SOURCE!B850,"???0")&amp;" *"&amp;
      SOURCE!C850&amp;", "&amp; IF(SOURCE!$O$2-LEN(SOURCE!C850) &gt;= 0, REPT(" ",SOURCE!$O$2-LEN(SOURCE!C850)), "")&amp;
      SOURCE!D850&amp;", "&amp; IF(SOURCE!$P$2-LEN(SOURCE!D850) &gt;= 0, REPT(" ",SOURCE!$P$2-LEN(SOURCE!D850)), "")&amp;
      SOURCE!E850&amp;", "&amp; IF(SOURCE!$Q$2-LEN(SOURCE!E850) &gt;=0, REPT(" ",SOURCE!$Q$2-LEN(SOURCE!E850)), "")&amp;
      SOURCE!F850&amp;", "&amp; IF(SOURCE!$R$2-LEN(SOURCE!F850) &gt;= 0, REPT(" ",SOURCE!$R$2-LEN(SOURCE!F850)), "")&amp;
      TEXT(SOURCE!G850,"??0")&amp;", "&amp; IF(SOURCE!$S$2-3 &gt;= 0, REPT(" ",SOURCE!$S$2-3), "")&amp;
      TEXT(SOURCE!H850,"??0")&amp;", "&amp; IF(SOURCE!$T$2-3 &gt;= 0, REPT(" ",SOURCE!$T$2-3), "")&amp;
      SOURCE!I850&amp;", "&amp; IF(SOURCE!$U$2-LEN(SOURCE!I850) &gt;= 0, REPT(" ",SOURCE!$U$2-LEN(SOURCE!I850)), "")&amp;
      SOURCE!J850&amp;      IF(SOURCE!$V$2-LEN(SOURCE!J850) &gt;= 0, REPT(" ",SOURCE!$V$2-LEN(SOURCE!J850)), "")&amp;
      "},"&amp;IF(SOURCE!L850&lt;&gt;"","   "&amp;SOURCE!L850,"")
 )
)</f>
        <v>/*  847 */  { fnCvtSfeetM,                 multiply,                    "ft" STD_US STD_RIGHT_ARROW "m",               "foot" STD_US,                                 0,       0,       CAT_DUPL, SLS_ENABLED  },</v>
      </c>
    </row>
    <row r="851" spans="1:1">
      <c r="A851" s="16" t="str">
        <f>IF(SOURCE!B851&lt;0,VLOOKUP(SOURCE!B851,lookups!A$1:B$25,2,0),
  IF(ISBLANK(SOURCE!B851),
    "",
    "/* "&amp;TEXT(SOURCE!B851,"???0")&amp;" *"&amp;
      SOURCE!C851&amp;", "&amp; IF(SOURCE!$O$2-LEN(SOURCE!C851) &gt;= 0, REPT(" ",SOURCE!$O$2-LEN(SOURCE!C851)), "")&amp;
      SOURCE!D851&amp;", "&amp; IF(SOURCE!$P$2-LEN(SOURCE!D851) &gt;= 0, REPT(" ",SOURCE!$P$2-LEN(SOURCE!D851)), "")&amp;
      SOURCE!E851&amp;", "&amp; IF(SOURCE!$Q$2-LEN(SOURCE!E851) &gt;=0, REPT(" ",SOURCE!$Q$2-LEN(SOURCE!E851)), "")&amp;
      SOURCE!F851&amp;", "&amp; IF(SOURCE!$R$2-LEN(SOURCE!F851) &gt;= 0, REPT(" ",SOURCE!$R$2-LEN(SOURCE!F851)), "")&amp;
      TEXT(SOURCE!G851,"??0")&amp;", "&amp; IF(SOURCE!$S$2-3 &gt;= 0, REPT(" ",SOURCE!$S$2-3), "")&amp;
      TEXT(SOURCE!H851,"??0")&amp;", "&amp; IF(SOURCE!$T$2-3 &gt;= 0, REPT(" ",SOURCE!$T$2-3), "")&amp;
      SOURCE!I851&amp;", "&amp; IF(SOURCE!$U$2-LEN(SOURCE!I851) &gt;= 0, REPT(" ",SOURCE!$U$2-LEN(SOURCE!I851)), "")&amp;
      SOURCE!J851&amp;      IF(SOURCE!$V$2-LEN(SOURCE!J851) &gt;= 0, REPT(" ",SOURCE!$V$2-LEN(SOURCE!J851)), "")&amp;
      "},"&amp;IF(SOURCE!L851&lt;&gt;"","   "&amp;SOURCE!L851,"")
 )
)</f>
        <v>/*  848 */  { fnCvtFlozukM3,               multiply,                    "fz" STD_UK STD_RIGHT_ARROW "m" STD_SUP_3,     STD_RIGHT_ARROW " m" STD_SUP_3,                0,       0,       CAT_DUPL, SLS_ENABLED  },</v>
      </c>
    </row>
    <row r="852" spans="1:1">
      <c r="A852" s="16" t="str">
        <f>IF(SOURCE!B852&lt;0,VLOOKUP(SOURCE!B852,lookups!A$1:B$25,2,0),
  IF(ISBLANK(SOURCE!B852),
    "",
    "/* "&amp;TEXT(SOURCE!B852,"???0")&amp;" *"&amp;
      SOURCE!C852&amp;", "&amp; IF(SOURCE!$O$2-LEN(SOURCE!C852) &gt;= 0, REPT(" ",SOURCE!$O$2-LEN(SOURCE!C852)), "")&amp;
      SOURCE!D852&amp;", "&amp; IF(SOURCE!$P$2-LEN(SOURCE!D852) &gt;= 0, REPT(" ",SOURCE!$P$2-LEN(SOURCE!D852)), "")&amp;
      SOURCE!E852&amp;", "&amp; IF(SOURCE!$Q$2-LEN(SOURCE!E852) &gt;=0, REPT(" ",SOURCE!$Q$2-LEN(SOURCE!E852)), "")&amp;
      SOURCE!F852&amp;", "&amp; IF(SOURCE!$R$2-LEN(SOURCE!F852) &gt;= 0, REPT(" ",SOURCE!$R$2-LEN(SOURCE!F852)), "")&amp;
      TEXT(SOURCE!G852,"??0")&amp;", "&amp; IF(SOURCE!$S$2-3 &gt;= 0, REPT(" ",SOURCE!$S$2-3), "")&amp;
      TEXT(SOURCE!H852,"??0")&amp;", "&amp; IF(SOURCE!$T$2-3 &gt;= 0, REPT(" ",SOURCE!$T$2-3), "")&amp;
      SOURCE!I852&amp;", "&amp; IF(SOURCE!$U$2-LEN(SOURCE!I852) &gt;= 0, REPT(" ",SOURCE!$U$2-LEN(SOURCE!I852)), "")&amp;
      SOURCE!J852&amp;      IF(SOURCE!$V$2-LEN(SOURCE!J852) &gt;= 0, REPT(" ",SOURCE!$V$2-LEN(SOURCE!J852)), "")&amp;
      "},"&amp;IF(SOURCE!L852&lt;&gt;"","   "&amp;SOURCE!L852,"")
 )
)</f>
        <v>/*  849 */  { fnCvtFlozusM3,               multiply,                    "fz" STD_US STD_RIGHT_ARROW "m" STD_SUP_3,     STD_RIGHT_ARROW " m" STD_SUP_3,                0,       0,       CAT_DUPL, SLS_ENABLED  },</v>
      </c>
    </row>
    <row r="853" spans="1:1">
      <c r="A853" s="16" t="str">
        <f>IF(SOURCE!B853&lt;0,VLOOKUP(SOURCE!B853,lookups!A$1:B$25,2,0),
  IF(ISBLANK(SOURCE!B853),
    "",
    "/* "&amp;TEXT(SOURCE!B853,"???0")&amp;" *"&amp;
      SOURCE!C853&amp;", "&amp; IF(SOURCE!$O$2-LEN(SOURCE!C853) &gt;= 0, REPT(" ",SOURCE!$O$2-LEN(SOURCE!C853)), "")&amp;
      SOURCE!D853&amp;", "&amp; IF(SOURCE!$P$2-LEN(SOURCE!D853) &gt;= 0, REPT(" ",SOURCE!$P$2-LEN(SOURCE!D853)), "")&amp;
      SOURCE!E853&amp;", "&amp; IF(SOURCE!$Q$2-LEN(SOURCE!E853) &gt;=0, REPT(" ",SOURCE!$Q$2-LEN(SOURCE!E853)), "")&amp;
      SOURCE!F853&amp;", "&amp; IF(SOURCE!$R$2-LEN(SOURCE!F853) &gt;= 0, REPT(" ",SOURCE!$R$2-LEN(SOURCE!F853)), "")&amp;
      TEXT(SOURCE!G853,"??0")&amp;", "&amp; IF(SOURCE!$S$2-3 &gt;= 0, REPT(" ",SOURCE!$S$2-3), "")&amp;
      TEXT(SOURCE!H853,"??0")&amp;", "&amp; IF(SOURCE!$T$2-3 &gt;= 0, REPT(" ",SOURCE!$T$2-3), "")&amp;
      SOURCE!I853&amp;", "&amp; IF(SOURCE!$U$2-LEN(SOURCE!I853) &gt;= 0, REPT(" ",SOURCE!$U$2-LEN(SOURCE!I853)), "")&amp;
      SOURCE!J853&amp;      IF(SOURCE!$V$2-LEN(SOURCE!J853) &gt;= 0, REPT(" ",SOURCE!$V$2-LEN(SOURCE!J853)), "")&amp;
      "},"&amp;IF(SOURCE!L853&lt;&gt;"","   "&amp;SOURCE!L853,"")
 )
)</f>
        <v>/*  850 */  { fnCvtInhgPa,                 multiply,                    "iHg" STD_RIGHT_ARROW "Pa",                    STD_RIGHT_ARROW " Pa",                         0,       0,       CAT_DUPL, SLS_ENABLED  },</v>
      </c>
    </row>
    <row r="854" spans="1:1">
      <c r="A854" s="16" t="str">
        <f>IF(SOURCE!B854&lt;0,VLOOKUP(SOURCE!B854,lookups!A$1:B$25,2,0),
  IF(ISBLANK(SOURCE!B854),
    "",
    "/* "&amp;TEXT(SOURCE!B854,"???0")&amp;" *"&amp;
      SOURCE!C854&amp;", "&amp; IF(SOURCE!$O$2-LEN(SOURCE!C854) &gt;= 0, REPT(" ",SOURCE!$O$2-LEN(SOURCE!C854)), "")&amp;
      SOURCE!D854&amp;", "&amp; IF(SOURCE!$P$2-LEN(SOURCE!D854) &gt;= 0, REPT(" ",SOURCE!$P$2-LEN(SOURCE!D854)), "")&amp;
      SOURCE!E854&amp;", "&amp; IF(SOURCE!$Q$2-LEN(SOURCE!E854) &gt;=0, REPT(" ",SOURCE!$Q$2-LEN(SOURCE!E854)), "")&amp;
      SOURCE!F854&amp;", "&amp; IF(SOURCE!$R$2-LEN(SOURCE!F854) &gt;= 0, REPT(" ",SOURCE!$R$2-LEN(SOURCE!F854)), "")&amp;
      TEXT(SOURCE!G854,"??0")&amp;", "&amp; IF(SOURCE!$S$2-3 &gt;= 0, REPT(" ",SOURCE!$S$2-3), "")&amp;
      TEXT(SOURCE!H854,"??0")&amp;", "&amp; IF(SOURCE!$T$2-3 &gt;= 0, REPT(" ",SOURCE!$T$2-3), "")&amp;
      SOURCE!I854&amp;", "&amp; IF(SOURCE!$U$2-LEN(SOURCE!I854) &gt;= 0, REPT(" ",SOURCE!$U$2-LEN(SOURCE!I854)), "")&amp;
      SOURCE!J854&amp;      IF(SOURCE!$V$2-LEN(SOURCE!J854) &gt;= 0, REPT(" ",SOURCE!$V$2-LEN(SOURCE!J854)), "")&amp;
      "},"&amp;IF(SOURCE!L854&lt;&gt;"","   "&amp;SOURCE!L854,"")
 )
)</f>
        <v>/*  851 */  { fnCvtShortcwtKg,             divide,                      "kg" STD_RIGHT_ARROW "scw",                    "sh.cwt",                                      0,       0,       CAT_DUPL, SLS_ENABLED  },</v>
      </c>
    </row>
    <row r="855" spans="1:1">
      <c r="A855" s="16" t="str">
        <f>IF(SOURCE!B855&lt;0,VLOOKUP(SOURCE!B855,lookups!A$1:B$25,2,0),
  IF(ISBLANK(SOURCE!B855),
    "",
    "/* "&amp;TEXT(SOURCE!B855,"???0")&amp;" *"&amp;
      SOURCE!C855&amp;", "&amp; IF(SOURCE!$O$2-LEN(SOURCE!C855) &gt;= 0, REPT(" ",SOURCE!$O$2-LEN(SOURCE!C855)), "")&amp;
      SOURCE!D855&amp;", "&amp; IF(SOURCE!$P$2-LEN(SOURCE!D855) &gt;= 0, REPT(" ",SOURCE!$P$2-LEN(SOURCE!D855)), "")&amp;
      SOURCE!E855&amp;", "&amp; IF(SOURCE!$Q$2-LEN(SOURCE!E855) &gt;=0, REPT(" ",SOURCE!$Q$2-LEN(SOURCE!E855)), "")&amp;
      SOURCE!F855&amp;", "&amp; IF(SOURCE!$R$2-LEN(SOURCE!F855) &gt;= 0, REPT(" ",SOURCE!$R$2-LEN(SOURCE!F855)), "")&amp;
      TEXT(SOURCE!G855,"??0")&amp;", "&amp; IF(SOURCE!$S$2-3 &gt;= 0, REPT(" ",SOURCE!$S$2-3), "")&amp;
      TEXT(SOURCE!H855,"??0")&amp;", "&amp; IF(SOURCE!$T$2-3 &gt;= 0, REPT(" ",SOURCE!$T$2-3), "")&amp;
      SOURCE!I855&amp;", "&amp; IF(SOURCE!$U$2-LEN(SOURCE!I855) &gt;= 0, REPT(" ",SOURCE!$U$2-LEN(SOURCE!I855)), "")&amp;
      SOURCE!J855&amp;      IF(SOURCE!$V$2-LEN(SOURCE!J855) &gt;= 0, REPT(" ",SOURCE!$V$2-LEN(SOURCE!J855)), "")&amp;
      "},"&amp;IF(SOURCE!L855&lt;&gt;"","   "&amp;SOURCE!L855,"")
 )
)</f>
        <v>/*  852 */  { fnCvtStoneKg,                divide,                      "kg" STD_RIGHT_ARROW "sto",                    "stone",                                       0,       0,       CAT_DUPL, SLS_ENABLED  },</v>
      </c>
    </row>
    <row r="856" spans="1:1">
      <c r="A856" s="16" t="str">
        <f>IF(SOURCE!B856&lt;0,VLOOKUP(SOURCE!B856,lookups!A$1:B$25,2,0),
  IF(ISBLANK(SOURCE!B856),
    "",
    "/* "&amp;TEXT(SOURCE!B856,"???0")&amp;" *"&amp;
      SOURCE!C856&amp;", "&amp; IF(SOURCE!$O$2-LEN(SOURCE!C856) &gt;= 0, REPT(" ",SOURCE!$O$2-LEN(SOURCE!C856)), "")&amp;
      SOURCE!D856&amp;", "&amp; IF(SOURCE!$P$2-LEN(SOURCE!D856) &gt;= 0, REPT(" ",SOURCE!$P$2-LEN(SOURCE!D856)), "")&amp;
      SOURCE!E856&amp;", "&amp; IF(SOURCE!$Q$2-LEN(SOURCE!E856) &gt;=0, REPT(" ",SOURCE!$Q$2-LEN(SOURCE!E856)), "")&amp;
      SOURCE!F856&amp;", "&amp; IF(SOURCE!$R$2-LEN(SOURCE!F856) &gt;= 0, REPT(" ",SOURCE!$R$2-LEN(SOURCE!F856)), "")&amp;
      TEXT(SOURCE!G856,"??0")&amp;", "&amp; IF(SOURCE!$S$2-3 &gt;= 0, REPT(" ",SOURCE!$S$2-3), "")&amp;
      TEXT(SOURCE!H856,"??0")&amp;", "&amp; IF(SOURCE!$T$2-3 &gt;= 0, REPT(" ",SOURCE!$T$2-3), "")&amp;
      SOURCE!I856&amp;", "&amp; IF(SOURCE!$U$2-LEN(SOURCE!I856) &gt;= 0, REPT(" ",SOURCE!$U$2-LEN(SOURCE!I856)), "")&amp;
      SOURCE!J856&amp;      IF(SOURCE!$V$2-LEN(SOURCE!J856) &gt;= 0, REPT(" ",SOURCE!$V$2-LEN(SOURCE!J856)), "")&amp;
      "},"&amp;IF(SOURCE!L856&lt;&gt;"","   "&amp;SOURCE!L856,"")
 )
)</f>
        <v>/*  853 */  { fnCvtShorttonKg,             divide,                      "kg" STD_RIGHT_ARROW "s.t",                    "short",                                       0,       0,       CAT_DUPL, SLS_ENABLED  },</v>
      </c>
    </row>
    <row r="857" spans="1:1">
      <c r="A857" s="16" t="str">
        <f>IF(SOURCE!B857&lt;0,VLOOKUP(SOURCE!B857,lookups!A$1:B$25,2,0),
  IF(ISBLANK(SOURCE!B857),
    "",
    "/* "&amp;TEXT(SOURCE!B857,"???0")&amp;" *"&amp;
      SOURCE!C857&amp;", "&amp; IF(SOURCE!$O$2-LEN(SOURCE!C857) &gt;= 0, REPT(" ",SOURCE!$O$2-LEN(SOURCE!C857)), "")&amp;
      SOURCE!D857&amp;", "&amp; IF(SOURCE!$P$2-LEN(SOURCE!D857) &gt;= 0, REPT(" ",SOURCE!$P$2-LEN(SOURCE!D857)), "")&amp;
      SOURCE!E857&amp;", "&amp; IF(SOURCE!$Q$2-LEN(SOURCE!E857) &gt;=0, REPT(" ",SOURCE!$Q$2-LEN(SOURCE!E857)), "")&amp;
      SOURCE!F857&amp;", "&amp; IF(SOURCE!$R$2-LEN(SOURCE!F857) &gt;= 0, REPT(" ",SOURCE!$R$2-LEN(SOURCE!F857)), "")&amp;
      TEXT(SOURCE!G857,"??0")&amp;", "&amp; IF(SOURCE!$S$2-3 &gt;= 0, REPT(" ",SOURCE!$S$2-3), "")&amp;
      TEXT(SOURCE!H857,"??0")&amp;", "&amp; IF(SOURCE!$T$2-3 &gt;= 0, REPT(" ",SOURCE!$T$2-3), "")&amp;
      SOURCE!I857&amp;", "&amp; IF(SOURCE!$U$2-LEN(SOURCE!I857) &gt;= 0, REPT(" ",SOURCE!$U$2-LEN(SOURCE!I857)), "")&amp;
      SOURCE!J857&amp;      IF(SOURCE!$V$2-LEN(SOURCE!J857) &gt;= 0, REPT(" ",SOURCE!$V$2-LEN(SOURCE!J857)), "")&amp;
      "},"&amp;IF(SOURCE!L857&lt;&gt;"","   "&amp;SOURCE!L857,"")
 )
)</f>
        <v>/*  854 */  { fnCvtShorttonKg,             divide,                      "kg" STD_RIGHT_ARROW "s.t",                    "ton",                                         0,       0,       CAT_DUPL, SLS_ENABLED  },</v>
      </c>
    </row>
    <row r="858" spans="1:1">
      <c r="A858" s="16" t="str">
        <f>IF(SOURCE!B858&lt;0,VLOOKUP(SOURCE!B858,lookups!A$1:B$25,2,0),
  IF(ISBLANK(SOURCE!B858),
    "",
    "/* "&amp;TEXT(SOURCE!B858,"???0")&amp;" *"&amp;
      SOURCE!C858&amp;", "&amp; IF(SOURCE!$O$2-LEN(SOURCE!C858) &gt;= 0, REPT(" ",SOURCE!$O$2-LEN(SOURCE!C858)), "")&amp;
      SOURCE!D858&amp;", "&amp; IF(SOURCE!$P$2-LEN(SOURCE!D858) &gt;= 0, REPT(" ",SOURCE!$P$2-LEN(SOURCE!D858)), "")&amp;
      SOURCE!E858&amp;", "&amp; IF(SOURCE!$Q$2-LEN(SOURCE!E858) &gt;=0, REPT(" ",SOURCE!$Q$2-LEN(SOURCE!E858)), "")&amp;
      SOURCE!F858&amp;", "&amp; IF(SOURCE!$R$2-LEN(SOURCE!F858) &gt;= 0, REPT(" ",SOURCE!$R$2-LEN(SOURCE!F858)), "")&amp;
      TEXT(SOURCE!G858,"??0")&amp;", "&amp; IF(SOURCE!$S$2-3 &gt;= 0, REPT(" ",SOURCE!$S$2-3), "")&amp;
      TEXT(SOURCE!H858,"??0")&amp;", "&amp; IF(SOURCE!$T$2-3 &gt;= 0, REPT(" ",SOURCE!$T$2-3), "")&amp;
      SOURCE!I858&amp;", "&amp; IF(SOURCE!$U$2-LEN(SOURCE!I858) &gt;= 0, REPT(" ",SOURCE!$U$2-LEN(SOURCE!I858)), "")&amp;
      SOURCE!J858&amp;      IF(SOURCE!$V$2-LEN(SOURCE!J858) &gt;= 0, REPT(" ",SOURCE!$V$2-LEN(SOURCE!J858)), "")&amp;
      "},"&amp;IF(SOURCE!L858&lt;&gt;"","   "&amp;SOURCE!L858,"")
 )
)</f>
        <v>/*  855 */  { fnCvtCaratKg,                divide,                      "kg" STD_RIGHT_ARROW "ct",                     "kg " STD_RIGHT_ARROW,                         0,       0,       CAT_FNCT, SLS_ENABLED  },</v>
      </c>
    </row>
    <row r="859" spans="1:1">
      <c r="A859" s="16" t="str">
        <f>IF(SOURCE!B859&lt;0,VLOOKUP(SOURCE!B859,lookups!A$1:B$25,2,0),
  IF(ISBLANK(SOURCE!B859),
    "",
    "/* "&amp;TEXT(SOURCE!B859,"???0")&amp;" *"&amp;
      SOURCE!C859&amp;", "&amp; IF(SOURCE!$O$2-LEN(SOURCE!C859) &gt;= 0, REPT(" ",SOURCE!$O$2-LEN(SOURCE!C859)), "")&amp;
      SOURCE!D859&amp;", "&amp; IF(SOURCE!$P$2-LEN(SOURCE!D859) &gt;= 0, REPT(" ",SOURCE!$P$2-LEN(SOURCE!D859)), "")&amp;
      SOURCE!E859&amp;", "&amp; IF(SOURCE!$Q$2-LEN(SOURCE!E859) &gt;=0, REPT(" ",SOURCE!$Q$2-LEN(SOURCE!E859)), "")&amp;
      SOURCE!F859&amp;", "&amp; IF(SOURCE!$R$2-LEN(SOURCE!F859) &gt;= 0, REPT(" ",SOURCE!$R$2-LEN(SOURCE!F859)), "")&amp;
      TEXT(SOURCE!G859,"??0")&amp;", "&amp; IF(SOURCE!$S$2-3 &gt;= 0, REPT(" ",SOURCE!$S$2-3), "")&amp;
      TEXT(SOURCE!H859,"??0")&amp;", "&amp; IF(SOURCE!$T$2-3 &gt;= 0, REPT(" ",SOURCE!$T$2-3), "")&amp;
      SOURCE!I859&amp;", "&amp; IF(SOURCE!$U$2-LEN(SOURCE!I859) &gt;= 0, REPT(" ",SOURCE!$U$2-LEN(SOURCE!I859)), "")&amp;
      SOURCE!J859&amp;      IF(SOURCE!$V$2-LEN(SOURCE!J859) &gt;= 0, REPT(" ",SOURCE!$V$2-LEN(SOURCE!J859)), "")&amp;
      "},"&amp;IF(SOURCE!L859&lt;&gt;"","   "&amp;SOURCE!L859,"")
 )
)</f>
        <v>/*  856 */  { fnCvtTrozKg,                 divide,                      "kg" STD_RIGHT_ARROW "trz",                    "tr.oz",                                       0,       0,       CAT_DUPL, SLS_ENABLED  },</v>
      </c>
    </row>
    <row r="860" spans="1:1">
      <c r="A860" s="16" t="str">
        <f>IF(SOURCE!B860&lt;0,VLOOKUP(SOURCE!B860,lookups!A$1:B$25,2,0),
  IF(ISBLANK(SOURCE!B860),
    "",
    "/* "&amp;TEXT(SOURCE!B860,"???0")&amp;" *"&amp;
      SOURCE!C860&amp;", "&amp; IF(SOURCE!$O$2-LEN(SOURCE!C860) &gt;= 0, REPT(" ",SOURCE!$O$2-LEN(SOURCE!C860)), "")&amp;
      SOURCE!D860&amp;", "&amp; IF(SOURCE!$P$2-LEN(SOURCE!D860) &gt;= 0, REPT(" ",SOURCE!$P$2-LEN(SOURCE!D860)), "")&amp;
      SOURCE!E860&amp;", "&amp; IF(SOURCE!$Q$2-LEN(SOURCE!E860) &gt;=0, REPT(" ",SOURCE!$Q$2-LEN(SOURCE!E860)), "")&amp;
      SOURCE!F860&amp;", "&amp; IF(SOURCE!$R$2-LEN(SOURCE!F860) &gt;= 0, REPT(" ",SOURCE!$R$2-LEN(SOURCE!F860)), "")&amp;
      TEXT(SOURCE!G860,"??0")&amp;", "&amp; IF(SOURCE!$S$2-3 &gt;= 0, REPT(" ",SOURCE!$S$2-3), "")&amp;
      TEXT(SOURCE!H860,"??0")&amp;", "&amp; IF(SOURCE!$T$2-3 &gt;= 0, REPT(" ",SOURCE!$T$2-3), "")&amp;
      SOURCE!I860&amp;", "&amp; IF(SOURCE!$U$2-LEN(SOURCE!I860) &gt;= 0, REPT(" ",SOURCE!$U$2-LEN(SOURCE!I860)), "")&amp;
      SOURCE!J860&amp;      IF(SOURCE!$V$2-LEN(SOURCE!J860) &gt;= 0, REPT(" ",SOURCE!$V$2-LEN(SOURCE!J860)), "")&amp;
      "},"&amp;IF(SOURCE!L860&lt;&gt;"","   "&amp;SOURCE!L860,"")
 )
)</f>
        <v>/*  857 */  { fnCvtAcreM2,                 divide,                      "m" STD_SUP_2 STD_RIGHT_ARROW "ac",            "acre",                                        0,       0,       CAT_DUPL, SLS_ENABLED  },</v>
      </c>
    </row>
    <row r="861" spans="1:1">
      <c r="A861" s="16" t="str">
        <f>IF(SOURCE!B861&lt;0,VLOOKUP(SOURCE!B861,lookups!A$1:B$25,2,0),
  IF(ISBLANK(SOURCE!B861),
    "",
    "/* "&amp;TEXT(SOURCE!B861,"???0")&amp;" *"&amp;
      SOURCE!C861&amp;", "&amp; IF(SOURCE!$O$2-LEN(SOURCE!C861) &gt;= 0, REPT(" ",SOURCE!$O$2-LEN(SOURCE!C861)), "")&amp;
      SOURCE!D861&amp;", "&amp; IF(SOURCE!$P$2-LEN(SOURCE!D861) &gt;= 0, REPT(" ",SOURCE!$P$2-LEN(SOURCE!D861)), "")&amp;
      SOURCE!E861&amp;", "&amp; IF(SOURCE!$Q$2-LEN(SOURCE!E861) &gt;=0, REPT(" ",SOURCE!$Q$2-LEN(SOURCE!E861)), "")&amp;
      SOURCE!F861&amp;", "&amp; IF(SOURCE!$R$2-LEN(SOURCE!F861) &gt;= 0, REPT(" ",SOURCE!$R$2-LEN(SOURCE!F861)), "")&amp;
      TEXT(SOURCE!G861,"??0")&amp;", "&amp; IF(SOURCE!$S$2-3 &gt;= 0, REPT(" ",SOURCE!$S$2-3), "")&amp;
      TEXT(SOURCE!H861,"??0")&amp;", "&amp; IF(SOURCE!$T$2-3 &gt;= 0, REPT(" ",SOURCE!$T$2-3), "")&amp;
      SOURCE!I861&amp;", "&amp; IF(SOURCE!$U$2-LEN(SOURCE!I861) &gt;= 0, REPT(" ",SOURCE!$U$2-LEN(SOURCE!I861)), "")&amp;
      SOURCE!J861&amp;      IF(SOURCE!$V$2-LEN(SOURCE!J861) &gt;= 0, REPT(" ",SOURCE!$V$2-LEN(SOURCE!J861)), "")&amp;
      "},"&amp;IF(SOURCE!L861&lt;&gt;"","   "&amp;SOURCE!L861,"")
 )
)</f>
        <v>/*  858 */  { fnCvtAcreusM2,               divide,                      "m" STD_SUP_2 STD_RIGHT_ARROW "ac" STD_US,     "acre" STD_US,                                 0,       0,       CAT_DUPL, SLS_ENABLED  },</v>
      </c>
    </row>
    <row r="862" spans="1:1">
      <c r="A862" s="16" t="str">
        <f>IF(SOURCE!B862&lt;0,VLOOKUP(SOURCE!B862,lookups!A$1:B$25,2,0),
  IF(ISBLANK(SOURCE!B862),
    "",
    "/* "&amp;TEXT(SOURCE!B862,"???0")&amp;" *"&amp;
      SOURCE!C862&amp;", "&amp; IF(SOURCE!$O$2-LEN(SOURCE!C862) &gt;= 0, REPT(" ",SOURCE!$O$2-LEN(SOURCE!C862)), "")&amp;
      SOURCE!D862&amp;", "&amp; IF(SOURCE!$P$2-LEN(SOURCE!D862) &gt;= 0, REPT(" ",SOURCE!$P$2-LEN(SOURCE!D862)), "")&amp;
      SOURCE!E862&amp;", "&amp; IF(SOURCE!$Q$2-LEN(SOURCE!E862) &gt;=0, REPT(" ",SOURCE!$Q$2-LEN(SOURCE!E862)), "")&amp;
      SOURCE!F862&amp;", "&amp; IF(SOURCE!$R$2-LEN(SOURCE!F862) &gt;= 0, REPT(" ",SOURCE!$R$2-LEN(SOURCE!F862)), "")&amp;
      TEXT(SOURCE!G862,"??0")&amp;", "&amp; IF(SOURCE!$S$2-3 &gt;= 0, REPT(" ",SOURCE!$S$2-3), "")&amp;
      TEXT(SOURCE!H862,"??0")&amp;", "&amp; IF(SOURCE!$T$2-3 &gt;= 0, REPT(" ",SOURCE!$T$2-3), "")&amp;
      SOURCE!I862&amp;", "&amp; IF(SOURCE!$U$2-LEN(SOURCE!I862) &gt;= 0, REPT(" ",SOURCE!$U$2-LEN(SOURCE!I862)), "")&amp;
      SOURCE!J862&amp;      IF(SOURCE!$V$2-LEN(SOURCE!J862) &gt;= 0, REPT(" ",SOURCE!$V$2-LEN(SOURCE!J862)), "")&amp;
      "},"&amp;IF(SOURCE!L862&lt;&gt;"","   "&amp;SOURCE!L862,"")
 )
)</f>
        <v>/*  859 */  { fnCvtFlozukM3,               divide,                      "m" STD_SUP_3 STD_RIGHT_ARROW "fz" STD_UK,     "floz" STD_UK,                                 0,       0,       CAT_DUPL, SLS_ENABLED  },</v>
      </c>
    </row>
    <row r="863" spans="1:1">
      <c r="A863" s="16" t="str">
        <f>IF(SOURCE!B863&lt;0,VLOOKUP(SOURCE!B863,lookups!A$1:B$25,2,0),
  IF(ISBLANK(SOURCE!B863),
    "",
    "/* "&amp;TEXT(SOURCE!B863,"???0")&amp;" *"&amp;
      SOURCE!C863&amp;", "&amp; IF(SOURCE!$O$2-LEN(SOURCE!C863) &gt;= 0, REPT(" ",SOURCE!$O$2-LEN(SOURCE!C863)), "")&amp;
      SOURCE!D863&amp;", "&amp; IF(SOURCE!$P$2-LEN(SOURCE!D863) &gt;= 0, REPT(" ",SOURCE!$P$2-LEN(SOURCE!D863)), "")&amp;
      SOURCE!E863&amp;", "&amp; IF(SOURCE!$Q$2-LEN(SOURCE!E863) &gt;=0, REPT(" ",SOURCE!$Q$2-LEN(SOURCE!E863)), "")&amp;
      SOURCE!F863&amp;", "&amp; IF(SOURCE!$R$2-LEN(SOURCE!F863) &gt;= 0, REPT(" ",SOURCE!$R$2-LEN(SOURCE!F863)), "")&amp;
      TEXT(SOURCE!G863,"??0")&amp;", "&amp; IF(SOURCE!$S$2-3 &gt;= 0, REPT(" ",SOURCE!$S$2-3), "")&amp;
      TEXT(SOURCE!H863,"??0")&amp;", "&amp; IF(SOURCE!$T$2-3 &gt;= 0, REPT(" ",SOURCE!$T$2-3), "")&amp;
      SOURCE!I863&amp;", "&amp; IF(SOURCE!$U$2-LEN(SOURCE!I863) &gt;= 0, REPT(" ",SOURCE!$U$2-LEN(SOURCE!I863)), "")&amp;
      SOURCE!J863&amp;      IF(SOURCE!$V$2-LEN(SOURCE!J863) &gt;= 0, REPT(" ",SOURCE!$V$2-LEN(SOURCE!J863)), "")&amp;
      "},"&amp;IF(SOURCE!L863&lt;&gt;"","   "&amp;SOURCE!L863,"")
 )
)</f>
        <v>/*  860 */  { fnCvtFlozusM3,               divide,                      "m" STD_SUP_3 STD_RIGHT_ARROW "fz" STD_US,     "floz" STD_US,                                 0,       0,       CAT_DUPL, SLS_ENABLED  },</v>
      </c>
    </row>
    <row r="864" spans="1:1">
      <c r="A864" s="16" t="str">
        <f>IF(SOURCE!B864&lt;0,VLOOKUP(SOURCE!B864,lookups!A$1:B$25,2,0),
  IF(ISBLANK(SOURCE!B864),
    "",
    "/* "&amp;TEXT(SOURCE!B864,"???0")&amp;" *"&amp;
      SOURCE!C864&amp;", "&amp; IF(SOURCE!$O$2-LEN(SOURCE!C864) &gt;= 0, REPT(" ",SOURCE!$O$2-LEN(SOURCE!C864)), "")&amp;
      SOURCE!D864&amp;", "&amp; IF(SOURCE!$P$2-LEN(SOURCE!D864) &gt;= 0, REPT(" ",SOURCE!$P$2-LEN(SOURCE!D864)), "")&amp;
      SOURCE!E864&amp;", "&amp; IF(SOURCE!$Q$2-LEN(SOURCE!E864) &gt;=0, REPT(" ",SOURCE!$Q$2-LEN(SOURCE!E864)), "")&amp;
      SOURCE!F864&amp;", "&amp; IF(SOURCE!$R$2-LEN(SOURCE!F864) &gt;= 0, REPT(" ",SOURCE!$R$2-LEN(SOURCE!F864)), "")&amp;
      TEXT(SOURCE!G864,"??0")&amp;", "&amp; IF(SOURCE!$S$2-3 &gt;= 0, REPT(" ",SOURCE!$S$2-3), "")&amp;
      TEXT(SOURCE!H864,"??0")&amp;", "&amp; IF(SOURCE!$T$2-3 &gt;= 0, REPT(" ",SOURCE!$T$2-3), "")&amp;
      SOURCE!I864&amp;", "&amp; IF(SOURCE!$U$2-LEN(SOURCE!I864) &gt;= 0, REPT(" ",SOURCE!$U$2-LEN(SOURCE!I864)), "")&amp;
      SOURCE!J864&amp;      IF(SOURCE!$V$2-LEN(SOURCE!J864) &gt;= 0, REPT(" ",SOURCE!$V$2-LEN(SOURCE!J864)), "")&amp;
      "},"&amp;IF(SOURCE!L864&lt;&gt;"","   "&amp;SOURCE!L864,"")
 )
)</f>
        <v>/*  861 */  { fnCvtSfeetM,                 divide,                      "m" STD_RIGHT_ARROW "ft" STD_US,               "survey",                                      0,       0,       CAT_DUPL, SLS_ENABLED  },</v>
      </c>
    </row>
    <row r="865" spans="1:1">
      <c r="A865" s="16" t="str">
        <f>IF(SOURCE!B865&lt;0,VLOOKUP(SOURCE!B865,lookups!A$1:B$25,2,0),
  IF(ISBLANK(SOURCE!B865),
    "",
    "/* "&amp;TEXT(SOURCE!B865,"???0")&amp;" *"&amp;
      SOURCE!C865&amp;", "&amp; IF(SOURCE!$O$2-LEN(SOURCE!C865) &gt;= 0, REPT(" ",SOURCE!$O$2-LEN(SOURCE!C865)), "")&amp;
      SOURCE!D865&amp;", "&amp; IF(SOURCE!$P$2-LEN(SOURCE!D865) &gt;= 0, REPT(" ",SOURCE!$P$2-LEN(SOURCE!D865)), "")&amp;
      SOURCE!E865&amp;", "&amp; IF(SOURCE!$Q$2-LEN(SOURCE!E865) &gt;=0, REPT(" ",SOURCE!$Q$2-LEN(SOURCE!E865)), "")&amp;
      SOURCE!F865&amp;", "&amp; IF(SOURCE!$R$2-LEN(SOURCE!F865) &gt;= 0, REPT(" ",SOURCE!$R$2-LEN(SOURCE!F865)), "")&amp;
      TEXT(SOURCE!G865,"??0")&amp;", "&amp; IF(SOURCE!$S$2-3 &gt;= 0, REPT(" ",SOURCE!$S$2-3), "")&amp;
      TEXT(SOURCE!H865,"??0")&amp;", "&amp; IF(SOURCE!$T$2-3 &gt;= 0, REPT(" ",SOURCE!$T$2-3), "")&amp;
      SOURCE!I865&amp;", "&amp; IF(SOURCE!$U$2-LEN(SOURCE!I865) &gt;= 0, REPT(" ",SOURCE!$U$2-LEN(SOURCE!I865)), "")&amp;
      SOURCE!J865&amp;      IF(SOURCE!$V$2-LEN(SOURCE!J865) &gt;= 0, REPT(" ",SOURCE!$V$2-LEN(SOURCE!J865)), "")&amp;
      "},"&amp;IF(SOURCE!L865&lt;&gt;"","   "&amp;SOURCE!L865,"")
 )
)</f>
        <v>/*  862 */  { fnCvtCaratKg,                multiply,                    "ct" STD_RIGHT_ARROW "kg",                     STD_RIGHT_ARROW " kg",                         0,       0,       CAT_DUPL, SLS_ENABLED  },</v>
      </c>
    </row>
    <row r="866" spans="1:1">
      <c r="A866" s="16" t="str">
        <f>IF(SOURCE!B866&lt;0,VLOOKUP(SOURCE!B866,lookups!A$1:B$25,2,0),
  IF(ISBLANK(SOURCE!B866),
    "",
    "/* "&amp;TEXT(SOURCE!B866,"???0")&amp;" *"&amp;
      SOURCE!C866&amp;", "&amp; IF(SOURCE!$O$2-LEN(SOURCE!C866) &gt;= 0, REPT(" ",SOURCE!$O$2-LEN(SOURCE!C866)), "")&amp;
      SOURCE!D866&amp;", "&amp; IF(SOURCE!$P$2-LEN(SOURCE!D866) &gt;= 0, REPT(" ",SOURCE!$P$2-LEN(SOURCE!D866)), "")&amp;
      SOURCE!E866&amp;", "&amp; IF(SOURCE!$Q$2-LEN(SOURCE!E866) &gt;=0, REPT(" ",SOURCE!$Q$2-LEN(SOURCE!E866)), "")&amp;
      SOURCE!F866&amp;", "&amp; IF(SOURCE!$R$2-LEN(SOURCE!F866) &gt;= 0, REPT(" ",SOURCE!$R$2-LEN(SOURCE!F866)), "")&amp;
      TEXT(SOURCE!G866,"??0")&amp;", "&amp; IF(SOURCE!$S$2-3 &gt;= 0, REPT(" ",SOURCE!$S$2-3), "")&amp;
      TEXT(SOURCE!H866,"??0")&amp;", "&amp; IF(SOURCE!$T$2-3 &gt;= 0, REPT(" ",SOURCE!$T$2-3), "")&amp;
      SOURCE!I866&amp;", "&amp; IF(SOURCE!$U$2-LEN(SOURCE!I866) &gt;= 0, REPT(" ",SOURCE!$U$2-LEN(SOURCE!I866)), "")&amp;
      SOURCE!J866&amp;      IF(SOURCE!$V$2-LEN(SOURCE!J866) &gt;= 0, REPT(" ",SOURCE!$V$2-LEN(SOURCE!J866)), "")&amp;
      "},"&amp;IF(SOURCE!L866&lt;&gt;"","   "&amp;SOURCE!L866,"")
 )
)</f>
        <v>/*  863 */  { fnCvtInhgPa,                 divide,                      "Pa" STD_RIGHT_ARROW "iHg",                    "in.Hg",                                       0,       0,       CAT_DUPL, SLS_ENABLED  },</v>
      </c>
    </row>
    <row r="867" spans="1:1">
      <c r="A867" s="16" t="str">
        <f>IF(SOURCE!B867&lt;0,VLOOKUP(SOURCE!B867,lookups!A$1:B$25,2,0),
  IF(ISBLANK(SOURCE!B867),
    "",
    "/* "&amp;TEXT(SOURCE!B867,"???0")&amp;" *"&amp;
      SOURCE!C867&amp;", "&amp; IF(SOURCE!$O$2-LEN(SOURCE!C867) &gt;= 0, REPT(" ",SOURCE!$O$2-LEN(SOURCE!C867)), "")&amp;
      SOURCE!D867&amp;", "&amp; IF(SOURCE!$P$2-LEN(SOURCE!D867) &gt;= 0, REPT(" ",SOURCE!$P$2-LEN(SOURCE!D867)), "")&amp;
      SOURCE!E867&amp;", "&amp; IF(SOURCE!$Q$2-LEN(SOURCE!E867) &gt;=0, REPT(" ",SOURCE!$Q$2-LEN(SOURCE!E867)), "")&amp;
      SOURCE!F867&amp;", "&amp; IF(SOURCE!$R$2-LEN(SOURCE!F867) &gt;= 0, REPT(" ",SOURCE!$R$2-LEN(SOURCE!F867)), "")&amp;
      TEXT(SOURCE!G867,"??0")&amp;", "&amp; IF(SOURCE!$S$2-3 &gt;= 0, REPT(" ",SOURCE!$S$2-3), "")&amp;
      TEXT(SOURCE!H867,"??0")&amp;", "&amp; IF(SOURCE!$T$2-3 &gt;= 0, REPT(" ",SOURCE!$T$2-3), "")&amp;
      SOURCE!I867&amp;", "&amp; IF(SOURCE!$U$2-LEN(SOURCE!I867) &gt;= 0, REPT(" ",SOURCE!$U$2-LEN(SOURCE!I867)), "")&amp;
      SOURCE!J867&amp;      IF(SOURCE!$V$2-LEN(SOURCE!J867) &gt;= 0, REPT(" ",SOURCE!$V$2-LEN(SOURCE!J867)), "")&amp;
      "},"&amp;IF(SOURCE!L867&lt;&gt;"","   "&amp;SOURCE!L867,"")
 )
)</f>
        <v>/*  864 */  { fnCvtTorrPa,                 divide,                      "Pa" STD_RIGHT_ARROW "tor",                    "torr",                                        0,       0,       CAT_DUPL, SLS_ENABLED  },</v>
      </c>
    </row>
    <row r="868" spans="1:1">
      <c r="A868" s="16" t="str">
        <f>IF(SOURCE!B868&lt;0,VLOOKUP(SOURCE!B868,lookups!A$1:B$25,2,0),
  IF(ISBLANK(SOURCE!B868),
    "",
    "/* "&amp;TEXT(SOURCE!B868,"???0")&amp;" *"&amp;
      SOURCE!C868&amp;", "&amp; IF(SOURCE!$O$2-LEN(SOURCE!C868) &gt;= 0, REPT(" ",SOURCE!$O$2-LEN(SOURCE!C868)), "")&amp;
      SOURCE!D868&amp;", "&amp; IF(SOURCE!$P$2-LEN(SOURCE!D868) &gt;= 0, REPT(" ",SOURCE!$P$2-LEN(SOURCE!D868)), "")&amp;
      SOURCE!E868&amp;", "&amp; IF(SOURCE!$Q$2-LEN(SOURCE!E868) &gt;=0, REPT(" ",SOURCE!$Q$2-LEN(SOURCE!E868)), "")&amp;
      SOURCE!F868&amp;", "&amp; IF(SOURCE!$R$2-LEN(SOURCE!F868) &gt;= 0, REPT(" ",SOURCE!$R$2-LEN(SOURCE!F868)), "")&amp;
      TEXT(SOURCE!G868,"??0")&amp;", "&amp; IF(SOURCE!$S$2-3 &gt;= 0, REPT(" ",SOURCE!$S$2-3), "")&amp;
      TEXT(SOURCE!H868,"??0")&amp;", "&amp; IF(SOURCE!$T$2-3 &gt;= 0, REPT(" ",SOURCE!$T$2-3), "")&amp;
      SOURCE!I868&amp;", "&amp; IF(SOURCE!$U$2-LEN(SOURCE!I868) &gt;= 0, REPT(" ",SOURCE!$U$2-LEN(SOURCE!I868)), "")&amp;
      SOURCE!J868&amp;      IF(SOURCE!$V$2-LEN(SOURCE!J868) &gt;= 0, REPT(" ",SOURCE!$V$2-LEN(SOURCE!J868)), "")&amp;
      "},"&amp;IF(SOURCE!L868&lt;&gt;"","   "&amp;SOURCE!L868,"")
 )
)</f>
        <v>/*  865 */  { fnCvtRatioDb,                10,                          "pr" STD_RIGHT_ARROW "dB",                     "ratio",                                       0,       0,       CAT_DUPL, SLS_ENABLED  },</v>
      </c>
    </row>
    <row r="869" spans="1:1">
      <c r="A869" s="16" t="str">
        <f>IF(SOURCE!B869&lt;0,VLOOKUP(SOURCE!B869,lookups!A$1:B$25,2,0),
  IF(ISBLANK(SOURCE!B869),
    "",
    "/* "&amp;TEXT(SOURCE!B869,"???0")&amp;" *"&amp;
      SOURCE!C869&amp;", "&amp; IF(SOURCE!$O$2-LEN(SOURCE!C869) &gt;= 0, REPT(" ",SOURCE!$O$2-LEN(SOURCE!C869)), "")&amp;
      SOURCE!D869&amp;", "&amp; IF(SOURCE!$P$2-LEN(SOURCE!D869) &gt;= 0, REPT(" ",SOURCE!$P$2-LEN(SOURCE!D869)), "")&amp;
      SOURCE!E869&amp;", "&amp; IF(SOURCE!$Q$2-LEN(SOURCE!E869) &gt;=0, REPT(" ",SOURCE!$Q$2-LEN(SOURCE!E869)), "")&amp;
      SOURCE!F869&amp;", "&amp; IF(SOURCE!$R$2-LEN(SOURCE!F869) &gt;= 0, REPT(" ",SOURCE!$R$2-LEN(SOURCE!F869)), "")&amp;
      TEXT(SOURCE!G869,"??0")&amp;", "&amp; IF(SOURCE!$S$2-3 &gt;= 0, REPT(" ",SOURCE!$S$2-3), "")&amp;
      TEXT(SOURCE!H869,"??0")&amp;", "&amp; IF(SOURCE!$T$2-3 &gt;= 0, REPT(" ",SOURCE!$T$2-3), "")&amp;
      SOURCE!I869&amp;", "&amp; IF(SOURCE!$U$2-LEN(SOURCE!I869) &gt;= 0, REPT(" ",SOURCE!$U$2-LEN(SOURCE!I869)), "")&amp;
      SOURCE!J869&amp;      IF(SOURCE!$V$2-LEN(SOURCE!J869) &gt;= 0, REPT(" ",SOURCE!$V$2-LEN(SOURCE!J869)), "")&amp;
      "},"&amp;IF(SOURCE!L869&lt;&gt;"","   "&amp;SOURCE!L869,"")
 )
)</f>
        <v>/*  866 */  { fnCvtRatioDb,                10,                          "pr" STD_RIGHT_ARROW "dB",                     STD_RIGHT_ARROW " dB",                         0,       0,       CAT_DUPL, SLS_ENABLED  },</v>
      </c>
    </row>
    <row r="870" spans="1:1">
      <c r="A870" s="16" t="str">
        <f>IF(SOURCE!B870&lt;0,VLOOKUP(SOURCE!B870,lookups!A$1:B$25,2,0),
  IF(ISBLANK(SOURCE!B870),
    "",
    "/* "&amp;TEXT(SOURCE!B870,"???0")&amp;" *"&amp;
      SOURCE!C870&amp;", "&amp; IF(SOURCE!$O$2-LEN(SOURCE!C870) &gt;= 0, REPT(" ",SOURCE!$O$2-LEN(SOURCE!C870)), "")&amp;
      SOURCE!D870&amp;", "&amp; IF(SOURCE!$P$2-LEN(SOURCE!D870) &gt;= 0, REPT(" ",SOURCE!$P$2-LEN(SOURCE!D870)), "")&amp;
      SOURCE!E870&amp;", "&amp; IF(SOURCE!$Q$2-LEN(SOURCE!E870) &gt;=0, REPT(" ",SOURCE!$Q$2-LEN(SOURCE!E870)), "")&amp;
      SOURCE!F870&amp;", "&amp; IF(SOURCE!$R$2-LEN(SOURCE!F870) &gt;= 0, REPT(" ",SOURCE!$R$2-LEN(SOURCE!F870)), "")&amp;
      TEXT(SOURCE!G870,"??0")&amp;", "&amp; IF(SOURCE!$S$2-3 &gt;= 0, REPT(" ",SOURCE!$S$2-3), "")&amp;
      TEXT(SOURCE!H870,"??0")&amp;", "&amp; IF(SOURCE!$T$2-3 &gt;= 0, REPT(" ",SOURCE!$T$2-3), "")&amp;
      SOURCE!I870&amp;", "&amp; IF(SOURCE!$U$2-LEN(SOURCE!I870) &gt;= 0, REPT(" ",SOURCE!$U$2-LEN(SOURCE!I870)), "")&amp;
      SOURCE!J870&amp;      IF(SOURCE!$V$2-LEN(SOURCE!J870) &gt;= 0, REPT(" ",SOURCE!$V$2-LEN(SOURCE!J870)), "")&amp;
      "},"&amp;IF(SOURCE!L870&lt;&gt;"","   "&amp;SOURCE!L870,"")
 )
)</f>
        <v>/*  867 */  { fnCvtShortcwtKg,             multiply,                    "scw" STD_RIGHT_ARROW "kg",                    "cwt" STD_RIGHT_ARROW "kg",                    0,       0,       CAT_DUPL, SLS_ENABLED  },</v>
      </c>
    </row>
    <row r="871" spans="1:1">
      <c r="A871" s="16" t="str">
        <f>IF(SOURCE!B871&lt;0,VLOOKUP(SOURCE!B871,lookups!A$1:B$25,2,0),
  IF(ISBLANK(SOURCE!B871),
    "",
    "/* "&amp;TEXT(SOURCE!B871,"???0")&amp;" *"&amp;
      SOURCE!C871&amp;", "&amp; IF(SOURCE!$O$2-LEN(SOURCE!C871) &gt;= 0, REPT(" ",SOURCE!$O$2-LEN(SOURCE!C871)), "")&amp;
      SOURCE!D871&amp;", "&amp; IF(SOURCE!$P$2-LEN(SOURCE!D871) &gt;= 0, REPT(" ",SOURCE!$P$2-LEN(SOURCE!D871)), "")&amp;
      SOURCE!E871&amp;", "&amp; IF(SOURCE!$Q$2-LEN(SOURCE!E871) &gt;=0, REPT(" ",SOURCE!$Q$2-LEN(SOURCE!E871)), "")&amp;
      SOURCE!F871&amp;", "&amp; IF(SOURCE!$R$2-LEN(SOURCE!F871) &gt;= 0, REPT(" ",SOURCE!$R$2-LEN(SOURCE!F871)), "")&amp;
      TEXT(SOURCE!G871,"??0")&amp;", "&amp; IF(SOURCE!$S$2-3 &gt;= 0, REPT(" ",SOURCE!$S$2-3), "")&amp;
      TEXT(SOURCE!H871,"??0")&amp;", "&amp; IF(SOURCE!$T$2-3 &gt;= 0, REPT(" ",SOURCE!$T$2-3), "")&amp;
      SOURCE!I871&amp;", "&amp; IF(SOURCE!$U$2-LEN(SOURCE!I871) &gt;= 0, REPT(" ",SOURCE!$U$2-LEN(SOURCE!I871)), "")&amp;
      SOURCE!J871&amp;      IF(SOURCE!$V$2-LEN(SOURCE!J871) &gt;= 0, REPT(" ",SOURCE!$V$2-LEN(SOURCE!J871)), "")&amp;
      "},"&amp;IF(SOURCE!L871&lt;&gt;"","   "&amp;SOURCE!L871,"")
 )
)</f>
        <v>/*  868 */  { fnCvtStoneKg,                multiply,                    "sto" STD_RIGHT_ARROW "kg",                    STD_RIGHT_ARROW " kg",                         0,       0,       CAT_DUPL, SLS_ENABLED  },</v>
      </c>
    </row>
    <row r="872" spans="1:1">
      <c r="A872" s="16" t="str">
        <f>IF(SOURCE!B872&lt;0,VLOOKUP(SOURCE!B872,lookups!A$1:B$25,2,0),
  IF(ISBLANK(SOURCE!B872),
    "",
    "/* "&amp;TEXT(SOURCE!B872,"???0")&amp;" *"&amp;
      SOURCE!C872&amp;", "&amp; IF(SOURCE!$O$2-LEN(SOURCE!C872) &gt;= 0, REPT(" ",SOURCE!$O$2-LEN(SOURCE!C872)), "")&amp;
      SOURCE!D872&amp;", "&amp; IF(SOURCE!$P$2-LEN(SOURCE!D872) &gt;= 0, REPT(" ",SOURCE!$P$2-LEN(SOURCE!D872)), "")&amp;
      SOURCE!E872&amp;", "&amp; IF(SOURCE!$Q$2-LEN(SOURCE!E872) &gt;=0, REPT(" ",SOURCE!$Q$2-LEN(SOURCE!E872)), "")&amp;
      SOURCE!F872&amp;", "&amp; IF(SOURCE!$R$2-LEN(SOURCE!F872) &gt;= 0, REPT(" ",SOURCE!$R$2-LEN(SOURCE!F872)), "")&amp;
      TEXT(SOURCE!G872,"??0")&amp;", "&amp; IF(SOURCE!$S$2-3 &gt;= 0, REPT(" ",SOURCE!$S$2-3), "")&amp;
      TEXT(SOURCE!H872,"??0")&amp;", "&amp; IF(SOURCE!$T$2-3 &gt;= 0, REPT(" ",SOURCE!$T$2-3), "")&amp;
      SOURCE!I872&amp;", "&amp; IF(SOURCE!$U$2-LEN(SOURCE!I872) &gt;= 0, REPT(" ",SOURCE!$U$2-LEN(SOURCE!I872)), "")&amp;
      SOURCE!J872&amp;      IF(SOURCE!$V$2-LEN(SOURCE!J872) &gt;= 0, REPT(" ",SOURCE!$V$2-LEN(SOURCE!J872)), "")&amp;
      "},"&amp;IF(SOURCE!L872&lt;&gt;"","   "&amp;SOURCE!L872,"")
 )
)</f>
        <v>/*  869 */  { fnCvtShorttonKg,             multiply,                    "s.t" STD_RIGHT_ARROW "kg",                    "ton",                                         0,       0,       CAT_DUPL, SLS_ENABLED  },</v>
      </c>
    </row>
    <row r="873" spans="1:1">
      <c r="A873" s="16" t="str">
        <f>IF(SOURCE!B873&lt;0,VLOOKUP(SOURCE!B873,lookups!A$1:B$25,2,0),
  IF(ISBLANK(SOURCE!B873),
    "",
    "/* "&amp;TEXT(SOURCE!B873,"???0")&amp;" *"&amp;
      SOURCE!C873&amp;", "&amp; IF(SOURCE!$O$2-LEN(SOURCE!C873) &gt;= 0, REPT(" ",SOURCE!$O$2-LEN(SOURCE!C873)), "")&amp;
      SOURCE!D873&amp;", "&amp; IF(SOURCE!$P$2-LEN(SOURCE!D873) &gt;= 0, REPT(" ",SOURCE!$P$2-LEN(SOURCE!D873)), "")&amp;
      SOURCE!E873&amp;", "&amp; IF(SOURCE!$Q$2-LEN(SOURCE!E873) &gt;=0, REPT(" ",SOURCE!$Q$2-LEN(SOURCE!E873)), "")&amp;
      SOURCE!F873&amp;", "&amp; IF(SOURCE!$R$2-LEN(SOURCE!F873) &gt;= 0, REPT(" ",SOURCE!$R$2-LEN(SOURCE!F873)), "")&amp;
      TEXT(SOURCE!G873,"??0")&amp;", "&amp; IF(SOURCE!$S$2-3 &gt;= 0, REPT(" ",SOURCE!$S$2-3), "")&amp;
      TEXT(SOURCE!H873,"??0")&amp;", "&amp; IF(SOURCE!$T$2-3 &gt;= 0, REPT(" ",SOURCE!$T$2-3), "")&amp;
      SOURCE!I873&amp;", "&amp; IF(SOURCE!$U$2-LEN(SOURCE!I873) &gt;= 0, REPT(" ",SOURCE!$U$2-LEN(SOURCE!I873)), "")&amp;
      SOURCE!J873&amp;      IF(SOURCE!$V$2-LEN(SOURCE!J873) &gt;= 0, REPT(" ",SOURCE!$V$2-LEN(SOURCE!J873)), "")&amp;
      "},"&amp;IF(SOURCE!L873&lt;&gt;"","   "&amp;SOURCE!L873,"")
 )
)</f>
        <v>/*  870 */  { fnCvtShorttonKg,             multiply,                    "s.t" STD_RIGHT_ARROW "kg",                    STD_RIGHT_ARROW " kg",                         0,       0,       CAT_DUPL, SLS_ENABLED  },</v>
      </c>
    </row>
    <row r="874" spans="1:1">
      <c r="A874" s="16" t="str">
        <f>IF(SOURCE!B874&lt;0,VLOOKUP(SOURCE!B874,lookups!A$1:B$25,2,0),
  IF(ISBLANK(SOURCE!B874),
    "",
    "/* "&amp;TEXT(SOURCE!B874,"???0")&amp;" *"&amp;
      SOURCE!C874&amp;", "&amp; IF(SOURCE!$O$2-LEN(SOURCE!C874) &gt;= 0, REPT(" ",SOURCE!$O$2-LEN(SOURCE!C874)), "")&amp;
      SOURCE!D874&amp;", "&amp; IF(SOURCE!$P$2-LEN(SOURCE!D874) &gt;= 0, REPT(" ",SOURCE!$P$2-LEN(SOURCE!D874)), "")&amp;
      SOURCE!E874&amp;", "&amp; IF(SOURCE!$Q$2-LEN(SOURCE!E874) &gt;=0, REPT(" ",SOURCE!$Q$2-LEN(SOURCE!E874)), "")&amp;
      SOURCE!F874&amp;", "&amp; IF(SOURCE!$R$2-LEN(SOURCE!F874) &gt;= 0, REPT(" ",SOURCE!$R$2-LEN(SOURCE!F874)), "")&amp;
      TEXT(SOURCE!G874,"??0")&amp;", "&amp; IF(SOURCE!$S$2-3 &gt;= 0, REPT(" ",SOURCE!$S$2-3), "")&amp;
      TEXT(SOURCE!H874,"??0")&amp;", "&amp; IF(SOURCE!$T$2-3 &gt;= 0, REPT(" ",SOURCE!$T$2-3), "")&amp;
      SOURCE!I874&amp;", "&amp; IF(SOURCE!$U$2-LEN(SOURCE!I874) &gt;= 0, REPT(" ",SOURCE!$U$2-LEN(SOURCE!I874)), "")&amp;
      SOURCE!J874&amp;      IF(SOURCE!$V$2-LEN(SOURCE!J874) &gt;= 0, REPT(" ",SOURCE!$V$2-LEN(SOURCE!J874)), "")&amp;
      "},"&amp;IF(SOURCE!L874&lt;&gt;"","   "&amp;SOURCE!L874,"")
 )
)</f>
        <v>/*  871 */  { fnCvtCaratKg,                divide,                      "kg" STD_RIGHT_ARROW "ct",                     "carat",                                       0,       0,       CAT_DUPL, SLS_ENABLED  },</v>
      </c>
    </row>
    <row r="875" spans="1:1">
      <c r="A875" s="16" t="str">
        <f>IF(SOURCE!B875&lt;0,VLOOKUP(SOURCE!B875,lookups!A$1:B$25,2,0),
  IF(ISBLANK(SOURCE!B875),
    "",
    "/* "&amp;TEXT(SOURCE!B875,"???0")&amp;" *"&amp;
      SOURCE!C875&amp;", "&amp; IF(SOURCE!$O$2-LEN(SOURCE!C875) &gt;= 0, REPT(" ",SOURCE!$O$2-LEN(SOURCE!C875)), "")&amp;
      SOURCE!D875&amp;", "&amp; IF(SOURCE!$P$2-LEN(SOURCE!D875) &gt;= 0, REPT(" ",SOURCE!$P$2-LEN(SOURCE!D875)), "")&amp;
      SOURCE!E875&amp;", "&amp; IF(SOURCE!$Q$2-LEN(SOURCE!E875) &gt;=0, REPT(" ",SOURCE!$Q$2-LEN(SOURCE!E875)), "")&amp;
      SOURCE!F875&amp;", "&amp; IF(SOURCE!$R$2-LEN(SOURCE!F875) &gt;= 0, REPT(" ",SOURCE!$R$2-LEN(SOURCE!F875)), "")&amp;
      TEXT(SOURCE!G875,"??0")&amp;", "&amp; IF(SOURCE!$S$2-3 &gt;= 0, REPT(" ",SOURCE!$S$2-3), "")&amp;
      TEXT(SOURCE!H875,"??0")&amp;", "&amp; IF(SOURCE!$T$2-3 &gt;= 0, REPT(" ",SOURCE!$T$2-3), "")&amp;
      SOURCE!I875&amp;", "&amp; IF(SOURCE!$U$2-LEN(SOURCE!I875) &gt;= 0, REPT(" ",SOURCE!$U$2-LEN(SOURCE!I875)), "")&amp;
      SOURCE!J875&amp;      IF(SOURCE!$V$2-LEN(SOURCE!J875) &gt;= 0, REPT(" ",SOURCE!$V$2-LEN(SOURCE!J875)), "")&amp;
      "},"&amp;IF(SOURCE!L875&lt;&gt;"","   "&amp;SOURCE!L875,"")
 )
)</f>
        <v>/*  872 */  { fnCvtTorrPa,                 multiply,                    "tor" STD_RIGHT_ARROW "Pa",                    STD_RIGHT_ARROW " Pa",                         0,       0,       CAT_DUPL, SLS_ENABLED  },</v>
      </c>
    </row>
    <row r="876" spans="1:1">
      <c r="A876" s="16" t="str">
        <f>IF(SOURCE!B876&lt;0,VLOOKUP(SOURCE!B876,lookups!A$1:B$25,2,0),
  IF(ISBLANK(SOURCE!B876),
    "",
    "/* "&amp;TEXT(SOURCE!B876,"???0")&amp;" *"&amp;
      SOURCE!C876&amp;", "&amp; IF(SOURCE!$O$2-LEN(SOURCE!C876) &gt;= 0, REPT(" ",SOURCE!$O$2-LEN(SOURCE!C876)), "")&amp;
      SOURCE!D876&amp;", "&amp; IF(SOURCE!$P$2-LEN(SOURCE!D876) &gt;= 0, REPT(" ",SOURCE!$P$2-LEN(SOURCE!D876)), "")&amp;
      SOURCE!E876&amp;", "&amp; IF(SOURCE!$Q$2-LEN(SOURCE!E876) &gt;=0, REPT(" ",SOURCE!$Q$2-LEN(SOURCE!E876)), "")&amp;
      SOURCE!F876&amp;", "&amp; IF(SOURCE!$R$2-LEN(SOURCE!F876) &gt;= 0, REPT(" ",SOURCE!$R$2-LEN(SOURCE!F876)), "")&amp;
      TEXT(SOURCE!G876,"??0")&amp;", "&amp; IF(SOURCE!$S$2-3 &gt;= 0, REPT(" ",SOURCE!$S$2-3), "")&amp;
      TEXT(SOURCE!H876,"??0")&amp;", "&amp; IF(SOURCE!$T$2-3 &gt;= 0, REPT(" ",SOURCE!$T$2-3), "")&amp;
      SOURCE!I876&amp;", "&amp; IF(SOURCE!$U$2-LEN(SOURCE!I876) &gt;= 0, REPT(" ",SOURCE!$U$2-LEN(SOURCE!I876)), "")&amp;
      SOURCE!J876&amp;      IF(SOURCE!$V$2-LEN(SOURCE!J876) &gt;= 0, REPT(" ",SOURCE!$V$2-LEN(SOURCE!J876)), "")&amp;
      "},"&amp;IF(SOURCE!L876&lt;&gt;"","   "&amp;SOURCE!L876,"")
 )
)</f>
        <v>/*  873 */  { fnCvtTrozKg,                 multiply,                    "trz" STD_RIGHT_ARROW "kg",                    STD_RIGHT_ARROW " kg",                         0,       0,       CAT_DUPL, SLS_ENABLED  },</v>
      </c>
    </row>
    <row r="877" spans="1:1">
      <c r="A877" s="16" t="str">
        <f>IF(SOURCE!B877&lt;0,VLOOKUP(SOURCE!B877,lookups!A$1:B$25,2,0),
  IF(ISBLANK(SOURCE!B877),
    "",
    "/* "&amp;TEXT(SOURCE!B877,"???0")&amp;" *"&amp;
      SOURCE!C877&amp;", "&amp; IF(SOURCE!$O$2-LEN(SOURCE!C877) &gt;= 0, REPT(" ",SOURCE!$O$2-LEN(SOURCE!C877)), "")&amp;
      SOURCE!D877&amp;", "&amp; IF(SOURCE!$P$2-LEN(SOURCE!D877) &gt;= 0, REPT(" ",SOURCE!$P$2-LEN(SOURCE!D877)), "")&amp;
      SOURCE!E877&amp;", "&amp; IF(SOURCE!$Q$2-LEN(SOURCE!E877) &gt;=0, REPT(" ",SOURCE!$Q$2-LEN(SOURCE!E877)), "")&amp;
      SOURCE!F877&amp;", "&amp; IF(SOURCE!$R$2-LEN(SOURCE!F877) &gt;= 0, REPT(" ",SOURCE!$R$2-LEN(SOURCE!F877)), "")&amp;
      TEXT(SOURCE!G877,"??0")&amp;", "&amp; IF(SOURCE!$S$2-3 &gt;= 0, REPT(" ",SOURCE!$S$2-3), "")&amp;
      TEXT(SOURCE!H877,"??0")&amp;", "&amp; IF(SOURCE!$T$2-3 &gt;= 0, REPT(" ",SOURCE!$T$2-3), "")&amp;
      SOURCE!I877&amp;", "&amp; IF(SOURCE!$U$2-LEN(SOURCE!I877) &gt;= 0, REPT(" ",SOURCE!$U$2-LEN(SOURCE!I877)), "")&amp;
      SOURCE!J877&amp;      IF(SOURCE!$V$2-LEN(SOURCE!J877) &gt;= 0, REPT(" ",SOURCE!$V$2-LEN(SOURCE!J877)), "")&amp;
      "},"&amp;IF(SOURCE!L877&lt;&gt;"","   "&amp;SOURCE!L877,"")
 )
)</f>
        <v/>
      </c>
    </row>
    <row r="878" spans="1:1">
      <c r="A878" s="16" t="str">
        <f>IF(SOURCE!B878&lt;0,VLOOKUP(SOURCE!B878,lookups!A$1:B$25,2,0),
  IF(ISBLANK(SOURCE!B878),
    "",
    "/* "&amp;TEXT(SOURCE!B878,"???0")&amp;" *"&amp;
      SOURCE!C878&amp;", "&amp; IF(SOURCE!$O$2-LEN(SOURCE!C878) &gt;= 0, REPT(" ",SOURCE!$O$2-LEN(SOURCE!C878)), "")&amp;
      SOURCE!D878&amp;", "&amp; IF(SOURCE!$P$2-LEN(SOURCE!D878) &gt;= 0, REPT(" ",SOURCE!$P$2-LEN(SOURCE!D878)), "")&amp;
      SOURCE!E878&amp;", "&amp; IF(SOURCE!$Q$2-LEN(SOURCE!E878) &gt;=0, REPT(" ",SOURCE!$Q$2-LEN(SOURCE!E878)), "")&amp;
      SOURCE!F878&amp;", "&amp; IF(SOURCE!$R$2-LEN(SOURCE!F878) &gt;= 0, REPT(" ",SOURCE!$R$2-LEN(SOURCE!F878)), "")&amp;
      TEXT(SOURCE!G878,"??0")&amp;", "&amp; IF(SOURCE!$S$2-3 &gt;= 0, REPT(" ",SOURCE!$S$2-3), "")&amp;
      TEXT(SOURCE!H878,"??0")&amp;", "&amp; IF(SOURCE!$T$2-3 &gt;= 0, REPT(" ",SOURCE!$T$2-3), "")&amp;
      SOURCE!I878&amp;", "&amp; IF(SOURCE!$U$2-LEN(SOURCE!I878) &gt;= 0, REPT(" ",SOURCE!$U$2-LEN(SOURCE!I878)), "")&amp;
      SOURCE!J878&amp;      IF(SOURCE!$V$2-LEN(SOURCE!J878) &gt;= 0, REPT(" ",SOURCE!$V$2-LEN(SOURCE!J878)), "")&amp;
      "},"&amp;IF(SOURCE!L878&lt;&gt;"","   "&amp;SOURCE!L878,"")
 )
)</f>
        <v>/*  874 */  { fontBrowser,                 NOPARAM,                     "FBR",                                         "FBR",                                         0,       0,       CAT_FNCT, SLS_UNCHANGED},   // Font Browser</v>
      </c>
    </row>
    <row r="879" spans="1:1">
      <c r="A879" s="16" t="str">
        <f>IF(SOURCE!B879&lt;0,VLOOKUP(SOURCE!B879,lookups!A$1:B$25,2,0),
  IF(ISBLANK(SOURCE!B879),
    "",
    "/* "&amp;TEXT(SOURCE!B879,"???0")&amp;" *"&amp;
      SOURCE!C879&amp;", "&amp; IF(SOURCE!$O$2-LEN(SOURCE!C879) &gt;= 0, REPT(" ",SOURCE!$O$2-LEN(SOURCE!C879)), "")&amp;
      SOURCE!D879&amp;", "&amp; IF(SOURCE!$P$2-LEN(SOURCE!D879) &gt;= 0, REPT(" ",SOURCE!$P$2-LEN(SOURCE!D879)), "")&amp;
      SOURCE!E879&amp;", "&amp; IF(SOURCE!$Q$2-LEN(SOURCE!E879) &gt;=0, REPT(" ",SOURCE!$Q$2-LEN(SOURCE!E879)), "")&amp;
      SOURCE!F879&amp;", "&amp; IF(SOURCE!$R$2-LEN(SOURCE!F879) &gt;= 0, REPT(" ",SOURCE!$R$2-LEN(SOURCE!F879)), "")&amp;
      TEXT(SOURCE!G879,"??0")&amp;", "&amp; IF(SOURCE!$S$2-3 &gt;= 0, REPT(" ",SOURCE!$S$2-3), "")&amp;
      TEXT(SOURCE!H879,"??0")&amp;", "&amp; IF(SOURCE!$T$2-3 &gt;= 0, REPT(" ",SOURCE!$T$2-3), "")&amp;
      SOURCE!I879&amp;", "&amp; IF(SOURCE!$U$2-LEN(SOURCE!I879) &gt;= 0, REPT(" ",SOURCE!$U$2-LEN(SOURCE!I879)), "")&amp;
      SOURCE!J879&amp;      IF(SOURCE!$V$2-LEN(SOURCE!J879) &gt;= 0, REPT(" ",SOURCE!$V$2-LEN(SOURCE!J879)), "")&amp;
      "},"&amp;IF(SOURCE!L879&lt;&gt;"","   "&amp;SOURCE!L879,"")
 )
)</f>
        <v>/*  875 */  { itemToBeCoded,               NOPARAM,                     "0875",                                        "0875",                                        0,       0,       CAT_FREE, SLS_UNCHANGED},</v>
      </c>
    </row>
    <row r="880" spans="1:1">
      <c r="A880" s="16" t="str">
        <f>IF(SOURCE!B880&lt;0,VLOOKUP(SOURCE!B880,lookups!A$1:B$25,2,0),
  IF(ISBLANK(SOURCE!B880),
    "",
    "/* "&amp;TEXT(SOURCE!B880,"???0")&amp;" *"&amp;
      SOURCE!C880&amp;", "&amp; IF(SOURCE!$O$2-LEN(SOURCE!C880) &gt;= 0, REPT(" ",SOURCE!$O$2-LEN(SOURCE!C880)), "")&amp;
      SOURCE!D880&amp;", "&amp; IF(SOURCE!$P$2-LEN(SOURCE!D880) &gt;= 0, REPT(" ",SOURCE!$P$2-LEN(SOURCE!D880)), "")&amp;
      SOURCE!E880&amp;", "&amp; IF(SOURCE!$Q$2-LEN(SOURCE!E880) &gt;=0, REPT(" ",SOURCE!$Q$2-LEN(SOURCE!E880)), "")&amp;
      SOURCE!F880&amp;", "&amp; IF(SOURCE!$R$2-LEN(SOURCE!F880) &gt;= 0, REPT(" ",SOURCE!$R$2-LEN(SOURCE!F880)), "")&amp;
      TEXT(SOURCE!G880,"??0")&amp;", "&amp; IF(SOURCE!$S$2-3 &gt;= 0, REPT(" ",SOURCE!$S$2-3), "")&amp;
      TEXT(SOURCE!H880,"??0")&amp;", "&amp; IF(SOURCE!$T$2-3 &gt;= 0, REPT(" ",SOURCE!$T$2-3), "")&amp;
      SOURCE!I880&amp;", "&amp; IF(SOURCE!$U$2-LEN(SOURCE!I880) &gt;= 0, REPT(" ",SOURCE!$U$2-LEN(SOURCE!I880)), "")&amp;
      SOURCE!J880&amp;      IF(SOURCE!$V$2-LEN(SOURCE!J880) &gt;= 0, REPT(" ",SOURCE!$V$2-LEN(SOURCE!J880)), "")&amp;
      "},"&amp;IF(SOURCE!L880&lt;&gt;"","   "&amp;SOURCE!L880,"")
 )
)</f>
        <v>/*  876 */  { itemToBeCoded,               NOPARAM,                     STD_alpha STD_ELLIPSIS STD_omega,              STD_alpha STD_ELLIPSIS STD_omega,              0,       0,       CAT_MENU, SLS_UNCHANGED},   // Small greek letters</v>
      </c>
    </row>
    <row r="881" spans="1:1">
      <c r="A881" s="16" t="str">
        <f>IF(SOURCE!B881&lt;0,VLOOKUP(SOURCE!B881,lookups!A$1:B$25,2,0),
  IF(ISBLANK(SOURCE!B881),
    "",
    "/* "&amp;TEXT(SOURCE!B881,"???0")&amp;" *"&amp;
      SOURCE!C881&amp;", "&amp; IF(SOURCE!$O$2-LEN(SOURCE!C881) &gt;= 0, REPT(" ",SOURCE!$O$2-LEN(SOURCE!C881)), "")&amp;
      SOURCE!D881&amp;", "&amp; IF(SOURCE!$P$2-LEN(SOURCE!D881) &gt;= 0, REPT(" ",SOURCE!$P$2-LEN(SOURCE!D881)), "")&amp;
      SOURCE!E881&amp;", "&amp; IF(SOURCE!$Q$2-LEN(SOURCE!E881) &gt;=0, REPT(" ",SOURCE!$Q$2-LEN(SOURCE!E881)), "")&amp;
      SOURCE!F881&amp;", "&amp; IF(SOURCE!$R$2-LEN(SOURCE!F881) &gt;= 0, REPT(" ",SOURCE!$R$2-LEN(SOURCE!F881)), "")&amp;
      TEXT(SOURCE!G881,"??0")&amp;", "&amp; IF(SOURCE!$S$2-3 &gt;= 0, REPT(" ",SOURCE!$S$2-3), "")&amp;
      TEXT(SOURCE!H881,"??0")&amp;", "&amp; IF(SOURCE!$T$2-3 &gt;= 0, REPT(" ",SOURCE!$T$2-3), "")&amp;
      SOURCE!I881&amp;", "&amp; IF(SOURCE!$U$2-LEN(SOURCE!I881) &gt;= 0, REPT(" ",SOURCE!$U$2-LEN(SOURCE!I881)), "")&amp;
      SOURCE!J881&amp;      IF(SOURCE!$V$2-LEN(SOURCE!J881) &gt;= 0, REPT(" ",SOURCE!$V$2-LEN(SOURCE!J881)), "")&amp;
      "},"&amp;IF(SOURCE!L881&lt;&gt;"","   "&amp;SOURCE!L881,"")
 )
)</f>
        <v>/*  877 */  { itemToBeCoded,               NOPARAM,                     STD_alpha "intl",                              STD_alpha "intl",                              0,       0,       CAT_MENU, SLS_UNCHANGED},   // Small intl letters</v>
      </c>
    </row>
    <row r="882" spans="1:1">
      <c r="A882" s="16" t="str">
        <f>IF(SOURCE!B882&lt;0,VLOOKUP(SOURCE!B882,lookups!A$1:B$25,2,0),
  IF(ISBLANK(SOURCE!B882),
    "",
    "/* "&amp;TEXT(SOURCE!B882,"???0")&amp;" *"&amp;
      SOURCE!C882&amp;", "&amp; IF(SOURCE!$O$2-LEN(SOURCE!C882) &gt;= 0, REPT(" ",SOURCE!$O$2-LEN(SOURCE!C882)), "")&amp;
      SOURCE!D882&amp;", "&amp; IF(SOURCE!$P$2-LEN(SOURCE!D882) &gt;= 0, REPT(" ",SOURCE!$P$2-LEN(SOURCE!D882)), "")&amp;
      SOURCE!E882&amp;", "&amp; IF(SOURCE!$Q$2-LEN(SOURCE!E882) &gt;=0, REPT(" ",SOURCE!$Q$2-LEN(SOURCE!E882)), "")&amp;
      SOURCE!F882&amp;", "&amp; IF(SOURCE!$R$2-LEN(SOURCE!F882) &gt;= 0, REPT(" ",SOURCE!$R$2-LEN(SOURCE!F882)), "")&amp;
      TEXT(SOURCE!G882,"??0")&amp;", "&amp; IF(SOURCE!$S$2-3 &gt;= 0, REPT(" ",SOURCE!$S$2-3), "")&amp;
      TEXT(SOURCE!H882,"??0")&amp;", "&amp; IF(SOURCE!$T$2-3 &gt;= 0, REPT(" ",SOURCE!$T$2-3), "")&amp;
      SOURCE!I882&amp;", "&amp; IF(SOURCE!$U$2-LEN(SOURCE!I882) &gt;= 0, REPT(" ",SOURCE!$U$2-LEN(SOURCE!I882)), "")&amp;
      SOURCE!J882&amp;      IF(SOURCE!$V$2-LEN(SOURCE!J882) &gt;= 0, REPT(" ",SOURCE!$V$2-LEN(SOURCE!J882)), "")&amp;
      "},"&amp;IF(SOURCE!L882&lt;&gt;"","   "&amp;SOURCE!L882,"")
 )
)</f>
        <v>/*  878 */  { addItemToBuffer,             REGISTER_X,                  "REG_X",                                       "X",                                           0,       0,       CAT_NONE, SLS_UNCHANGED},   // The order</v>
      </c>
    </row>
    <row r="883" spans="1:1">
      <c r="A883" s="16" t="str">
        <f>IF(SOURCE!B883&lt;0,VLOOKUP(SOURCE!B883,lookups!A$1:B$25,2,0),
  IF(ISBLANK(SOURCE!B883),
    "",
    "/* "&amp;TEXT(SOURCE!B883,"???0")&amp;" *"&amp;
      SOURCE!C883&amp;", "&amp; IF(SOURCE!$O$2-LEN(SOURCE!C883) &gt;= 0, REPT(" ",SOURCE!$O$2-LEN(SOURCE!C883)), "")&amp;
      SOURCE!D883&amp;", "&amp; IF(SOURCE!$P$2-LEN(SOURCE!D883) &gt;= 0, REPT(" ",SOURCE!$P$2-LEN(SOURCE!D883)), "")&amp;
      SOURCE!E883&amp;", "&amp; IF(SOURCE!$Q$2-LEN(SOURCE!E883) &gt;=0, REPT(" ",SOURCE!$Q$2-LEN(SOURCE!E883)), "")&amp;
      SOURCE!F883&amp;", "&amp; IF(SOURCE!$R$2-LEN(SOURCE!F883) &gt;= 0, REPT(" ",SOURCE!$R$2-LEN(SOURCE!F883)), "")&amp;
      TEXT(SOURCE!G883,"??0")&amp;", "&amp; IF(SOURCE!$S$2-3 &gt;= 0, REPT(" ",SOURCE!$S$2-3), "")&amp;
      TEXT(SOURCE!H883,"??0")&amp;", "&amp; IF(SOURCE!$T$2-3 &gt;= 0, REPT(" ",SOURCE!$T$2-3), "")&amp;
      SOURCE!I883&amp;", "&amp; IF(SOURCE!$U$2-LEN(SOURCE!I883) &gt;= 0, REPT(" ",SOURCE!$U$2-LEN(SOURCE!I883)), "")&amp;
      SOURCE!J883&amp;      IF(SOURCE!$V$2-LEN(SOURCE!J883) &gt;= 0, REPT(" ",SOURCE!$V$2-LEN(SOURCE!J883)), "")&amp;
      "},"&amp;IF(SOURCE!L883&lt;&gt;"","   "&amp;SOURCE!L883,"")
 )
)</f>
        <v>/*  879 */  { addItemToBuffer,             REGISTER_Y,                  "REG_Y",                                       "Y",                                           0,       0,       CAT_NONE, SLS_UNCHANGED},   // of these 8</v>
      </c>
    </row>
    <row r="884" spans="1:1">
      <c r="A884" s="16" t="str">
        <f>IF(SOURCE!B884&lt;0,VLOOKUP(SOURCE!B884,lookups!A$1:B$25,2,0),
  IF(ISBLANK(SOURCE!B884),
    "",
    "/* "&amp;TEXT(SOURCE!B884,"???0")&amp;" *"&amp;
      SOURCE!C884&amp;", "&amp; IF(SOURCE!$O$2-LEN(SOURCE!C884) &gt;= 0, REPT(" ",SOURCE!$O$2-LEN(SOURCE!C884)), "")&amp;
      SOURCE!D884&amp;", "&amp; IF(SOURCE!$P$2-LEN(SOURCE!D884) &gt;= 0, REPT(" ",SOURCE!$P$2-LEN(SOURCE!D884)), "")&amp;
      SOURCE!E884&amp;", "&amp; IF(SOURCE!$Q$2-LEN(SOURCE!E884) &gt;=0, REPT(" ",SOURCE!$Q$2-LEN(SOURCE!E884)), "")&amp;
      SOURCE!F884&amp;", "&amp; IF(SOURCE!$R$2-LEN(SOURCE!F884) &gt;= 0, REPT(" ",SOURCE!$R$2-LEN(SOURCE!F884)), "")&amp;
      TEXT(SOURCE!G884,"??0")&amp;", "&amp; IF(SOURCE!$S$2-3 &gt;= 0, REPT(" ",SOURCE!$S$2-3), "")&amp;
      TEXT(SOURCE!H884,"??0")&amp;", "&amp; IF(SOURCE!$T$2-3 &gt;= 0, REPT(" ",SOURCE!$T$2-3), "")&amp;
      SOURCE!I884&amp;", "&amp; IF(SOURCE!$U$2-LEN(SOURCE!I884) &gt;= 0, REPT(" ",SOURCE!$U$2-LEN(SOURCE!I884)), "")&amp;
      SOURCE!J884&amp;      IF(SOURCE!$V$2-LEN(SOURCE!J884) &gt;= 0, REPT(" ",SOURCE!$V$2-LEN(SOURCE!J884)), "")&amp;
      "},"&amp;IF(SOURCE!L884&lt;&gt;"","   "&amp;SOURCE!L884,"")
 )
)</f>
        <v>/*  880 */  { addItemToBuffer,             REGISTER_Z,                  "REG_Z",                                       "Z",                                           0,       0,       CAT_NONE, SLS_UNCHANGED},   // lines MUST</v>
      </c>
    </row>
    <row r="885" spans="1:1">
      <c r="A885" s="16" t="str">
        <f>IF(SOURCE!B885&lt;0,VLOOKUP(SOURCE!B885,lookups!A$1:B$25,2,0),
  IF(ISBLANK(SOURCE!B885),
    "",
    "/* "&amp;TEXT(SOURCE!B885,"???0")&amp;" *"&amp;
      SOURCE!C885&amp;", "&amp; IF(SOURCE!$O$2-LEN(SOURCE!C885) &gt;= 0, REPT(" ",SOURCE!$O$2-LEN(SOURCE!C885)), "")&amp;
      SOURCE!D885&amp;", "&amp; IF(SOURCE!$P$2-LEN(SOURCE!D885) &gt;= 0, REPT(" ",SOURCE!$P$2-LEN(SOURCE!D885)), "")&amp;
      SOURCE!E885&amp;", "&amp; IF(SOURCE!$Q$2-LEN(SOURCE!E885) &gt;=0, REPT(" ",SOURCE!$Q$2-LEN(SOURCE!E885)), "")&amp;
      SOURCE!F885&amp;", "&amp; IF(SOURCE!$R$2-LEN(SOURCE!F885) &gt;= 0, REPT(" ",SOURCE!$R$2-LEN(SOURCE!F885)), "")&amp;
      TEXT(SOURCE!G885,"??0")&amp;", "&amp; IF(SOURCE!$S$2-3 &gt;= 0, REPT(" ",SOURCE!$S$2-3), "")&amp;
      TEXT(SOURCE!H885,"??0")&amp;", "&amp; IF(SOURCE!$T$2-3 &gt;= 0, REPT(" ",SOURCE!$T$2-3), "")&amp;
      SOURCE!I885&amp;", "&amp; IF(SOURCE!$U$2-LEN(SOURCE!I885) &gt;= 0, REPT(" ",SOURCE!$U$2-LEN(SOURCE!I885)), "")&amp;
      SOURCE!J885&amp;      IF(SOURCE!$V$2-LEN(SOURCE!J885) &gt;= 0, REPT(" ",SOURCE!$V$2-LEN(SOURCE!J885)), "")&amp;
      "},"&amp;IF(SOURCE!L885&lt;&gt;"","   "&amp;SOURCE!L885,"")
 )
)</f>
        <v>/*  881 */  { addItemToBuffer,             REGISTER_T,                  "REG_T",                                       "T",                                           0,       0,       CAT_NONE, SLS_UNCHANGED},   // be kept as</v>
      </c>
    </row>
    <row r="886" spans="1:1">
      <c r="A886" s="16" t="str">
        <f>IF(SOURCE!B886&lt;0,VLOOKUP(SOURCE!B886,lookups!A$1:B$25,2,0),
  IF(ISBLANK(SOURCE!B886),
    "",
    "/* "&amp;TEXT(SOURCE!B886,"???0")&amp;" *"&amp;
      SOURCE!C886&amp;", "&amp; IF(SOURCE!$O$2-LEN(SOURCE!C886) &gt;= 0, REPT(" ",SOURCE!$O$2-LEN(SOURCE!C886)), "")&amp;
      SOURCE!D886&amp;", "&amp; IF(SOURCE!$P$2-LEN(SOURCE!D886) &gt;= 0, REPT(" ",SOURCE!$P$2-LEN(SOURCE!D886)), "")&amp;
      SOURCE!E886&amp;", "&amp; IF(SOURCE!$Q$2-LEN(SOURCE!E886) &gt;=0, REPT(" ",SOURCE!$Q$2-LEN(SOURCE!E886)), "")&amp;
      SOURCE!F886&amp;", "&amp; IF(SOURCE!$R$2-LEN(SOURCE!F886) &gt;= 0, REPT(" ",SOURCE!$R$2-LEN(SOURCE!F886)), "")&amp;
      TEXT(SOURCE!G886,"??0")&amp;", "&amp; IF(SOURCE!$S$2-3 &gt;= 0, REPT(" ",SOURCE!$S$2-3), "")&amp;
      TEXT(SOURCE!H886,"??0")&amp;", "&amp; IF(SOURCE!$T$2-3 &gt;= 0, REPT(" ",SOURCE!$T$2-3), "")&amp;
      SOURCE!I886&amp;", "&amp; IF(SOURCE!$U$2-LEN(SOURCE!I886) &gt;= 0, REPT(" ",SOURCE!$U$2-LEN(SOURCE!I886)), "")&amp;
      SOURCE!J886&amp;      IF(SOURCE!$V$2-LEN(SOURCE!J886) &gt;= 0, REPT(" ",SOURCE!$V$2-LEN(SOURCE!J886)), "")&amp;
      "},"&amp;IF(SOURCE!L886&lt;&gt;"","   "&amp;SOURCE!L886,"")
 )
)</f>
        <v>/*  882 */  { addItemToBuffer,             REGISTER_A,                  "REG_A",                                       "A",                                           0,       0,       CAT_REGS, SLS_UNCHANGED},   // is. Do not</v>
      </c>
    </row>
    <row r="887" spans="1:1">
      <c r="A887" s="16" t="str">
        <f>IF(SOURCE!B887&lt;0,VLOOKUP(SOURCE!B887,lookups!A$1:B$25,2,0),
  IF(ISBLANK(SOURCE!B887),
    "",
    "/* "&amp;TEXT(SOURCE!B887,"???0")&amp;" *"&amp;
      SOURCE!C887&amp;", "&amp; IF(SOURCE!$O$2-LEN(SOURCE!C887) &gt;= 0, REPT(" ",SOURCE!$O$2-LEN(SOURCE!C887)), "")&amp;
      SOURCE!D887&amp;", "&amp; IF(SOURCE!$P$2-LEN(SOURCE!D887) &gt;= 0, REPT(" ",SOURCE!$P$2-LEN(SOURCE!D887)), "")&amp;
      SOURCE!E887&amp;", "&amp; IF(SOURCE!$Q$2-LEN(SOURCE!E887) &gt;=0, REPT(" ",SOURCE!$Q$2-LEN(SOURCE!E887)), "")&amp;
      SOURCE!F887&amp;", "&amp; IF(SOURCE!$R$2-LEN(SOURCE!F887) &gt;= 0, REPT(" ",SOURCE!$R$2-LEN(SOURCE!F887)), "")&amp;
      TEXT(SOURCE!G887,"??0")&amp;", "&amp; IF(SOURCE!$S$2-3 &gt;= 0, REPT(" ",SOURCE!$S$2-3), "")&amp;
      TEXT(SOURCE!H887,"??0")&amp;", "&amp; IF(SOURCE!$T$2-3 &gt;= 0, REPT(" ",SOURCE!$T$2-3), "")&amp;
      SOURCE!I887&amp;", "&amp; IF(SOURCE!$U$2-LEN(SOURCE!I887) &gt;= 0, REPT(" ",SOURCE!$U$2-LEN(SOURCE!I887)), "")&amp;
      SOURCE!J887&amp;      IF(SOURCE!$V$2-LEN(SOURCE!J887) &gt;= 0, REPT(" ",SOURCE!$V$2-LEN(SOURCE!J887)), "")&amp;
      "},"&amp;IF(SOURCE!L887&lt;&gt;"","   "&amp;SOURCE!L887,"")
 )
)</f>
        <v>/*  883 */  { addItemToBuffer,             REGISTER_B,                  "REG_B",                                       "B",                                           0,       0,       CAT_REGS, SLS_UNCHANGED},   // put them in</v>
      </c>
    </row>
    <row r="888" spans="1:1">
      <c r="A888" s="16" t="str">
        <f>IF(SOURCE!B888&lt;0,VLOOKUP(SOURCE!B888,lookups!A$1:B$25,2,0),
  IF(ISBLANK(SOURCE!B888),
    "",
    "/* "&amp;TEXT(SOURCE!B888,"???0")&amp;" *"&amp;
      SOURCE!C888&amp;", "&amp; IF(SOURCE!$O$2-LEN(SOURCE!C888) &gt;= 0, REPT(" ",SOURCE!$O$2-LEN(SOURCE!C888)), "")&amp;
      SOURCE!D888&amp;", "&amp; IF(SOURCE!$P$2-LEN(SOURCE!D888) &gt;= 0, REPT(" ",SOURCE!$P$2-LEN(SOURCE!D888)), "")&amp;
      SOURCE!E888&amp;", "&amp; IF(SOURCE!$Q$2-LEN(SOURCE!E888) &gt;=0, REPT(" ",SOURCE!$Q$2-LEN(SOURCE!E888)), "")&amp;
      SOURCE!F888&amp;", "&amp; IF(SOURCE!$R$2-LEN(SOURCE!F888) &gt;= 0, REPT(" ",SOURCE!$R$2-LEN(SOURCE!F888)), "")&amp;
      TEXT(SOURCE!G888,"??0")&amp;", "&amp; IF(SOURCE!$S$2-3 &gt;= 0, REPT(" ",SOURCE!$S$2-3), "")&amp;
      TEXT(SOURCE!H888,"??0")&amp;", "&amp; IF(SOURCE!$T$2-3 &gt;= 0, REPT(" ",SOURCE!$T$2-3), "")&amp;
      SOURCE!I888&amp;", "&amp; IF(SOURCE!$U$2-LEN(SOURCE!I888) &gt;= 0, REPT(" ",SOURCE!$U$2-LEN(SOURCE!I888)), "")&amp;
      SOURCE!J888&amp;      IF(SOURCE!$V$2-LEN(SOURCE!J888) &gt;= 0, REPT(" ",SOURCE!$V$2-LEN(SOURCE!J888)), "")&amp;
      "},"&amp;IF(SOURCE!L888&lt;&gt;"","   "&amp;SOURCE!L888,"")
 )
)</f>
        <v>/*  884 */  { addItemToBuffer,             REGISTER_C,                  "REG_C",                                       "C",                                           0,       0,       CAT_REGS, SLS_UNCHANGED},   // alphabetical</v>
      </c>
    </row>
    <row r="889" spans="1:1">
      <c r="A889" s="16" t="str">
        <f>IF(SOURCE!B889&lt;0,VLOOKUP(SOURCE!B889,lookups!A$1:B$25,2,0),
  IF(ISBLANK(SOURCE!B889),
    "",
    "/* "&amp;TEXT(SOURCE!B889,"???0")&amp;" *"&amp;
      SOURCE!C889&amp;", "&amp; IF(SOURCE!$O$2-LEN(SOURCE!C889) &gt;= 0, REPT(" ",SOURCE!$O$2-LEN(SOURCE!C889)), "")&amp;
      SOURCE!D889&amp;", "&amp; IF(SOURCE!$P$2-LEN(SOURCE!D889) &gt;= 0, REPT(" ",SOURCE!$P$2-LEN(SOURCE!D889)), "")&amp;
      SOURCE!E889&amp;", "&amp; IF(SOURCE!$Q$2-LEN(SOURCE!E889) &gt;=0, REPT(" ",SOURCE!$Q$2-LEN(SOURCE!E889)), "")&amp;
      SOURCE!F889&amp;", "&amp; IF(SOURCE!$R$2-LEN(SOURCE!F889) &gt;= 0, REPT(" ",SOURCE!$R$2-LEN(SOURCE!F889)), "")&amp;
      TEXT(SOURCE!G889,"??0")&amp;", "&amp; IF(SOURCE!$S$2-3 &gt;= 0, REPT(" ",SOURCE!$S$2-3), "")&amp;
      TEXT(SOURCE!H889,"??0")&amp;", "&amp; IF(SOURCE!$T$2-3 &gt;= 0, REPT(" ",SOURCE!$T$2-3), "")&amp;
      SOURCE!I889&amp;", "&amp; IF(SOURCE!$U$2-LEN(SOURCE!I889) &gt;= 0, REPT(" ",SOURCE!$U$2-LEN(SOURCE!I889)), "")&amp;
      SOURCE!J889&amp;      IF(SOURCE!$V$2-LEN(SOURCE!J889) &gt;= 0, REPT(" ",SOURCE!$V$2-LEN(SOURCE!J889)), "")&amp;
      "},"&amp;IF(SOURCE!L889&lt;&gt;"","   "&amp;SOURCE!L889,"")
 )
)</f>
        <v>/*  885 */  { addItemToBuffer,             REGISTER_D,                  "REG_D",                                       "D",                                           0,       0,       CAT_REGS, SLS_UNCHANGED},   // order!</v>
      </c>
    </row>
    <row r="890" spans="1:1">
      <c r="A890" s="16" t="str">
        <f>IF(SOURCE!B890&lt;0,VLOOKUP(SOURCE!B890,lookups!A$1:B$25,2,0),
  IF(ISBLANK(SOURCE!B890),
    "",
    "/* "&amp;TEXT(SOURCE!B890,"???0")&amp;" *"&amp;
      SOURCE!C890&amp;", "&amp; IF(SOURCE!$O$2-LEN(SOURCE!C890) &gt;= 0, REPT(" ",SOURCE!$O$2-LEN(SOURCE!C890)), "")&amp;
      SOURCE!D890&amp;", "&amp; IF(SOURCE!$P$2-LEN(SOURCE!D890) &gt;= 0, REPT(" ",SOURCE!$P$2-LEN(SOURCE!D890)), "")&amp;
      SOURCE!E890&amp;", "&amp; IF(SOURCE!$Q$2-LEN(SOURCE!E890) &gt;=0, REPT(" ",SOURCE!$Q$2-LEN(SOURCE!E890)), "")&amp;
      SOURCE!F890&amp;", "&amp; IF(SOURCE!$R$2-LEN(SOURCE!F890) &gt;= 0, REPT(" ",SOURCE!$R$2-LEN(SOURCE!F890)), "")&amp;
      TEXT(SOURCE!G890,"??0")&amp;", "&amp; IF(SOURCE!$S$2-3 &gt;= 0, REPT(" ",SOURCE!$S$2-3), "")&amp;
      TEXT(SOURCE!H890,"??0")&amp;", "&amp; IF(SOURCE!$T$2-3 &gt;= 0, REPT(" ",SOURCE!$T$2-3), "")&amp;
      SOURCE!I890&amp;", "&amp; IF(SOURCE!$U$2-LEN(SOURCE!I890) &gt;= 0, REPT(" ",SOURCE!$U$2-LEN(SOURCE!I890)), "")&amp;
      SOURCE!J890&amp;      IF(SOURCE!$V$2-LEN(SOURCE!J890) &gt;= 0, REPT(" ",SOURCE!$V$2-LEN(SOURCE!J890)), "")&amp;
      "},"&amp;IF(SOURCE!L890&lt;&gt;"","   "&amp;SOURCE!L890,"")
 )
)</f>
        <v>/*  886 */  { addItemToBuffer,             REGISTER_L,                  "REG_L",                                       "L",                                           0,       0,       CAT_REGS, SLS_UNCHANGED},</v>
      </c>
    </row>
    <row r="891" spans="1:1">
      <c r="A891" s="16" t="str">
        <f>IF(SOURCE!B891&lt;0,VLOOKUP(SOURCE!B891,lookups!A$1:B$25,2,0),
  IF(ISBLANK(SOURCE!B891),
    "",
    "/* "&amp;TEXT(SOURCE!B891,"???0")&amp;" *"&amp;
      SOURCE!C891&amp;", "&amp; IF(SOURCE!$O$2-LEN(SOURCE!C891) &gt;= 0, REPT(" ",SOURCE!$O$2-LEN(SOURCE!C891)), "")&amp;
      SOURCE!D891&amp;", "&amp; IF(SOURCE!$P$2-LEN(SOURCE!D891) &gt;= 0, REPT(" ",SOURCE!$P$2-LEN(SOURCE!D891)), "")&amp;
      SOURCE!E891&amp;", "&amp; IF(SOURCE!$Q$2-LEN(SOURCE!E891) &gt;=0, REPT(" ",SOURCE!$Q$2-LEN(SOURCE!E891)), "")&amp;
      SOURCE!F891&amp;", "&amp; IF(SOURCE!$R$2-LEN(SOURCE!F891) &gt;= 0, REPT(" ",SOURCE!$R$2-LEN(SOURCE!F891)), "")&amp;
      TEXT(SOURCE!G891,"??0")&amp;", "&amp; IF(SOURCE!$S$2-3 &gt;= 0, REPT(" ",SOURCE!$S$2-3), "")&amp;
      TEXT(SOURCE!H891,"??0")&amp;", "&amp; IF(SOURCE!$T$2-3 &gt;= 0, REPT(" ",SOURCE!$T$2-3), "")&amp;
      SOURCE!I891&amp;", "&amp; IF(SOURCE!$U$2-LEN(SOURCE!I891) &gt;= 0, REPT(" ",SOURCE!$U$2-LEN(SOURCE!I891)), "")&amp;
      SOURCE!J891&amp;      IF(SOURCE!$V$2-LEN(SOURCE!J891) &gt;= 0, REPT(" ",SOURCE!$V$2-LEN(SOURCE!J891)), "")&amp;
      "},"&amp;IF(SOURCE!L891&lt;&gt;"","   "&amp;SOURCE!L891,"")
 )
)</f>
        <v>/*  887 */  { addItemToBuffer,             REGISTER_I,                  "REG_I",                                       "I",                                           0,       0,       CAT_REGS, SLS_UNCHANGED},</v>
      </c>
    </row>
    <row r="892" spans="1:1">
      <c r="A892" s="16" t="str">
        <f>IF(SOURCE!B892&lt;0,VLOOKUP(SOURCE!B892,lookups!A$1:B$25,2,0),
  IF(ISBLANK(SOURCE!B892),
    "",
    "/* "&amp;TEXT(SOURCE!B892,"???0")&amp;" *"&amp;
      SOURCE!C892&amp;", "&amp; IF(SOURCE!$O$2-LEN(SOURCE!C892) &gt;= 0, REPT(" ",SOURCE!$O$2-LEN(SOURCE!C892)), "")&amp;
      SOURCE!D892&amp;", "&amp; IF(SOURCE!$P$2-LEN(SOURCE!D892) &gt;= 0, REPT(" ",SOURCE!$P$2-LEN(SOURCE!D892)), "")&amp;
      SOURCE!E892&amp;", "&amp; IF(SOURCE!$Q$2-LEN(SOURCE!E892) &gt;=0, REPT(" ",SOURCE!$Q$2-LEN(SOURCE!E892)), "")&amp;
      SOURCE!F892&amp;", "&amp; IF(SOURCE!$R$2-LEN(SOURCE!F892) &gt;= 0, REPT(" ",SOURCE!$R$2-LEN(SOURCE!F892)), "")&amp;
      TEXT(SOURCE!G892,"??0")&amp;", "&amp; IF(SOURCE!$S$2-3 &gt;= 0, REPT(" ",SOURCE!$S$2-3), "")&amp;
      TEXT(SOURCE!H892,"??0")&amp;", "&amp; IF(SOURCE!$T$2-3 &gt;= 0, REPT(" ",SOURCE!$T$2-3), "")&amp;
      SOURCE!I892&amp;", "&amp; IF(SOURCE!$U$2-LEN(SOURCE!I892) &gt;= 0, REPT(" ",SOURCE!$U$2-LEN(SOURCE!I892)), "")&amp;
      SOURCE!J892&amp;      IF(SOURCE!$V$2-LEN(SOURCE!J892) &gt;= 0, REPT(" ",SOURCE!$V$2-LEN(SOURCE!J892)), "")&amp;
      "},"&amp;IF(SOURCE!L892&lt;&gt;"","   "&amp;SOURCE!L892,"")
 )
)</f>
        <v>/*  888 */  { addItemToBuffer,             REGISTER_J,                  "REG_J",                                       "J",                                           0,       0,       CAT_REGS, SLS_UNCHANGED},</v>
      </c>
    </row>
    <row r="893" spans="1:1">
      <c r="A893" s="16" t="str">
        <f>IF(SOURCE!B893&lt;0,VLOOKUP(SOURCE!B893,lookups!A$1:B$25,2,0),
  IF(ISBLANK(SOURCE!B893),
    "",
    "/* "&amp;TEXT(SOURCE!B893,"???0")&amp;" *"&amp;
      SOURCE!C893&amp;", "&amp; IF(SOURCE!$O$2-LEN(SOURCE!C893) &gt;= 0, REPT(" ",SOURCE!$O$2-LEN(SOURCE!C893)), "")&amp;
      SOURCE!D893&amp;", "&amp; IF(SOURCE!$P$2-LEN(SOURCE!D893) &gt;= 0, REPT(" ",SOURCE!$P$2-LEN(SOURCE!D893)), "")&amp;
      SOURCE!E893&amp;", "&amp; IF(SOURCE!$Q$2-LEN(SOURCE!E893) &gt;=0, REPT(" ",SOURCE!$Q$2-LEN(SOURCE!E893)), "")&amp;
      SOURCE!F893&amp;", "&amp; IF(SOURCE!$R$2-LEN(SOURCE!F893) &gt;= 0, REPT(" ",SOURCE!$R$2-LEN(SOURCE!F893)), "")&amp;
      TEXT(SOURCE!G893,"??0")&amp;", "&amp; IF(SOURCE!$S$2-3 &gt;= 0, REPT(" ",SOURCE!$S$2-3), "")&amp;
      TEXT(SOURCE!H893,"??0")&amp;", "&amp; IF(SOURCE!$T$2-3 &gt;= 0, REPT(" ",SOURCE!$T$2-3), "")&amp;
      SOURCE!I893&amp;", "&amp; IF(SOURCE!$U$2-LEN(SOURCE!I893) &gt;= 0, REPT(" ",SOURCE!$U$2-LEN(SOURCE!I893)), "")&amp;
      SOURCE!J893&amp;      IF(SOURCE!$V$2-LEN(SOURCE!J893) &gt;= 0, REPT(" ",SOURCE!$V$2-LEN(SOURCE!J893)), "")&amp;
      "},"&amp;IF(SOURCE!L893&lt;&gt;"","   "&amp;SOURCE!L893,"")
 )
)</f>
        <v>/*  889 */  { addItemToBuffer,             REGISTER_K,                  "REG_K",                                       "K",                                           0,       0,       CAT_REGS, SLS_UNCHANGED},</v>
      </c>
    </row>
    <row r="894" spans="1:1">
      <c r="A894" s="16" t="str">
        <f>IF(SOURCE!B894&lt;0,VLOOKUP(SOURCE!B894,lookups!A$1:B$25,2,0),
  IF(ISBLANK(SOURCE!B894),
    "",
    "/* "&amp;TEXT(SOURCE!B894,"???0")&amp;" *"&amp;
      SOURCE!C894&amp;", "&amp; IF(SOURCE!$O$2-LEN(SOURCE!C894) &gt;= 0, REPT(" ",SOURCE!$O$2-LEN(SOURCE!C894)), "")&amp;
      SOURCE!D894&amp;", "&amp; IF(SOURCE!$P$2-LEN(SOURCE!D894) &gt;= 0, REPT(" ",SOURCE!$P$2-LEN(SOURCE!D894)), "")&amp;
      SOURCE!E894&amp;", "&amp; IF(SOURCE!$Q$2-LEN(SOURCE!E894) &gt;=0, REPT(" ",SOURCE!$Q$2-LEN(SOURCE!E894)), "")&amp;
      SOURCE!F894&amp;", "&amp; IF(SOURCE!$R$2-LEN(SOURCE!F894) &gt;= 0, REPT(" ",SOURCE!$R$2-LEN(SOURCE!F894)), "")&amp;
      TEXT(SOURCE!G894,"??0")&amp;", "&amp; IF(SOURCE!$S$2-3 &gt;= 0, REPT(" ",SOURCE!$S$2-3), "")&amp;
      TEXT(SOURCE!H894,"??0")&amp;", "&amp; IF(SOURCE!$T$2-3 &gt;= 0, REPT(" ",SOURCE!$T$2-3), "")&amp;
      SOURCE!I894&amp;", "&amp; IF(SOURCE!$U$2-LEN(SOURCE!I894) &gt;= 0, REPT(" ",SOURCE!$U$2-LEN(SOURCE!I894)), "")&amp;
      SOURCE!J894&amp;      IF(SOURCE!$V$2-LEN(SOURCE!J894) &gt;= 0, REPT(" ",SOURCE!$V$2-LEN(SOURCE!J894)), "")&amp;
      "},"&amp;IF(SOURCE!L894&lt;&gt;"","   "&amp;SOURCE!L894,"")
 )
)</f>
        <v/>
      </c>
    </row>
    <row r="895" spans="1:1">
      <c r="A895" s="16" t="str">
        <f>IF(SOURCE!B895&lt;0,VLOOKUP(SOURCE!B895,lookups!A$1:B$25,2,0),
  IF(ISBLANK(SOURCE!B895),
    "",
    "/* "&amp;TEXT(SOURCE!B895,"???0")&amp;" *"&amp;
      SOURCE!C895&amp;", "&amp; IF(SOURCE!$O$2-LEN(SOURCE!C895) &gt;= 0, REPT(" ",SOURCE!$O$2-LEN(SOURCE!C895)), "")&amp;
      SOURCE!D895&amp;", "&amp; IF(SOURCE!$P$2-LEN(SOURCE!D895) &gt;= 0, REPT(" ",SOURCE!$P$2-LEN(SOURCE!D895)), "")&amp;
      SOURCE!E895&amp;", "&amp; IF(SOURCE!$Q$2-LEN(SOURCE!E895) &gt;=0, REPT(" ",SOURCE!$Q$2-LEN(SOURCE!E895)), "")&amp;
      SOURCE!F895&amp;", "&amp; IF(SOURCE!$R$2-LEN(SOURCE!F895) &gt;= 0, REPT(" ",SOURCE!$R$2-LEN(SOURCE!F895)), "")&amp;
      TEXT(SOURCE!G895,"??0")&amp;", "&amp; IF(SOURCE!$S$2-3 &gt;= 0, REPT(" ",SOURCE!$S$2-3), "")&amp;
      TEXT(SOURCE!H895,"??0")&amp;", "&amp; IF(SOURCE!$T$2-3 &gt;= 0, REPT(" ",SOURCE!$T$2-3), "")&amp;
      SOURCE!I895&amp;", "&amp; IF(SOURCE!$U$2-LEN(SOURCE!I895) &gt;= 0, REPT(" ",SOURCE!$U$2-LEN(SOURCE!I895)), "")&amp;
      SOURCE!J895&amp;      IF(SOURCE!$V$2-LEN(SOURCE!J895) &gt;= 0, REPT(" ",SOURCE!$V$2-LEN(SOURCE!J895)), "")&amp;
      "},"&amp;IF(SOURCE!L895&lt;&gt;"","   "&amp;SOURCE!L895,"")
 )
)</f>
        <v>/*  890 */  { addItemToBuffer,             CHR_0,                       "",                                            "0",                                           0,       0,       CAT_NONE, SLS_UNCHANGED},</v>
      </c>
    </row>
    <row r="896" spans="1:1">
      <c r="A896" s="16" t="str">
        <f>IF(SOURCE!B896&lt;0,VLOOKUP(SOURCE!B896,lookups!A$1:B$25,2,0),
  IF(ISBLANK(SOURCE!B896),
    "",
    "/* "&amp;TEXT(SOURCE!B896,"???0")&amp;" *"&amp;
      SOURCE!C896&amp;", "&amp; IF(SOURCE!$O$2-LEN(SOURCE!C896) &gt;= 0, REPT(" ",SOURCE!$O$2-LEN(SOURCE!C896)), "")&amp;
      SOURCE!D896&amp;", "&amp; IF(SOURCE!$P$2-LEN(SOURCE!D896) &gt;= 0, REPT(" ",SOURCE!$P$2-LEN(SOURCE!D896)), "")&amp;
      SOURCE!E896&amp;", "&amp; IF(SOURCE!$Q$2-LEN(SOURCE!E896) &gt;=0, REPT(" ",SOURCE!$Q$2-LEN(SOURCE!E896)), "")&amp;
      SOURCE!F896&amp;", "&amp; IF(SOURCE!$R$2-LEN(SOURCE!F896) &gt;= 0, REPT(" ",SOURCE!$R$2-LEN(SOURCE!F896)), "")&amp;
      TEXT(SOURCE!G896,"??0")&amp;", "&amp; IF(SOURCE!$S$2-3 &gt;= 0, REPT(" ",SOURCE!$S$2-3), "")&amp;
      TEXT(SOURCE!H896,"??0")&amp;", "&amp; IF(SOURCE!$T$2-3 &gt;= 0, REPT(" ",SOURCE!$T$2-3), "")&amp;
      SOURCE!I896&amp;", "&amp; IF(SOURCE!$U$2-LEN(SOURCE!I896) &gt;= 0, REPT(" ",SOURCE!$U$2-LEN(SOURCE!I896)), "")&amp;
      SOURCE!J896&amp;      IF(SOURCE!$V$2-LEN(SOURCE!J896) &gt;= 0, REPT(" ",SOURCE!$V$2-LEN(SOURCE!J896)), "")&amp;
      "},"&amp;IF(SOURCE!L896&lt;&gt;"","   "&amp;SOURCE!L896,"")
 )
)</f>
        <v>/*  891 */  { addItemToBuffer,             CHR_1,                       "",                                            "1",                                           0,       0,       CAT_NONE, SLS_UNCHANGED},</v>
      </c>
    </row>
    <row r="897" spans="1:1">
      <c r="A897" s="16" t="str">
        <f>IF(SOURCE!B897&lt;0,VLOOKUP(SOURCE!B897,lookups!A$1:B$25,2,0),
  IF(ISBLANK(SOURCE!B897),
    "",
    "/* "&amp;TEXT(SOURCE!B897,"???0")&amp;" *"&amp;
      SOURCE!C897&amp;", "&amp; IF(SOURCE!$O$2-LEN(SOURCE!C897) &gt;= 0, REPT(" ",SOURCE!$O$2-LEN(SOURCE!C897)), "")&amp;
      SOURCE!D897&amp;", "&amp; IF(SOURCE!$P$2-LEN(SOURCE!D897) &gt;= 0, REPT(" ",SOURCE!$P$2-LEN(SOURCE!D897)), "")&amp;
      SOURCE!E897&amp;", "&amp; IF(SOURCE!$Q$2-LEN(SOURCE!E897) &gt;=0, REPT(" ",SOURCE!$Q$2-LEN(SOURCE!E897)), "")&amp;
      SOURCE!F897&amp;", "&amp; IF(SOURCE!$R$2-LEN(SOURCE!F897) &gt;= 0, REPT(" ",SOURCE!$R$2-LEN(SOURCE!F897)), "")&amp;
      TEXT(SOURCE!G897,"??0")&amp;", "&amp; IF(SOURCE!$S$2-3 &gt;= 0, REPT(" ",SOURCE!$S$2-3), "")&amp;
      TEXT(SOURCE!H897,"??0")&amp;", "&amp; IF(SOURCE!$T$2-3 &gt;= 0, REPT(" ",SOURCE!$T$2-3), "")&amp;
      SOURCE!I897&amp;", "&amp; IF(SOURCE!$U$2-LEN(SOURCE!I897) &gt;= 0, REPT(" ",SOURCE!$U$2-LEN(SOURCE!I897)), "")&amp;
      SOURCE!J897&amp;      IF(SOURCE!$V$2-LEN(SOURCE!J897) &gt;= 0, REPT(" ",SOURCE!$V$2-LEN(SOURCE!J897)), "")&amp;
      "},"&amp;IF(SOURCE!L897&lt;&gt;"","   "&amp;SOURCE!L897,"")
 )
)</f>
        <v>/*  892 */  { addItemToBuffer,             CHR_2,                       "",                                            "2",                                           0,       0,       CAT_NONE, SLS_UNCHANGED},</v>
      </c>
    </row>
    <row r="898" spans="1:1">
      <c r="A898" s="16" t="str">
        <f>IF(SOURCE!B898&lt;0,VLOOKUP(SOURCE!B898,lookups!A$1:B$25,2,0),
  IF(ISBLANK(SOURCE!B898),
    "",
    "/* "&amp;TEXT(SOURCE!B898,"???0")&amp;" *"&amp;
      SOURCE!C898&amp;", "&amp; IF(SOURCE!$O$2-LEN(SOURCE!C898) &gt;= 0, REPT(" ",SOURCE!$O$2-LEN(SOURCE!C898)), "")&amp;
      SOURCE!D898&amp;", "&amp; IF(SOURCE!$P$2-LEN(SOURCE!D898) &gt;= 0, REPT(" ",SOURCE!$P$2-LEN(SOURCE!D898)), "")&amp;
      SOURCE!E898&amp;", "&amp; IF(SOURCE!$Q$2-LEN(SOURCE!E898) &gt;=0, REPT(" ",SOURCE!$Q$2-LEN(SOURCE!E898)), "")&amp;
      SOURCE!F898&amp;", "&amp; IF(SOURCE!$R$2-LEN(SOURCE!F898) &gt;= 0, REPT(" ",SOURCE!$R$2-LEN(SOURCE!F898)), "")&amp;
      TEXT(SOURCE!G898,"??0")&amp;", "&amp; IF(SOURCE!$S$2-3 &gt;= 0, REPT(" ",SOURCE!$S$2-3), "")&amp;
      TEXT(SOURCE!H898,"??0")&amp;", "&amp; IF(SOURCE!$T$2-3 &gt;= 0, REPT(" ",SOURCE!$T$2-3), "")&amp;
      SOURCE!I898&amp;", "&amp; IF(SOURCE!$U$2-LEN(SOURCE!I898) &gt;= 0, REPT(" ",SOURCE!$U$2-LEN(SOURCE!I898)), "")&amp;
      SOURCE!J898&amp;      IF(SOURCE!$V$2-LEN(SOURCE!J898) &gt;= 0, REPT(" ",SOURCE!$V$2-LEN(SOURCE!J898)), "")&amp;
      "},"&amp;IF(SOURCE!L898&lt;&gt;"","   "&amp;SOURCE!L898,"")
 )
)</f>
        <v>/*  893 */  { addItemToBuffer,             CHR_3,                       "",                                            "3",                                           0,       0,       CAT_NONE, SLS_UNCHANGED},</v>
      </c>
    </row>
    <row r="899" spans="1:1">
      <c r="A899" s="16" t="str">
        <f>IF(SOURCE!B899&lt;0,VLOOKUP(SOURCE!B899,lookups!A$1:B$25,2,0),
  IF(ISBLANK(SOURCE!B899),
    "",
    "/* "&amp;TEXT(SOURCE!B899,"???0")&amp;" *"&amp;
      SOURCE!C899&amp;", "&amp; IF(SOURCE!$O$2-LEN(SOURCE!C899) &gt;= 0, REPT(" ",SOURCE!$O$2-LEN(SOURCE!C899)), "")&amp;
      SOURCE!D899&amp;", "&amp; IF(SOURCE!$P$2-LEN(SOURCE!D899) &gt;= 0, REPT(" ",SOURCE!$P$2-LEN(SOURCE!D899)), "")&amp;
      SOURCE!E899&amp;", "&amp; IF(SOURCE!$Q$2-LEN(SOURCE!E899) &gt;=0, REPT(" ",SOURCE!$Q$2-LEN(SOURCE!E899)), "")&amp;
      SOURCE!F899&amp;", "&amp; IF(SOURCE!$R$2-LEN(SOURCE!F899) &gt;= 0, REPT(" ",SOURCE!$R$2-LEN(SOURCE!F899)), "")&amp;
      TEXT(SOURCE!G899,"??0")&amp;", "&amp; IF(SOURCE!$S$2-3 &gt;= 0, REPT(" ",SOURCE!$S$2-3), "")&amp;
      TEXT(SOURCE!H899,"??0")&amp;", "&amp; IF(SOURCE!$T$2-3 &gt;= 0, REPT(" ",SOURCE!$T$2-3), "")&amp;
      SOURCE!I899&amp;", "&amp; IF(SOURCE!$U$2-LEN(SOURCE!I899) &gt;= 0, REPT(" ",SOURCE!$U$2-LEN(SOURCE!I899)), "")&amp;
      SOURCE!J899&amp;      IF(SOURCE!$V$2-LEN(SOURCE!J899) &gt;= 0, REPT(" ",SOURCE!$V$2-LEN(SOURCE!J899)), "")&amp;
      "},"&amp;IF(SOURCE!L899&lt;&gt;"","   "&amp;SOURCE!L899,"")
 )
)</f>
        <v>/*  894 */  { addItemToBuffer,             CHR_4,                       "",                                            "4",                                           0,       0,       CAT_NONE, SLS_UNCHANGED},</v>
      </c>
    </row>
    <row r="900" spans="1:1">
      <c r="A900" s="16" t="str">
        <f>IF(SOURCE!B900&lt;0,VLOOKUP(SOURCE!B900,lookups!A$1:B$25,2,0),
  IF(ISBLANK(SOURCE!B900),
    "",
    "/* "&amp;TEXT(SOURCE!B900,"???0")&amp;" *"&amp;
      SOURCE!C900&amp;", "&amp; IF(SOURCE!$O$2-LEN(SOURCE!C900) &gt;= 0, REPT(" ",SOURCE!$O$2-LEN(SOURCE!C900)), "")&amp;
      SOURCE!D900&amp;", "&amp; IF(SOURCE!$P$2-LEN(SOURCE!D900) &gt;= 0, REPT(" ",SOURCE!$P$2-LEN(SOURCE!D900)), "")&amp;
      SOURCE!E900&amp;", "&amp; IF(SOURCE!$Q$2-LEN(SOURCE!E900) &gt;=0, REPT(" ",SOURCE!$Q$2-LEN(SOURCE!E900)), "")&amp;
      SOURCE!F900&amp;", "&amp; IF(SOURCE!$R$2-LEN(SOURCE!F900) &gt;= 0, REPT(" ",SOURCE!$R$2-LEN(SOURCE!F900)), "")&amp;
      TEXT(SOURCE!G900,"??0")&amp;", "&amp; IF(SOURCE!$S$2-3 &gt;= 0, REPT(" ",SOURCE!$S$2-3), "")&amp;
      TEXT(SOURCE!H900,"??0")&amp;", "&amp; IF(SOURCE!$T$2-3 &gt;= 0, REPT(" ",SOURCE!$T$2-3), "")&amp;
      SOURCE!I900&amp;", "&amp; IF(SOURCE!$U$2-LEN(SOURCE!I900) &gt;= 0, REPT(" ",SOURCE!$U$2-LEN(SOURCE!I900)), "")&amp;
      SOURCE!J900&amp;      IF(SOURCE!$V$2-LEN(SOURCE!J900) &gt;= 0, REPT(" ",SOURCE!$V$2-LEN(SOURCE!J900)), "")&amp;
      "},"&amp;IF(SOURCE!L900&lt;&gt;"","   "&amp;SOURCE!L900,"")
 )
)</f>
        <v>/*  895 */  { addItemToBuffer,             CHR_5,                       "",                                            "5",                                           0,       0,       CAT_NONE, SLS_UNCHANGED},</v>
      </c>
    </row>
    <row r="901" spans="1:1">
      <c r="A901" s="16" t="str">
        <f>IF(SOURCE!B901&lt;0,VLOOKUP(SOURCE!B901,lookups!A$1:B$25,2,0),
  IF(ISBLANK(SOURCE!B901),
    "",
    "/* "&amp;TEXT(SOURCE!B901,"???0")&amp;" *"&amp;
      SOURCE!C901&amp;", "&amp; IF(SOURCE!$O$2-LEN(SOURCE!C901) &gt;= 0, REPT(" ",SOURCE!$O$2-LEN(SOURCE!C901)), "")&amp;
      SOURCE!D901&amp;", "&amp; IF(SOURCE!$P$2-LEN(SOURCE!D901) &gt;= 0, REPT(" ",SOURCE!$P$2-LEN(SOURCE!D901)), "")&amp;
      SOURCE!E901&amp;", "&amp; IF(SOURCE!$Q$2-LEN(SOURCE!E901) &gt;=0, REPT(" ",SOURCE!$Q$2-LEN(SOURCE!E901)), "")&amp;
      SOURCE!F901&amp;", "&amp; IF(SOURCE!$R$2-LEN(SOURCE!F901) &gt;= 0, REPT(" ",SOURCE!$R$2-LEN(SOURCE!F901)), "")&amp;
      TEXT(SOURCE!G901,"??0")&amp;", "&amp; IF(SOURCE!$S$2-3 &gt;= 0, REPT(" ",SOURCE!$S$2-3), "")&amp;
      TEXT(SOURCE!H901,"??0")&amp;", "&amp; IF(SOURCE!$T$2-3 &gt;= 0, REPT(" ",SOURCE!$T$2-3), "")&amp;
      SOURCE!I901&amp;", "&amp; IF(SOURCE!$U$2-LEN(SOURCE!I901) &gt;= 0, REPT(" ",SOURCE!$U$2-LEN(SOURCE!I901)), "")&amp;
      SOURCE!J901&amp;      IF(SOURCE!$V$2-LEN(SOURCE!J901) &gt;= 0, REPT(" ",SOURCE!$V$2-LEN(SOURCE!J901)), "")&amp;
      "},"&amp;IF(SOURCE!L901&lt;&gt;"","   "&amp;SOURCE!L901,"")
 )
)</f>
        <v>/*  896 */  { addItemToBuffer,             CHR_6,                       "",                                            "6",                                           0,       0,       CAT_NONE, SLS_UNCHANGED},</v>
      </c>
    </row>
    <row r="902" spans="1:1">
      <c r="A902" s="16" t="str">
        <f>IF(SOURCE!B902&lt;0,VLOOKUP(SOURCE!B902,lookups!A$1:B$25,2,0),
  IF(ISBLANK(SOURCE!B902),
    "",
    "/* "&amp;TEXT(SOURCE!B902,"???0")&amp;" *"&amp;
      SOURCE!C902&amp;", "&amp; IF(SOURCE!$O$2-LEN(SOURCE!C902) &gt;= 0, REPT(" ",SOURCE!$O$2-LEN(SOURCE!C902)), "")&amp;
      SOURCE!D902&amp;", "&amp; IF(SOURCE!$P$2-LEN(SOURCE!D902) &gt;= 0, REPT(" ",SOURCE!$P$2-LEN(SOURCE!D902)), "")&amp;
      SOURCE!E902&amp;", "&amp; IF(SOURCE!$Q$2-LEN(SOURCE!E902) &gt;=0, REPT(" ",SOURCE!$Q$2-LEN(SOURCE!E902)), "")&amp;
      SOURCE!F902&amp;", "&amp; IF(SOURCE!$R$2-LEN(SOURCE!F902) &gt;= 0, REPT(" ",SOURCE!$R$2-LEN(SOURCE!F902)), "")&amp;
      TEXT(SOURCE!G902,"??0")&amp;", "&amp; IF(SOURCE!$S$2-3 &gt;= 0, REPT(" ",SOURCE!$S$2-3), "")&amp;
      TEXT(SOURCE!H902,"??0")&amp;", "&amp; IF(SOURCE!$T$2-3 &gt;= 0, REPT(" ",SOURCE!$T$2-3), "")&amp;
      SOURCE!I902&amp;", "&amp; IF(SOURCE!$U$2-LEN(SOURCE!I902) &gt;= 0, REPT(" ",SOURCE!$U$2-LEN(SOURCE!I902)), "")&amp;
      SOURCE!J902&amp;      IF(SOURCE!$V$2-LEN(SOURCE!J902) &gt;= 0, REPT(" ",SOURCE!$V$2-LEN(SOURCE!J902)), "")&amp;
      "},"&amp;IF(SOURCE!L902&lt;&gt;"","   "&amp;SOURCE!L902,"")
 )
)</f>
        <v>/*  897 */  { addItemToBuffer,             CHR_7,                       "",                                            "7",                                           0,       0,       CAT_NONE, SLS_UNCHANGED},</v>
      </c>
    </row>
    <row r="903" spans="1:1">
      <c r="A903" s="16" t="str">
        <f>IF(SOURCE!B903&lt;0,VLOOKUP(SOURCE!B903,lookups!A$1:B$25,2,0),
  IF(ISBLANK(SOURCE!B903),
    "",
    "/* "&amp;TEXT(SOURCE!B903,"???0")&amp;" *"&amp;
      SOURCE!C903&amp;", "&amp; IF(SOURCE!$O$2-LEN(SOURCE!C903) &gt;= 0, REPT(" ",SOURCE!$O$2-LEN(SOURCE!C903)), "")&amp;
      SOURCE!D903&amp;", "&amp; IF(SOURCE!$P$2-LEN(SOURCE!D903) &gt;= 0, REPT(" ",SOURCE!$P$2-LEN(SOURCE!D903)), "")&amp;
      SOURCE!E903&amp;", "&amp; IF(SOURCE!$Q$2-LEN(SOURCE!E903) &gt;=0, REPT(" ",SOURCE!$Q$2-LEN(SOURCE!E903)), "")&amp;
      SOURCE!F903&amp;", "&amp; IF(SOURCE!$R$2-LEN(SOURCE!F903) &gt;= 0, REPT(" ",SOURCE!$R$2-LEN(SOURCE!F903)), "")&amp;
      TEXT(SOURCE!G903,"??0")&amp;", "&amp; IF(SOURCE!$S$2-3 &gt;= 0, REPT(" ",SOURCE!$S$2-3), "")&amp;
      TEXT(SOURCE!H903,"??0")&amp;", "&amp; IF(SOURCE!$T$2-3 &gt;= 0, REPT(" ",SOURCE!$T$2-3), "")&amp;
      SOURCE!I903&amp;", "&amp; IF(SOURCE!$U$2-LEN(SOURCE!I903) &gt;= 0, REPT(" ",SOURCE!$U$2-LEN(SOURCE!I903)), "")&amp;
      SOURCE!J903&amp;      IF(SOURCE!$V$2-LEN(SOURCE!J903) &gt;= 0, REPT(" ",SOURCE!$V$2-LEN(SOURCE!J903)), "")&amp;
      "},"&amp;IF(SOURCE!L903&lt;&gt;"","   "&amp;SOURCE!L903,"")
 )
)</f>
        <v>/*  898 */  { addItemToBuffer,             CHR_8,                       "",                                            "8",                                           0,       0,       CAT_NONE, SLS_UNCHANGED},</v>
      </c>
    </row>
    <row r="904" spans="1:1">
      <c r="A904" s="16" t="str">
        <f>IF(SOURCE!B904&lt;0,VLOOKUP(SOURCE!B904,lookups!A$1:B$25,2,0),
  IF(ISBLANK(SOURCE!B904),
    "",
    "/* "&amp;TEXT(SOURCE!B904,"???0")&amp;" *"&amp;
      SOURCE!C904&amp;", "&amp; IF(SOURCE!$O$2-LEN(SOURCE!C904) &gt;= 0, REPT(" ",SOURCE!$O$2-LEN(SOURCE!C904)), "")&amp;
      SOURCE!D904&amp;", "&amp; IF(SOURCE!$P$2-LEN(SOURCE!D904) &gt;= 0, REPT(" ",SOURCE!$P$2-LEN(SOURCE!D904)), "")&amp;
      SOURCE!E904&amp;", "&amp; IF(SOURCE!$Q$2-LEN(SOURCE!E904) &gt;=0, REPT(" ",SOURCE!$Q$2-LEN(SOURCE!E904)), "")&amp;
      SOURCE!F904&amp;", "&amp; IF(SOURCE!$R$2-LEN(SOURCE!F904) &gt;= 0, REPT(" ",SOURCE!$R$2-LEN(SOURCE!F904)), "")&amp;
      TEXT(SOURCE!G904,"??0")&amp;", "&amp; IF(SOURCE!$S$2-3 &gt;= 0, REPT(" ",SOURCE!$S$2-3), "")&amp;
      TEXT(SOURCE!H904,"??0")&amp;", "&amp; IF(SOURCE!$T$2-3 &gt;= 0, REPT(" ",SOURCE!$T$2-3), "")&amp;
      SOURCE!I904&amp;", "&amp; IF(SOURCE!$U$2-LEN(SOURCE!I904) &gt;= 0, REPT(" ",SOURCE!$U$2-LEN(SOURCE!I904)), "")&amp;
      SOURCE!J904&amp;      IF(SOURCE!$V$2-LEN(SOURCE!J904) &gt;= 0, REPT(" ",SOURCE!$V$2-LEN(SOURCE!J904)), "")&amp;
      "},"&amp;IF(SOURCE!L904&lt;&gt;"","   "&amp;SOURCE!L904,"")
 )
)</f>
        <v>/*  899 */  { addItemToBuffer,             CHR_9,                       "",                                            "9",                                           0,       0,       CAT_NONE, SLS_UNCHANGED},</v>
      </c>
    </row>
    <row r="905" spans="1:1">
      <c r="A905" s="16" t="str">
        <f>IF(SOURCE!B905&lt;0,VLOOKUP(SOURCE!B905,lookups!A$1:B$25,2,0),
  IF(ISBLANK(SOURCE!B905),
    "",
    "/* "&amp;TEXT(SOURCE!B905,"???0")&amp;" *"&amp;
      SOURCE!C905&amp;", "&amp; IF(SOURCE!$O$2-LEN(SOURCE!C905) &gt;= 0, REPT(" ",SOURCE!$O$2-LEN(SOURCE!C905)), "")&amp;
      SOURCE!D905&amp;", "&amp; IF(SOURCE!$P$2-LEN(SOURCE!D905) &gt;= 0, REPT(" ",SOURCE!$P$2-LEN(SOURCE!D905)), "")&amp;
      SOURCE!E905&amp;", "&amp; IF(SOURCE!$Q$2-LEN(SOURCE!E905) &gt;=0, REPT(" ",SOURCE!$Q$2-LEN(SOURCE!E905)), "")&amp;
      SOURCE!F905&amp;", "&amp; IF(SOURCE!$R$2-LEN(SOURCE!F905) &gt;= 0, REPT(" ",SOURCE!$R$2-LEN(SOURCE!F905)), "")&amp;
      TEXT(SOURCE!G905,"??0")&amp;", "&amp; IF(SOURCE!$S$2-3 &gt;= 0, REPT(" ",SOURCE!$S$2-3), "")&amp;
      TEXT(SOURCE!H905,"??0")&amp;", "&amp; IF(SOURCE!$T$2-3 &gt;= 0, REPT(" ",SOURCE!$T$2-3), "")&amp;
      SOURCE!I905&amp;", "&amp; IF(SOURCE!$U$2-LEN(SOURCE!I905) &gt;= 0, REPT(" ",SOURCE!$U$2-LEN(SOURCE!I905)), "")&amp;
      SOURCE!J905&amp;      IF(SOURCE!$V$2-LEN(SOURCE!J905) &gt;= 0, REPT(" ",SOURCE!$V$2-LEN(SOURCE!J905)), "")&amp;
      "},"&amp;IF(SOURCE!L905&lt;&gt;"","   "&amp;SOURCE!L905,"")
 )
)</f>
        <v>/*  900 */  { addItemToBuffer,             CHR_A,                       "A",                                           "A",                                           0,       0,       CAT_AINT, SLS_UNCHANGED},</v>
      </c>
    </row>
    <row r="906" spans="1:1">
      <c r="A906" s="16" t="str">
        <f>IF(SOURCE!B906&lt;0,VLOOKUP(SOURCE!B906,lookups!A$1:B$25,2,0),
  IF(ISBLANK(SOURCE!B906),
    "",
    "/* "&amp;TEXT(SOURCE!B906,"???0")&amp;" *"&amp;
      SOURCE!C906&amp;", "&amp; IF(SOURCE!$O$2-LEN(SOURCE!C906) &gt;= 0, REPT(" ",SOURCE!$O$2-LEN(SOURCE!C906)), "")&amp;
      SOURCE!D906&amp;", "&amp; IF(SOURCE!$P$2-LEN(SOURCE!D906) &gt;= 0, REPT(" ",SOURCE!$P$2-LEN(SOURCE!D906)), "")&amp;
      SOURCE!E906&amp;", "&amp; IF(SOURCE!$Q$2-LEN(SOURCE!E906) &gt;=0, REPT(" ",SOURCE!$Q$2-LEN(SOURCE!E906)), "")&amp;
      SOURCE!F906&amp;", "&amp; IF(SOURCE!$R$2-LEN(SOURCE!F906) &gt;= 0, REPT(" ",SOURCE!$R$2-LEN(SOURCE!F906)), "")&amp;
      TEXT(SOURCE!G906,"??0")&amp;", "&amp; IF(SOURCE!$S$2-3 &gt;= 0, REPT(" ",SOURCE!$S$2-3), "")&amp;
      TEXT(SOURCE!H906,"??0")&amp;", "&amp; IF(SOURCE!$T$2-3 &gt;= 0, REPT(" ",SOURCE!$T$2-3), "")&amp;
      SOURCE!I906&amp;", "&amp; IF(SOURCE!$U$2-LEN(SOURCE!I906) &gt;= 0, REPT(" ",SOURCE!$U$2-LEN(SOURCE!I906)), "")&amp;
      SOURCE!J906&amp;      IF(SOURCE!$V$2-LEN(SOURCE!J906) &gt;= 0, REPT(" ",SOURCE!$V$2-LEN(SOURCE!J906)), "")&amp;
      "},"&amp;IF(SOURCE!L906&lt;&gt;"","   "&amp;SOURCE!L906,"")
 )
)</f>
        <v>/*  901 */  { addItemToBuffer,             CHR_B,                       "B",                                           "B",                                           0,       0,       CAT_AINT, SLS_UNCHANGED},</v>
      </c>
    </row>
    <row r="907" spans="1:1">
      <c r="A907" s="16" t="str">
        <f>IF(SOURCE!B907&lt;0,VLOOKUP(SOURCE!B907,lookups!A$1:B$25,2,0),
  IF(ISBLANK(SOURCE!B907),
    "",
    "/* "&amp;TEXT(SOURCE!B907,"???0")&amp;" *"&amp;
      SOURCE!C907&amp;", "&amp; IF(SOURCE!$O$2-LEN(SOURCE!C907) &gt;= 0, REPT(" ",SOURCE!$O$2-LEN(SOURCE!C907)), "")&amp;
      SOURCE!D907&amp;", "&amp; IF(SOURCE!$P$2-LEN(SOURCE!D907) &gt;= 0, REPT(" ",SOURCE!$P$2-LEN(SOURCE!D907)), "")&amp;
      SOURCE!E907&amp;", "&amp; IF(SOURCE!$Q$2-LEN(SOURCE!E907) &gt;=0, REPT(" ",SOURCE!$Q$2-LEN(SOURCE!E907)), "")&amp;
      SOURCE!F907&amp;", "&amp; IF(SOURCE!$R$2-LEN(SOURCE!F907) &gt;= 0, REPT(" ",SOURCE!$R$2-LEN(SOURCE!F907)), "")&amp;
      TEXT(SOURCE!G907,"??0")&amp;", "&amp; IF(SOURCE!$S$2-3 &gt;= 0, REPT(" ",SOURCE!$S$2-3), "")&amp;
      TEXT(SOURCE!H907,"??0")&amp;", "&amp; IF(SOURCE!$T$2-3 &gt;= 0, REPT(" ",SOURCE!$T$2-3), "")&amp;
      SOURCE!I907&amp;", "&amp; IF(SOURCE!$U$2-LEN(SOURCE!I907) &gt;= 0, REPT(" ",SOURCE!$U$2-LEN(SOURCE!I907)), "")&amp;
      SOURCE!J907&amp;      IF(SOURCE!$V$2-LEN(SOURCE!J907) &gt;= 0, REPT(" ",SOURCE!$V$2-LEN(SOURCE!J907)), "")&amp;
      "},"&amp;IF(SOURCE!L907&lt;&gt;"","   "&amp;SOURCE!L907,"")
 )
)</f>
        <v>/*  902 */  { addItemToBuffer,             CHR_C,                       "C",                                           "C",                                           0,       0,       CAT_AINT, SLS_UNCHANGED},</v>
      </c>
    </row>
    <row r="908" spans="1:1">
      <c r="A908" s="16" t="str">
        <f>IF(SOURCE!B908&lt;0,VLOOKUP(SOURCE!B908,lookups!A$1:B$25,2,0),
  IF(ISBLANK(SOURCE!B908),
    "",
    "/* "&amp;TEXT(SOURCE!B908,"???0")&amp;" *"&amp;
      SOURCE!C908&amp;", "&amp; IF(SOURCE!$O$2-LEN(SOURCE!C908) &gt;= 0, REPT(" ",SOURCE!$O$2-LEN(SOURCE!C908)), "")&amp;
      SOURCE!D908&amp;", "&amp; IF(SOURCE!$P$2-LEN(SOURCE!D908) &gt;= 0, REPT(" ",SOURCE!$P$2-LEN(SOURCE!D908)), "")&amp;
      SOURCE!E908&amp;", "&amp; IF(SOURCE!$Q$2-LEN(SOURCE!E908) &gt;=0, REPT(" ",SOURCE!$Q$2-LEN(SOURCE!E908)), "")&amp;
      SOURCE!F908&amp;", "&amp; IF(SOURCE!$R$2-LEN(SOURCE!F908) &gt;= 0, REPT(" ",SOURCE!$R$2-LEN(SOURCE!F908)), "")&amp;
      TEXT(SOURCE!G908,"??0")&amp;", "&amp; IF(SOURCE!$S$2-3 &gt;= 0, REPT(" ",SOURCE!$S$2-3), "")&amp;
      TEXT(SOURCE!H908,"??0")&amp;", "&amp; IF(SOURCE!$T$2-3 &gt;= 0, REPT(" ",SOURCE!$T$2-3), "")&amp;
      SOURCE!I908&amp;", "&amp; IF(SOURCE!$U$2-LEN(SOURCE!I908) &gt;= 0, REPT(" ",SOURCE!$U$2-LEN(SOURCE!I908)), "")&amp;
      SOURCE!J908&amp;      IF(SOURCE!$V$2-LEN(SOURCE!J908) &gt;= 0, REPT(" ",SOURCE!$V$2-LEN(SOURCE!J908)), "")&amp;
      "},"&amp;IF(SOURCE!L908&lt;&gt;"","   "&amp;SOURCE!L908,"")
 )
)</f>
        <v>/*  903 */  { addItemToBuffer,             CHR_D,                       "D",                                           "D",                                           0,       0,       CAT_AINT, SLS_UNCHANGED},</v>
      </c>
    </row>
    <row r="909" spans="1:1">
      <c r="A909" s="16" t="str">
        <f>IF(SOURCE!B909&lt;0,VLOOKUP(SOURCE!B909,lookups!A$1:B$25,2,0),
  IF(ISBLANK(SOURCE!B909),
    "",
    "/* "&amp;TEXT(SOURCE!B909,"???0")&amp;" *"&amp;
      SOURCE!C909&amp;", "&amp; IF(SOURCE!$O$2-LEN(SOURCE!C909) &gt;= 0, REPT(" ",SOURCE!$O$2-LEN(SOURCE!C909)), "")&amp;
      SOURCE!D909&amp;", "&amp; IF(SOURCE!$P$2-LEN(SOURCE!D909) &gt;= 0, REPT(" ",SOURCE!$P$2-LEN(SOURCE!D909)), "")&amp;
      SOURCE!E909&amp;", "&amp; IF(SOURCE!$Q$2-LEN(SOURCE!E909) &gt;=0, REPT(" ",SOURCE!$Q$2-LEN(SOURCE!E909)), "")&amp;
      SOURCE!F909&amp;", "&amp; IF(SOURCE!$R$2-LEN(SOURCE!F909) &gt;= 0, REPT(" ",SOURCE!$R$2-LEN(SOURCE!F909)), "")&amp;
      TEXT(SOURCE!G909,"??0")&amp;", "&amp; IF(SOURCE!$S$2-3 &gt;= 0, REPT(" ",SOURCE!$S$2-3), "")&amp;
      TEXT(SOURCE!H909,"??0")&amp;", "&amp; IF(SOURCE!$T$2-3 &gt;= 0, REPT(" ",SOURCE!$T$2-3), "")&amp;
      SOURCE!I909&amp;", "&amp; IF(SOURCE!$U$2-LEN(SOURCE!I909) &gt;= 0, REPT(" ",SOURCE!$U$2-LEN(SOURCE!I909)), "")&amp;
      SOURCE!J909&amp;      IF(SOURCE!$V$2-LEN(SOURCE!J909) &gt;= 0, REPT(" ",SOURCE!$V$2-LEN(SOURCE!J909)), "")&amp;
      "},"&amp;IF(SOURCE!L909&lt;&gt;"","   "&amp;SOURCE!L909,"")
 )
)</f>
        <v>/*  904 */  { addItemToBuffer,             CHR_E,                       "E",                                           "E",                                           0,       0,       CAT_AINT, SLS_UNCHANGED},</v>
      </c>
    </row>
    <row r="910" spans="1:1">
      <c r="A910" s="16" t="str">
        <f>IF(SOURCE!B910&lt;0,VLOOKUP(SOURCE!B910,lookups!A$1:B$25,2,0),
  IF(ISBLANK(SOURCE!B910),
    "",
    "/* "&amp;TEXT(SOURCE!B910,"???0")&amp;" *"&amp;
      SOURCE!C910&amp;", "&amp; IF(SOURCE!$O$2-LEN(SOURCE!C910) &gt;= 0, REPT(" ",SOURCE!$O$2-LEN(SOURCE!C910)), "")&amp;
      SOURCE!D910&amp;", "&amp; IF(SOURCE!$P$2-LEN(SOURCE!D910) &gt;= 0, REPT(" ",SOURCE!$P$2-LEN(SOURCE!D910)), "")&amp;
      SOURCE!E910&amp;", "&amp; IF(SOURCE!$Q$2-LEN(SOURCE!E910) &gt;=0, REPT(" ",SOURCE!$Q$2-LEN(SOURCE!E910)), "")&amp;
      SOURCE!F910&amp;", "&amp; IF(SOURCE!$R$2-LEN(SOURCE!F910) &gt;= 0, REPT(" ",SOURCE!$R$2-LEN(SOURCE!F910)), "")&amp;
      TEXT(SOURCE!G910,"??0")&amp;", "&amp; IF(SOURCE!$S$2-3 &gt;= 0, REPT(" ",SOURCE!$S$2-3), "")&amp;
      TEXT(SOURCE!H910,"??0")&amp;", "&amp; IF(SOURCE!$T$2-3 &gt;= 0, REPT(" ",SOURCE!$T$2-3), "")&amp;
      SOURCE!I910&amp;", "&amp; IF(SOURCE!$U$2-LEN(SOURCE!I910) &gt;= 0, REPT(" ",SOURCE!$U$2-LEN(SOURCE!I910)), "")&amp;
      SOURCE!J910&amp;      IF(SOURCE!$V$2-LEN(SOURCE!J910) &gt;= 0, REPT(" ",SOURCE!$V$2-LEN(SOURCE!J910)), "")&amp;
      "},"&amp;IF(SOURCE!L910&lt;&gt;"","   "&amp;SOURCE!L910,"")
 )
)</f>
        <v>/*  905 */  { addItemToBuffer,             CHR_F,                       "F",                                           "F",                                           0,       0,       CAT_AINT, SLS_UNCHANGED},</v>
      </c>
    </row>
    <row r="911" spans="1:1">
      <c r="A911" s="16" t="str">
        <f>IF(SOURCE!B911&lt;0,VLOOKUP(SOURCE!B911,lookups!A$1:B$25,2,0),
  IF(ISBLANK(SOURCE!B911),
    "",
    "/* "&amp;TEXT(SOURCE!B911,"???0")&amp;" *"&amp;
      SOURCE!C911&amp;", "&amp; IF(SOURCE!$O$2-LEN(SOURCE!C911) &gt;= 0, REPT(" ",SOURCE!$O$2-LEN(SOURCE!C911)), "")&amp;
      SOURCE!D911&amp;", "&amp; IF(SOURCE!$P$2-LEN(SOURCE!D911) &gt;= 0, REPT(" ",SOURCE!$P$2-LEN(SOURCE!D911)), "")&amp;
      SOURCE!E911&amp;", "&amp; IF(SOURCE!$Q$2-LEN(SOURCE!E911) &gt;=0, REPT(" ",SOURCE!$Q$2-LEN(SOURCE!E911)), "")&amp;
      SOURCE!F911&amp;", "&amp; IF(SOURCE!$R$2-LEN(SOURCE!F911) &gt;= 0, REPT(" ",SOURCE!$R$2-LEN(SOURCE!F911)), "")&amp;
      TEXT(SOURCE!G911,"??0")&amp;", "&amp; IF(SOURCE!$S$2-3 &gt;= 0, REPT(" ",SOURCE!$S$2-3), "")&amp;
      TEXT(SOURCE!H911,"??0")&amp;", "&amp; IF(SOURCE!$T$2-3 &gt;= 0, REPT(" ",SOURCE!$T$2-3), "")&amp;
      SOURCE!I911&amp;", "&amp; IF(SOURCE!$U$2-LEN(SOURCE!I911) &gt;= 0, REPT(" ",SOURCE!$U$2-LEN(SOURCE!I911)), "")&amp;
      SOURCE!J911&amp;      IF(SOURCE!$V$2-LEN(SOURCE!J911) &gt;= 0, REPT(" ",SOURCE!$V$2-LEN(SOURCE!J911)), "")&amp;
      "},"&amp;IF(SOURCE!L911&lt;&gt;"","   "&amp;SOURCE!L911,"")
 )
)</f>
        <v>/*  906 */  { addItemToBuffer,             CHR_G,                       "G",                                           "G",                                           0,       0,       CAT_AINT, SLS_UNCHANGED},</v>
      </c>
    </row>
    <row r="912" spans="1:1">
      <c r="A912" s="16" t="str">
        <f>IF(SOURCE!B912&lt;0,VLOOKUP(SOURCE!B912,lookups!A$1:B$25,2,0),
  IF(ISBLANK(SOURCE!B912),
    "",
    "/* "&amp;TEXT(SOURCE!B912,"???0")&amp;" *"&amp;
      SOURCE!C912&amp;", "&amp; IF(SOURCE!$O$2-LEN(SOURCE!C912) &gt;= 0, REPT(" ",SOURCE!$O$2-LEN(SOURCE!C912)), "")&amp;
      SOURCE!D912&amp;", "&amp; IF(SOURCE!$P$2-LEN(SOURCE!D912) &gt;= 0, REPT(" ",SOURCE!$P$2-LEN(SOURCE!D912)), "")&amp;
      SOURCE!E912&amp;", "&amp; IF(SOURCE!$Q$2-LEN(SOURCE!E912) &gt;=0, REPT(" ",SOURCE!$Q$2-LEN(SOURCE!E912)), "")&amp;
      SOURCE!F912&amp;", "&amp; IF(SOURCE!$R$2-LEN(SOURCE!F912) &gt;= 0, REPT(" ",SOURCE!$R$2-LEN(SOURCE!F912)), "")&amp;
      TEXT(SOURCE!G912,"??0")&amp;", "&amp; IF(SOURCE!$S$2-3 &gt;= 0, REPT(" ",SOURCE!$S$2-3), "")&amp;
      TEXT(SOURCE!H912,"??0")&amp;", "&amp; IF(SOURCE!$T$2-3 &gt;= 0, REPT(" ",SOURCE!$T$2-3), "")&amp;
      SOURCE!I912&amp;", "&amp; IF(SOURCE!$U$2-LEN(SOURCE!I912) &gt;= 0, REPT(" ",SOURCE!$U$2-LEN(SOURCE!I912)), "")&amp;
      SOURCE!J912&amp;      IF(SOURCE!$V$2-LEN(SOURCE!J912) &gt;= 0, REPT(" ",SOURCE!$V$2-LEN(SOURCE!J912)), "")&amp;
      "},"&amp;IF(SOURCE!L912&lt;&gt;"","   "&amp;SOURCE!L912,"")
 )
)</f>
        <v>/*  907 */  { addItemToBuffer,             CHR_H,                       "H",                                           "H",                                           0,       0,       CAT_AINT, SLS_UNCHANGED},</v>
      </c>
    </row>
    <row r="913" spans="1:1">
      <c r="A913" s="16" t="str">
        <f>IF(SOURCE!B913&lt;0,VLOOKUP(SOURCE!B913,lookups!A$1:B$25,2,0),
  IF(ISBLANK(SOURCE!B913),
    "",
    "/* "&amp;TEXT(SOURCE!B913,"???0")&amp;" *"&amp;
      SOURCE!C913&amp;", "&amp; IF(SOURCE!$O$2-LEN(SOURCE!C913) &gt;= 0, REPT(" ",SOURCE!$O$2-LEN(SOURCE!C913)), "")&amp;
      SOURCE!D913&amp;", "&amp; IF(SOURCE!$P$2-LEN(SOURCE!D913) &gt;= 0, REPT(" ",SOURCE!$P$2-LEN(SOURCE!D913)), "")&amp;
      SOURCE!E913&amp;", "&amp; IF(SOURCE!$Q$2-LEN(SOURCE!E913) &gt;=0, REPT(" ",SOURCE!$Q$2-LEN(SOURCE!E913)), "")&amp;
      SOURCE!F913&amp;", "&amp; IF(SOURCE!$R$2-LEN(SOURCE!F913) &gt;= 0, REPT(" ",SOURCE!$R$2-LEN(SOURCE!F913)), "")&amp;
      TEXT(SOURCE!G913,"??0")&amp;", "&amp; IF(SOURCE!$S$2-3 &gt;= 0, REPT(" ",SOURCE!$S$2-3), "")&amp;
      TEXT(SOURCE!H913,"??0")&amp;", "&amp; IF(SOURCE!$T$2-3 &gt;= 0, REPT(" ",SOURCE!$T$2-3), "")&amp;
      SOURCE!I913&amp;", "&amp; IF(SOURCE!$U$2-LEN(SOURCE!I913) &gt;= 0, REPT(" ",SOURCE!$U$2-LEN(SOURCE!I913)), "")&amp;
      SOURCE!J913&amp;      IF(SOURCE!$V$2-LEN(SOURCE!J913) &gt;= 0, REPT(" ",SOURCE!$V$2-LEN(SOURCE!J913)), "")&amp;
      "},"&amp;IF(SOURCE!L913&lt;&gt;"","   "&amp;SOURCE!L913,"")
 )
)</f>
        <v>/*  908 */  { addItemToBuffer,             CHR_I,                       "I",                                           "I",                                           0,       0,       CAT_AINT, SLS_UNCHANGED},</v>
      </c>
    </row>
    <row r="914" spans="1:1">
      <c r="A914" s="16" t="str">
        <f>IF(SOURCE!B914&lt;0,VLOOKUP(SOURCE!B914,lookups!A$1:B$25,2,0),
  IF(ISBLANK(SOURCE!B914),
    "",
    "/* "&amp;TEXT(SOURCE!B914,"???0")&amp;" *"&amp;
      SOURCE!C914&amp;", "&amp; IF(SOURCE!$O$2-LEN(SOURCE!C914) &gt;= 0, REPT(" ",SOURCE!$O$2-LEN(SOURCE!C914)), "")&amp;
      SOURCE!D914&amp;", "&amp; IF(SOURCE!$P$2-LEN(SOURCE!D914) &gt;= 0, REPT(" ",SOURCE!$P$2-LEN(SOURCE!D914)), "")&amp;
      SOURCE!E914&amp;", "&amp; IF(SOURCE!$Q$2-LEN(SOURCE!E914) &gt;=0, REPT(" ",SOURCE!$Q$2-LEN(SOURCE!E914)), "")&amp;
      SOURCE!F914&amp;", "&amp; IF(SOURCE!$R$2-LEN(SOURCE!F914) &gt;= 0, REPT(" ",SOURCE!$R$2-LEN(SOURCE!F914)), "")&amp;
      TEXT(SOURCE!G914,"??0")&amp;", "&amp; IF(SOURCE!$S$2-3 &gt;= 0, REPT(" ",SOURCE!$S$2-3), "")&amp;
      TEXT(SOURCE!H914,"??0")&amp;", "&amp; IF(SOURCE!$T$2-3 &gt;= 0, REPT(" ",SOURCE!$T$2-3), "")&amp;
      SOURCE!I914&amp;", "&amp; IF(SOURCE!$U$2-LEN(SOURCE!I914) &gt;= 0, REPT(" ",SOURCE!$U$2-LEN(SOURCE!I914)), "")&amp;
      SOURCE!J914&amp;      IF(SOURCE!$V$2-LEN(SOURCE!J914) &gt;= 0, REPT(" ",SOURCE!$V$2-LEN(SOURCE!J914)), "")&amp;
      "},"&amp;IF(SOURCE!L914&lt;&gt;"","   "&amp;SOURCE!L914,"")
 )
)</f>
        <v>/*  909 */  { addItemToBuffer,             CHR_J,                       "J",                                           "J",                                           0,       0,       CAT_AINT, SLS_UNCHANGED},</v>
      </c>
    </row>
    <row r="915" spans="1:1">
      <c r="A915" s="16" t="str">
        <f>IF(SOURCE!B915&lt;0,VLOOKUP(SOURCE!B915,lookups!A$1:B$25,2,0),
  IF(ISBLANK(SOURCE!B915),
    "",
    "/* "&amp;TEXT(SOURCE!B915,"???0")&amp;" *"&amp;
      SOURCE!C915&amp;", "&amp; IF(SOURCE!$O$2-LEN(SOURCE!C915) &gt;= 0, REPT(" ",SOURCE!$O$2-LEN(SOURCE!C915)), "")&amp;
      SOURCE!D915&amp;", "&amp; IF(SOURCE!$P$2-LEN(SOURCE!D915) &gt;= 0, REPT(" ",SOURCE!$P$2-LEN(SOURCE!D915)), "")&amp;
      SOURCE!E915&amp;", "&amp; IF(SOURCE!$Q$2-LEN(SOURCE!E915) &gt;=0, REPT(" ",SOURCE!$Q$2-LEN(SOURCE!E915)), "")&amp;
      SOURCE!F915&amp;", "&amp; IF(SOURCE!$R$2-LEN(SOURCE!F915) &gt;= 0, REPT(" ",SOURCE!$R$2-LEN(SOURCE!F915)), "")&amp;
      TEXT(SOURCE!G915,"??0")&amp;", "&amp; IF(SOURCE!$S$2-3 &gt;= 0, REPT(" ",SOURCE!$S$2-3), "")&amp;
      TEXT(SOURCE!H915,"??0")&amp;", "&amp; IF(SOURCE!$T$2-3 &gt;= 0, REPT(" ",SOURCE!$T$2-3), "")&amp;
      SOURCE!I915&amp;", "&amp; IF(SOURCE!$U$2-LEN(SOURCE!I915) &gt;= 0, REPT(" ",SOURCE!$U$2-LEN(SOURCE!I915)), "")&amp;
      SOURCE!J915&amp;      IF(SOURCE!$V$2-LEN(SOURCE!J915) &gt;= 0, REPT(" ",SOURCE!$V$2-LEN(SOURCE!J915)), "")&amp;
      "},"&amp;IF(SOURCE!L915&lt;&gt;"","   "&amp;SOURCE!L915,"")
 )
)</f>
        <v>/*  910 */  { addItemToBuffer,             CHR_K,                       "K",                                           "K",                                           0,       0,       CAT_AINT, SLS_UNCHANGED},</v>
      </c>
    </row>
    <row r="916" spans="1:1">
      <c r="A916" s="16" t="str">
        <f>IF(SOURCE!B916&lt;0,VLOOKUP(SOURCE!B916,lookups!A$1:B$25,2,0),
  IF(ISBLANK(SOURCE!B916),
    "",
    "/* "&amp;TEXT(SOURCE!B916,"???0")&amp;" *"&amp;
      SOURCE!C916&amp;", "&amp; IF(SOURCE!$O$2-LEN(SOURCE!C916) &gt;= 0, REPT(" ",SOURCE!$O$2-LEN(SOURCE!C916)), "")&amp;
      SOURCE!D916&amp;", "&amp; IF(SOURCE!$P$2-LEN(SOURCE!D916) &gt;= 0, REPT(" ",SOURCE!$P$2-LEN(SOURCE!D916)), "")&amp;
      SOURCE!E916&amp;", "&amp; IF(SOURCE!$Q$2-LEN(SOURCE!E916) &gt;=0, REPT(" ",SOURCE!$Q$2-LEN(SOURCE!E916)), "")&amp;
      SOURCE!F916&amp;", "&amp; IF(SOURCE!$R$2-LEN(SOURCE!F916) &gt;= 0, REPT(" ",SOURCE!$R$2-LEN(SOURCE!F916)), "")&amp;
      TEXT(SOURCE!G916,"??0")&amp;", "&amp; IF(SOURCE!$S$2-3 &gt;= 0, REPT(" ",SOURCE!$S$2-3), "")&amp;
      TEXT(SOURCE!H916,"??0")&amp;", "&amp; IF(SOURCE!$T$2-3 &gt;= 0, REPT(" ",SOURCE!$T$2-3), "")&amp;
      SOURCE!I916&amp;", "&amp; IF(SOURCE!$U$2-LEN(SOURCE!I916) &gt;= 0, REPT(" ",SOURCE!$U$2-LEN(SOURCE!I916)), "")&amp;
      SOURCE!J916&amp;      IF(SOURCE!$V$2-LEN(SOURCE!J916) &gt;= 0, REPT(" ",SOURCE!$V$2-LEN(SOURCE!J916)), "")&amp;
      "},"&amp;IF(SOURCE!L916&lt;&gt;"","   "&amp;SOURCE!L916,"")
 )
)</f>
        <v>/*  911 */  { addItemToBuffer,             CHR_L,                       "L",                                           "L",                                           0,       0,       CAT_AINT, SLS_UNCHANGED},</v>
      </c>
    </row>
    <row r="917" spans="1:1">
      <c r="A917" s="16" t="str">
        <f>IF(SOURCE!B917&lt;0,VLOOKUP(SOURCE!B917,lookups!A$1:B$25,2,0),
  IF(ISBLANK(SOURCE!B917),
    "",
    "/* "&amp;TEXT(SOURCE!B917,"???0")&amp;" *"&amp;
      SOURCE!C917&amp;", "&amp; IF(SOURCE!$O$2-LEN(SOURCE!C917) &gt;= 0, REPT(" ",SOURCE!$O$2-LEN(SOURCE!C917)), "")&amp;
      SOURCE!D917&amp;", "&amp; IF(SOURCE!$P$2-LEN(SOURCE!D917) &gt;= 0, REPT(" ",SOURCE!$P$2-LEN(SOURCE!D917)), "")&amp;
      SOURCE!E917&amp;", "&amp; IF(SOURCE!$Q$2-LEN(SOURCE!E917) &gt;=0, REPT(" ",SOURCE!$Q$2-LEN(SOURCE!E917)), "")&amp;
      SOURCE!F917&amp;", "&amp; IF(SOURCE!$R$2-LEN(SOURCE!F917) &gt;= 0, REPT(" ",SOURCE!$R$2-LEN(SOURCE!F917)), "")&amp;
      TEXT(SOURCE!G917,"??0")&amp;", "&amp; IF(SOURCE!$S$2-3 &gt;= 0, REPT(" ",SOURCE!$S$2-3), "")&amp;
      TEXT(SOURCE!H917,"??0")&amp;", "&amp; IF(SOURCE!$T$2-3 &gt;= 0, REPT(" ",SOURCE!$T$2-3), "")&amp;
      SOURCE!I917&amp;", "&amp; IF(SOURCE!$U$2-LEN(SOURCE!I917) &gt;= 0, REPT(" ",SOURCE!$U$2-LEN(SOURCE!I917)), "")&amp;
      SOURCE!J917&amp;      IF(SOURCE!$V$2-LEN(SOURCE!J917) &gt;= 0, REPT(" ",SOURCE!$V$2-LEN(SOURCE!J917)), "")&amp;
      "},"&amp;IF(SOURCE!L917&lt;&gt;"","   "&amp;SOURCE!L917,"")
 )
)</f>
        <v>/*  912 */  { addItemToBuffer,             CHR_M,                       "M",                                           "M",                                           0,       0,       CAT_AINT, SLS_UNCHANGED},</v>
      </c>
    </row>
    <row r="918" spans="1:1">
      <c r="A918" s="16" t="str">
        <f>IF(SOURCE!B918&lt;0,VLOOKUP(SOURCE!B918,lookups!A$1:B$25,2,0),
  IF(ISBLANK(SOURCE!B918),
    "",
    "/* "&amp;TEXT(SOURCE!B918,"???0")&amp;" *"&amp;
      SOURCE!C918&amp;", "&amp; IF(SOURCE!$O$2-LEN(SOURCE!C918) &gt;= 0, REPT(" ",SOURCE!$O$2-LEN(SOURCE!C918)), "")&amp;
      SOURCE!D918&amp;", "&amp; IF(SOURCE!$P$2-LEN(SOURCE!D918) &gt;= 0, REPT(" ",SOURCE!$P$2-LEN(SOURCE!D918)), "")&amp;
      SOURCE!E918&amp;", "&amp; IF(SOURCE!$Q$2-LEN(SOURCE!E918) &gt;=0, REPT(" ",SOURCE!$Q$2-LEN(SOURCE!E918)), "")&amp;
      SOURCE!F918&amp;", "&amp; IF(SOURCE!$R$2-LEN(SOURCE!F918) &gt;= 0, REPT(" ",SOURCE!$R$2-LEN(SOURCE!F918)), "")&amp;
      TEXT(SOURCE!G918,"??0")&amp;", "&amp; IF(SOURCE!$S$2-3 &gt;= 0, REPT(" ",SOURCE!$S$2-3), "")&amp;
      TEXT(SOURCE!H918,"??0")&amp;", "&amp; IF(SOURCE!$T$2-3 &gt;= 0, REPT(" ",SOURCE!$T$2-3), "")&amp;
      SOURCE!I918&amp;", "&amp; IF(SOURCE!$U$2-LEN(SOURCE!I918) &gt;= 0, REPT(" ",SOURCE!$U$2-LEN(SOURCE!I918)), "")&amp;
      SOURCE!J918&amp;      IF(SOURCE!$V$2-LEN(SOURCE!J918) &gt;= 0, REPT(" ",SOURCE!$V$2-LEN(SOURCE!J918)), "")&amp;
      "},"&amp;IF(SOURCE!L918&lt;&gt;"","   "&amp;SOURCE!L918,"")
 )
)</f>
        <v>/*  913 */  { addItemToBuffer,             CHR_N,                       "N",                                           "N",                                           0,       0,       CAT_AINT, SLS_UNCHANGED},</v>
      </c>
    </row>
    <row r="919" spans="1:1">
      <c r="A919" s="16" t="str">
        <f>IF(SOURCE!B919&lt;0,VLOOKUP(SOURCE!B919,lookups!A$1:B$25,2,0),
  IF(ISBLANK(SOURCE!B919),
    "",
    "/* "&amp;TEXT(SOURCE!B919,"???0")&amp;" *"&amp;
      SOURCE!C919&amp;", "&amp; IF(SOURCE!$O$2-LEN(SOURCE!C919) &gt;= 0, REPT(" ",SOURCE!$O$2-LEN(SOURCE!C919)), "")&amp;
      SOURCE!D919&amp;", "&amp; IF(SOURCE!$P$2-LEN(SOURCE!D919) &gt;= 0, REPT(" ",SOURCE!$P$2-LEN(SOURCE!D919)), "")&amp;
      SOURCE!E919&amp;", "&amp; IF(SOURCE!$Q$2-LEN(SOURCE!E919) &gt;=0, REPT(" ",SOURCE!$Q$2-LEN(SOURCE!E919)), "")&amp;
      SOURCE!F919&amp;", "&amp; IF(SOURCE!$R$2-LEN(SOURCE!F919) &gt;= 0, REPT(" ",SOURCE!$R$2-LEN(SOURCE!F919)), "")&amp;
      TEXT(SOURCE!G919,"??0")&amp;", "&amp; IF(SOURCE!$S$2-3 &gt;= 0, REPT(" ",SOURCE!$S$2-3), "")&amp;
      TEXT(SOURCE!H919,"??0")&amp;", "&amp; IF(SOURCE!$T$2-3 &gt;= 0, REPT(" ",SOURCE!$T$2-3), "")&amp;
      SOURCE!I919&amp;", "&amp; IF(SOURCE!$U$2-LEN(SOURCE!I919) &gt;= 0, REPT(" ",SOURCE!$U$2-LEN(SOURCE!I919)), "")&amp;
      SOURCE!J919&amp;      IF(SOURCE!$V$2-LEN(SOURCE!J919) &gt;= 0, REPT(" ",SOURCE!$V$2-LEN(SOURCE!J919)), "")&amp;
      "},"&amp;IF(SOURCE!L919&lt;&gt;"","   "&amp;SOURCE!L919,"")
 )
)</f>
        <v>/*  914 */  { addItemToBuffer,             CHR_O,                       "O",                                           "O",                                           0,       0,       CAT_AINT, SLS_UNCHANGED},</v>
      </c>
    </row>
    <row r="920" spans="1:1">
      <c r="A920" s="16" t="str">
        <f>IF(SOURCE!B920&lt;0,VLOOKUP(SOURCE!B920,lookups!A$1:B$25,2,0),
  IF(ISBLANK(SOURCE!B920),
    "",
    "/* "&amp;TEXT(SOURCE!B920,"???0")&amp;" *"&amp;
      SOURCE!C920&amp;", "&amp; IF(SOURCE!$O$2-LEN(SOURCE!C920) &gt;= 0, REPT(" ",SOURCE!$O$2-LEN(SOURCE!C920)), "")&amp;
      SOURCE!D920&amp;", "&amp; IF(SOURCE!$P$2-LEN(SOURCE!D920) &gt;= 0, REPT(" ",SOURCE!$P$2-LEN(SOURCE!D920)), "")&amp;
      SOURCE!E920&amp;", "&amp; IF(SOURCE!$Q$2-LEN(SOURCE!E920) &gt;=0, REPT(" ",SOURCE!$Q$2-LEN(SOURCE!E920)), "")&amp;
      SOURCE!F920&amp;", "&amp; IF(SOURCE!$R$2-LEN(SOURCE!F920) &gt;= 0, REPT(" ",SOURCE!$R$2-LEN(SOURCE!F920)), "")&amp;
      TEXT(SOURCE!G920,"??0")&amp;", "&amp; IF(SOURCE!$S$2-3 &gt;= 0, REPT(" ",SOURCE!$S$2-3), "")&amp;
      TEXT(SOURCE!H920,"??0")&amp;", "&amp; IF(SOURCE!$T$2-3 &gt;= 0, REPT(" ",SOURCE!$T$2-3), "")&amp;
      SOURCE!I920&amp;", "&amp; IF(SOURCE!$U$2-LEN(SOURCE!I920) &gt;= 0, REPT(" ",SOURCE!$U$2-LEN(SOURCE!I920)), "")&amp;
      SOURCE!J920&amp;      IF(SOURCE!$V$2-LEN(SOURCE!J920) &gt;= 0, REPT(" ",SOURCE!$V$2-LEN(SOURCE!J920)), "")&amp;
      "},"&amp;IF(SOURCE!L920&lt;&gt;"","   "&amp;SOURCE!L920,"")
 )
)</f>
        <v>/*  915 */  { addItemToBuffer,             CHR_P,                       "P",                                           "P",                                           0,       0,       CAT_AINT, SLS_UNCHANGED},</v>
      </c>
    </row>
    <row r="921" spans="1:1">
      <c r="A921" s="16" t="str">
        <f>IF(SOURCE!B921&lt;0,VLOOKUP(SOURCE!B921,lookups!A$1:B$25,2,0),
  IF(ISBLANK(SOURCE!B921),
    "",
    "/* "&amp;TEXT(SOURCE!B921,"???0")&amp;" *"&amp;
      SOURCE!C921&amp;", "&amp; IF(SOURCE!$O$2-LEN(SOURCE!C921) &gt;= 0, REPT(" ",SOURCE!$O$2-LEN(SOURCE!C921)), "")&amp;
      SOURCE!D921&amp;", "&amp; IF(SOURCE!$P$2-LEN(SOURCE!D921) &gt;= 0, REPT(" ",SOURCE!$P$2-LEN(SOURCE!D921)), "")&amp;
      SOURCE!E921&amp;", "&amp; IF(SOURCE!$Q$2-LEN(SOURCE!E921) &gt;=0, REPT(" ",SOURCE!$Q$2-LEN(SOURCE!E921)), "")&amp;
      SOURCE!F921&amp;", "&amp; IF(SOURCE!$R$2-LEN(SOURCE!F921) &gt;= 0, REPT(" ",SOURCE!$R$2-LEN(SOURCE!F921)), "")&amp;
      TEXT(SOURCE!G921,"??0")&amp;", "&amp; IF(SOURCE!$S$2-3 &gt;= 0, REPT(" ",SOURCE!$S$2-3), "")&amp;
      TEXT(SOURCE!H921,"??0")&amp;", "&amp; IF(SOURCE!$T$2-3 &gt;= 0, REPT(" ",SOURCE!$T$2-3), "")&amp;
      SOURCE!I921&amp;", "&amp; IF(SOURCE!$U$2-LEN(SOURCE!I921) &gt;= 0, REPT(" ",SOURCE!$U$2-LEN(SOURCE!I921)), "")&amp;
      SOURCE!J921&amp;      IF(SOURCE!$V$2-LEN(SOURCE!J921) &gt;= 0, REPT(" ",SOURCE!$V$2-LEN(SOURCE!J921)), "")&amp;
      "},"&amp;IF(SOURCE!L921&lt;&gt;"","   "&amp;SOURCE!L921,"")
 )
)</f>
        <v>/*  916 */  { addItemToBuffer,             CHR_Q,                       "Q",                                           "Q",                                           0,       0,       CAT_AINT, SLS_UNCHANGED},</v>
      </c>
    </row>
    <row r="922" spans="1:1">
      <c r="A922" s="16" t="str">
        <f>IF(SOURCE!B922&lt;0,VLOOKUP(SOURCE!B922,lookups!A$1:B$25,2,0),
  IF(ISBLANK(SOURCE!B922),
    "",
    "/* "&amp;TEXT(SOURCE!B922,"???0")&amp;" *"&amp;
      SOURCE!C922&amp;", "&amp; IF(SOURCE!$O$2-LEN(SOURCE!C922) &gt;= 0, REPT(" ",SOURCE!$O$2-LEN(SOURCE!C922)), "")&amp;
      SOURCE!D922&amp;", "&amp; IF(SOURCE!$P$2-LEN(SOURCE!D922) &gt;= 0, REPT(" ",SOURCE!$P$2-LEN(SOURCE!D922)), "")&amp;
      SOURCE!E922&amp;", "&amp; IF(SOURCE!$Q$2-LEN(SOURCE!E922) &gt;=0, REPT(" ",SOURCE!$Q$2-LEN(SOURCE!E922)), "")&amp;
      SOURCE!F922&amp;", "&amp; IF(SOURCE!$R$2-LEN(SOURCE!F922) &gt;= 0, REPT(" ",SOURCE!$R$2-LEN(SOURCE!F922)), "")&amp;
      TEXT(SOURCE!G922,"??0")&amp;", "&amp; IF(SOURCE!$S$2-3 &gt;= 0, REPT(" ",SOURCE!$S$2-3), "")&amp;
      TEXT(SOURCE!H922,"??0")&amp;", "&amp; IF(SOURCE!$T$2-3 &gt;= 0, REPT(" ",SOURCE!$T$2-3), "")&amp;
      SOURCE!I922&amp;", "&amp; IF(SOURCE!$U$2-LEN(SOURCE!I922) &gt;= 0, REPT(" ",SOURCE!$U$2-LEN(SOURCE!I922)), "")&amp;
      SOURCE!J922&amp;      IF(SOURCE!$V$2-LEN(SOURCE!J922) &gt;= 0, REPT(" ",SOURCE!$V$2-LEN(SOURCE!J922)), "")&amp;
      "},"&amp;IF(SOURCE!L922&lt;&gt;"","   "&amp;SOURCE!L922,"")
 )
)</f>
        <v>/*  917 */  { addItemToBuffer,             CHR_R,                       "R",                                           "R",                                           0,       0,       CAT_AINT, SLS_UNCHANGED},</v>
      </c>
    </row>
    <row r="923" spans="1:1">
      <c r="A923" s="16" t="str">
        <f>IF(SOURCE!B923&lt;0,VLOOKUP(SOURCE!B923,lookups!A$1:B$25,2,0),
  IF(ISBLANK(SOURCE!B923),
    "",
    "/* "&amp;TEXT(SOURCE!B923,"???0")&amp;" *"&amp;
      SOURCE!C923&amp;", "&amp; IF(SOURCE!$O$2-LEN(SOURCE!C923) &gt;= 0, REPT(" ",SOURCE!$O$2-LEN(SOURCE!C923)), "")&amp;
      SOURCE!D923&amp;", "&amp; IF(SOURCE!$P$2-LEN(SOURCE!D923) &gt;= 0, REPT(" ",SOURCE!$P$2-LEN(SOURCE!D923)), "")&amp;
      SOURCE!E923&amp;", "&amp; IF(SOURCE!$Q$2-LEN(SOURCE!E923) &gt;=0, REPT(" ",SOURCE!$Q$2-LEN(SOURCE!E923)), "")&amp;
      SOURCE!F923&amp;", "&amp; IF(SOURCE!$R$2-LEN(SOURCE!F923) &gt;= 0, REPT(" ",SOURCE!$R$2-LEN(SOURCE!F923)), "")&amp;
      TEXT(SOURCE!G923,"??0")&amp;", "&amp; IF(SOURCE!$S$2-3 &gt;= 0, REPT(" ",SOURCE!$S$2-3), "")&amp;
      TEXT(SOURCE!H923,"??0")&amp;", "&amp; IF(SOURCE!$T$2-3 &gt;= 0, REPT(" ",SOURCE!$T$2-3), "")&amp;
      SOURCE!I923&amp;", "&amp; IF(SOURCE!$U$2-LEN(SOURCE!I923) &gt;= 0, REPT(" ",SOURCE!$U$2-LEN(SOURCE!I923)), "")&amp;
      SOURCE!J923&amp;      IF(SOURCE!$V$2-LEN(SOURCE!J923) &gt;= 0, REPT(" ",SOURCE!$V$2-LEN(SOURCE!J923)), "")&amp;
      "},"&amp;IF(SOURCE!L923&lt;&gt;"","   "&amp;SOURCE!L923,"")
 )
)</f>
        <v>/*  918 */  { addItemToBuffer,             CHR_S,                       "S",                                           "S",                                           0,       0,       CAT_AINT, SLS_UNCHANGED},</v>
      </c>
    </row>
    <row r="924" spans="1:1">
      <c r="A924" s="16" t="str">
        <f>IF(SOURCE!B924&lt;0,VLOOKUP(SOURCE!B924,lookups!A$1:B$25,2,0),
  IF(ISBLANK(SOURCE!B924),
    "",
    "/* "&amp;TEXT(SOURCE!B924,"???0")&amp;" *"&amp;
      SOURCE!C924&amp;", "&amp; IF(SOURCE!$O$2-LEN(SOURCE!C924) &gt;= 0, REPT(" ",SOURCE!$O$2-LEN(SOURCE!C924)), "")&amp;
      SOURCE!D924&amp;", "&amp; IF(SOURCE!$P$2-LEN(SOURCE!D924) &gt;= 0, REPT(" ",SOURCE!$P$2-LEN(SOURCE!D924)), "")&amp;
      SOURCE!E924&amp;", "&amp; IF(SOURCE!$Q$2-LEN(SOURCE!E924) &gt;=0, REPT(" ",SOURCE!$Q$2-LEN(SOURCE!E924)), "")&amp;
      SOURCE!F924&amp;", "&amp; IF(SOURCE!$R$2-LEN(SOURCE!F924) &gt;= 0, REPT(" ",SOURCE!$R$2-LEN(SOURCE!F924)), "")&amp;
      TEXT(SOURCE!G924,"??0")&amp;", "&amp; IF(SOURCE!$S$2-3 &gt;= 0, REPT(" ",SOURCE!$S$2-3), "")&amp;
      TEXT(SOURCE!H924,"??0")&amp;", "&amp; IF(SOURCE!$T$2-3 &gt;= 0, REPT(" ",SOURCE!$T$2-3), "")&amp;
      SOURCE!I924&amp;", "&amp; IF(SOURCE!$U$2-LEN(SOURCE!I924) &gt;= 0, REPT(" ",SOURCE!$U$2-LEN(SOURCE!I924)), "")&amp;
      SOURCE!J924&amp;      IF(SOURCE!$V$2-LEN(SOURCE!J924) &gt;= 0, REPT(" ",SOURCE!$V$2-LEN(SOURCE!J924)), "")&amp;
      "},"&amp;IF(SOURCE!L924&lt;&gt;"","   "&amp;SOURCE!L924,"")
 )
)</f>
        <v>/*  919 */  { addItemToBuffer,             CHR_T,                       "T",                                           "T",                                           0,       0,       CAT_AINT, SLS_UNCHANGED},</v>
      </c>
    </row>
    <row r="925" spans="1:1">
      <c r="A925" s="16" t="str">
        <f>IF(SOURCE!B925&lt;0,VLOOKUP(SOURCE!B925,lookups!A$1:B$25,2,0),
  IF(ISBLANK(SOURCE!B925),
    "",
    "/* "&amp;TEXT(SOURCE!B925,"???0")&amp;" *"&amp;
      SOURCE!C925&amp;", "&amp; IF(SOURCE!$O$2-LEN(SOURCE!C925) &gt;= 0, REPT(" ",SOURCE!$O$2-LEN(SOURCE!C925)), "")&amp;
      SOURCE!D925&amp;", "&amp; IF(SOURCE!$P$2-LEN(SOURCE!D925) &gt;= 0, REPT(" ",SOURCE!$P$2-LEN(SOURCE!D925)), "")&amp;
      SOURCE!E925&amp;", "&amp; IF(SOURCE!$Q$2-LEN(SOURCE!E925) &gt;=0, REPT(" ",SOURCE!$Q$2-LEN(SOURCE!E925)), "")&amp;
      SOURCE!F925&amp;", "&amp; IF(SOURCE!$R$2-LEN(SOURCE!F925) &gt;= 0, REPT(" ",SOURCE!$R$2-LEN(SOURCE!F925)), "")&amp;
      TEXT(SOURCE!G925,"??0")&amp;", "&amp; IF(SOURCE!$S$2-3 &gt;= 0, REPT(" ",SOURCE!$S$2-3), "")&amp;
      TEXT(SOURCE!H925,"??0")&amp;", "&amp; IF(SOURCE!$T$2-3 &gt;= 0, REPT(" ",SOURCE!$T$2-3), "")&amp;
      SOURCE!I925&amp;", "&amp; IF(SOURCE!$U$2-LEN(SOURCE!I925) &gt;= 0, REPT(" ",SOURCE!$U$2-LEN(SOURCE!I925)), "")&amp;
      SOURCE!J925&amp;      IF(SOURCE!$V$2-LEN(SOURCE!J925) &gt;= 0, REPT(" ",SOURCE!$V$2-LEN(SOURCE!J925)), "")&amp;
      "},"&amp;IF(SOURCE!L925&lt;&gt;"","   "&amp;SOURCE!L925,"")
 )
)</f>
        <v>/*  920 */  { addItemToBuffer,             CHR_U,                       "U",                                           "U",                                           0,       0,       CAT_AINT, SLS_UNCHANGED},</v>
      </c>
    </row>
    <row r="926" spans="1:1">
      <c r="A926" s="16" t="str">
        <f>IF(SOURCE!B926&lt;0,VLOOKUP(SOURCE!B926,lookups!A$1:B$25,2,0),
  IF(ISBLANK(SOURCE!B926),
    "",
    "/* "&amp;TEXT(SOURCE!B926,"???0")&amp;" *"&amp;
      SOURCE!C926&amp;", "&amp; IF(SOURCE!$O$2-LEN(SOURCE!C926) &gt;= 0, REPT(" ",SOURCE!$O$2-LEN(SOURCE!C926)), "")&amp;
      SOURCE!D926&amp;", "&amp; IF(SOURCE!$P$2-LEN(SOURCE!D926) &gt;= 0, REPT(" ",SOURCE!$P$2-LEN(SOURCE!D926)), "")&amp;
      SOURCE!E926&amp;", "&amp; IF(SOURCE!$Q$2-LEN(SOURCE!E926) &gt;=0, REPT(" ",SOURCE!$Q$2-LEN(SOURCE!E926)), "")&amp;
      SOURCE!F926&amp;", "&amp; IF(SOURCE!$R$2-LEN(SOURCE!F926) &gt;= 0, REPT(" ",SOURCE!$R$2-LEN(SOURCE!F926)), "")&amp;
      TEXT(SOURCE!G926,"??0")&amp;", "&amp; IF(SOURCE!$S$2-3 &gt;= 0, REPT(" ",SOURCE!$S$2-3), "")&amp;
      TEXT(SOURCE!H926,"??0")&amp;", "&amp; IF(SOURCE!$T$2-3 &gt;= 0, REPT(" ",SOURCE!$T$2-3), "")&amp;
      SOURCE!I926&amp;", "&amp; IF(SOURCE!$U$2-LEN(SOURCE!I926) &gt;= 0, REPT(" ",SOURCE!$U$2-LEN(SOURCE!I926)), "")&amp;
      SOURCE!J926&amp;      IF(SOURCE!$V$2-LEN(SOURCE!J926) &gt;= 0, REPT(" ",SOURCE!$V$2-LEN(SOURCE!J926)), "")&amp;
      "},"&amp;IF(SOURCE!L926&lt;&gt;"","   "&amp;SOURCE!L926,"")
 )
)</f>
        <v>/*  921 */  { addItemToBuffer,             CHR_V,                       "V",                                           "V",                                           0,       0,       CAT_AINT, SLS_UNCHANGED},</v>
      </c>
    </row>
    <row r="927" spans="1:1">
      <c r="A927" s="16" t="str">
        <f>IF(SOURCE!B927&lt;0,VLOOKUP(SOURCE!B927,lookups!A$1:B$25,2,0),
  IF(ISBLANK(SOURCE!B927),
    "",
    "/* "&amp;TEXT(SOURCE!B927,"???0")&amp;" *"&amp;
      SOURCE!C927&amp;", "&amp; IF(SOURCE!$O$2-LEN(SOURCE!C927) &gt;= 0, REPT(" ",SOURCE!$O$2-LEN(SOURCE!C927)), "")&amp;
      SOURCE!D927&amp;", "&amp; IF(SOURCE!$P$2-LEN(SOURCE!D927) &gt;= 0, REPT(" ",SOURCE!$P$2-LEN(SOURCE!D927)), "")&amp;
      SOURCE!E927&amp;", "&amp; IF(SOURCE!$Q$2-LEN(SOURCE!E927) &gt;=0, REPT(" ",SOURCE!$Q$2-LEN(SOURCE!E927)), "")&amp;
      SOURCE!F927&amp;", "&amp; IF(SOURCE!$R$2-LEN(SOURCE!F927) &gt;= 0, REPT(" ",SOURCE!$R$2-LEN(SOURCE!F927)), "")&amp;
      TEXT(SOURCE!G927,"??0")&amp;", "&amp; IF(SOURCE!$S$2-3 &gt;= 0, REPT(" ",SOURCE!$S$2-3), "")&amp;
      TEXT(SOURCE!H927,"??0")&amp;", "&amp; IF(SOURCE!$T$2-3 &gt;= 0, REPT(" ",SOURCE!$T$2-3), "")&amp;
      SOURCE!I927&amp;", "&amp; IF(SOURCE!$U$2-LEN(SOURCE!I927) &gt;= 0, REPT(" ",SOURCE!$U$2-LEN(SOURCE!I927)), "")&amp;
      SOURCE!J927&amp;      IF(SOURCE!$V$2-LEN(SOURCE!J927) &gt;= 0, REPT(" ",SOURCE!$V$2-LEN(SOURCE!J927)), "")&amp;
      "},"&amp;IF(SOURCE!L927&lt;&gt;"","   "&amp;SOURCE!L927,"")
 )
)</f>
        <v>/*  922 */  { addItemToBuffer,             CHR_W,                       "W",                                           "W",                                           0,       0,       CAT_AINT, SLS_UNCHANGED},</v>
      </c>
    </row>
    <row r="928" spans="1:1">
      <c r="A928" s="16" t="str">
        <f>IF(SOURCE!B928&lt;0,VLOOKUP(SOURCE!B928,lookups!A$1:B$25,2,0),
  IF(ISBLANK(SOURCE!B928),
    "",
    "/* "&amp;TEXT(SOURCE!B928,"???0")&amp;" *"&amp;
      SOURCE!C928&amp;", "&amp; IF(SOURCE!$O$2-LEN(SOURCE!C928) &gt;= 0, REPT(" ",SOURCE!$O$2-LEN(SOURCE!C928)), "")&amp;
      SOURCE!D928&amp;", "&amp; IF(SOURCE!$P$2-LEN(SOURCE!D928) &gt;= 0, REPT(" ",SOURCE!$P$2-LEN(SOURCE!D928)), "")&amp;
      SOURCE!E928&amp;", "&amp; IF(SOURCE!$Q$2-LEN(SOURCE!E928) &gt;=0, REPT(" ",SOURCE!$Q$2-LEN(SOURCE!E928)), "")&amp;
      SOURCE!F928&amp;", "&amp; IF(SOURCE!$R$2-LEN(SOURCE!F928) &gt;= 0, REPT(" ",SOURCE!$R$2-LEN(SOURCE!F928)), "")&amp;
      TEXT(SOURCE!G928,"??0")&amp;", "&amp; IF(SOURCE!$S$2-3 &gt;= 0, REPT(" ",SOURCE!$S$2-3), "")&amp;
      TEXT(SOURCE!H928,"??0")&amp;", "&amp; IF(SOURCE!$T$2-3 &gt;= 0, REPT(" ",SOURCE!$T$2-3), "")&amp;
      SOURCE!I928&amp;", "&amp; IF(SOURCE!$U$2-LEN(SOURCE!I928) &gt;= 0, REPT(" ",SOURCE!$U$2-LEN(SOURCE!I928)), "")&amp;
      SOURCE!J928&amp;      IF(SOURCE!$V$2-LEN(SOURCE!J928) &gt;= 0, REPT(" ",SOURCE!$V$2-LEN(SOURCE!J928)), "")&amp;
      "},"&amp;IF(SOURCE!L928&lt;&gt;"","   "&amp;SOURCE!L928,"")
 )
)</f>
        <v>/*  923 */  { addItemToBuffer,             CHR_X,                       "X",                                           "X",                                           0,       0,       CAT_AINT, SLS_UNCHANGED},</v>
      </c>
    </row>
    <row r="929" spans="1:1">
      <c r="A929" s="16" t="str">
        <f>IF(SOURCE!B929&lt;0,VLOOKUP(SOURCE!B929,lookups!A$1:B$25,2,0),
  IF(ISBLANK(SOURCE!B929),
    "",
    "/* "&amp;TEXT(SOURCE!B929,"???0")&amp;" *"&amp;
      SOURCE!C929&amp;", "&amp; IF(SOURCE!$O$2-LEN(SOURCE!C929) &gt;= 0, REPT(" ",SOURCE!$O$2-LEN(SOURCE!C929)), "")&amp;
      SOURCE!D929&amp;", "&amp; IF(SOURCE!$P$2-LEN(SOURCE!D929) &gt;= 0, REPT(" ",SOURCE!$P$2-LEN(SOURCE!D929)), "")&amp;
      SOURCE!E929&amp;", "&amp; IF(SOURCE!$Q$2-LEN(SOURCE!E929) &gt;=0, REPT(" ",SOURCE!$Q$2-LEN(SOURCE!E929)), "")&amp;
      SOURCE!F929&amp;", "&amp; IF(SOURCE!$R$2-LEN(SOURCE!F929) &gt;= 0, REPT(" ",SOURCE!$R$2-LEN(SOURCE!F929)), "")&amp;
      TEXT(SOURCE!G929,"??0")&amp;", "&amp; IF(SOURCE!$S$2-3 &gt;= 0, REPT(" ",SOURCE!$S$2-3), "")&amp;
      TEXT(SOURCE!H929,"??0")&amp;", "&amp; IF(SOURCE!$T$2-3 &gt;= 0, REPT(" ",SOURCE!$T$2-3), "")&amp;
      SOURCE!I929&amp;", "&amp; IF(SOURCE!$U$2-LEN(SOURCE!I929) &gt;= 0, REPT(" ",SOURCE!$U$2-LEN(SOURCE!I929)), "")&amp;
      SOURCE!J929&amp;      IF(SOURCE!$V$2-LEN(SOURCE!J929) &gt;= 0, REPT(" ",SOURCE!$V$2-LEN(SOURCE!J929)), "")&amp;
      "},"&amp;IF(SOURCE!L929&lt;&gt;"","   "&amp;SOURCE!L929,"")
 )
)</f>
        <v>/*  924 */  { addItemToBuffer,             CHR_Y,                       "Y",                                           "Y",                                           0,       0,       CAT_AINT, SLS_UNCHANGED},</v>
      </c>
    </row>
    <row r="930" spans="1:1">
      <c r="A930" s="16" t="str">
        <f>IF(SOURCE!B930&lt;0,VLOOKUP(SOURCE!B930,lookups!A$1:B$25,2,0),
  IF(ISBLANK(SOURCE!B930),
    "",
    "/* "&amp;TEXT(SOURCE!B930,"???0")&amp;" *"&amp;
      SOURCE!C930&amp;", "&amp; IF(SOURCE!$O$2-LEN(SOURCE!C930) &gt;= 0, REPT(" ",SOURCE!$O$2-LEN(SOURCE!C930)), "")&amp;
      SOURCE!D930&amp;", "&amp; IF(SOURCE!$P$2-LEN(SOURCE!D930) &gt;= 0, REPT(" ",SOURCE!$P$2-LEN(SOURCE!D930)), "")&amp;
      SOURCE!E930&amp;", "&amp; IF(SOURCE!$Q$2-LEN(SOURCE!E930) &gt;=0, REPT(" ",SOURCE!$Q$2-LEN(SOURCE!E930)), "")&amp;
      SOURCE!F930&amp;", "&amp; IF(SOURCE!$R$2-LEN(SOURCE!F930) &gt;= 0, REPT(" ",SOURCE!$R$2-LEN(SOURCE!F930)), "")&amp;
      TEXT(SOURCE!G930,"??0")&amp;", "&amp; IF(SOURCE!$S$2-3 &gt;= 0, REPT(" ",SOURCE!$S$2-3), "")&amp;
      TEXT(SOURCE!H930,"??0")&amp;", "&amp; IF(SOURCE!$T$2-3 &gt;= 0, REPT(" ",SOURCE!$T$2-3), "")&amp;
      SOURCE!I930&amp;", "&amp; IF(SOURCE!$U$2-LEN(SOURCE!I930) &gt;= 0, REPT(" ",SOURCE!$U$2-LEN(SOURCE!I930)), "")&amp;
      SOURCE!J930&amp;      IF(SOURCE!$V$2-LEN(SOURCE!J930) &gt;= 0, REPT(" ",SOURCE!$V$2-LEN(SOURCE!J930)), "")&amp;
      "},"&amp;IF(SOURCE!L930&lt;&gt;"","   "&amp;SOURCE!L930,"")
 )
)</f>
        <v>/*  925 */  { addItemToBuffer,             CHR_Z,                       "Z",                                           "Z",                                           0,       0,       CAT_AINT, SLS_UNCHANGED},</v>
      </c>
    </row>
    <row r="931" spans="1:1">
      <c r="A931" s="16" t="str">
        <f>IF(SOURCE!B931&lt;0,VLOOKUP(SOURCE!B931,lookups!A$1:B$25,2,0),
  IF(ISBLANK(SOURCE!B931),
    "",
    "/* "&amp;TEXT(SOURCE!B931,"???0")&amp;" *"&amp;
      SOURCE!C931&amp;", "&amp; IF(SOURCE!$O$2-LEN(SOURCE!C931) &gt;= 0, REPT(" ",SOURCE!$O$2-LEN(SOURCE!C931)), "")&amp;
      SOURCE!D931&amp;", "&amp; IF(SOURCE!$P$2-LEN(SOURCE!D931) &gt;= 0, REPT(" ",SOURCE!$P$2-LEN(SOURCE!D931)), "")&amp;
      SOURCE!E931&amp;", "&amp; IF(SOURCE!$Q$2-LEN(SOURCE!E931) &gt;=0, REPT(" ",SOURCE!$Q$2-LEN(SOURCE!E931)), "")&amp;
      SOURCE!F931&amp;", "&amp; IF(SOURCE!$R$2-LEN(SOURCE!F931) &gt;= 0, REPT(" ",SOURCE!$R$2-LEN(SOURCE!F931)), "")&amp;
      TEXT(SOURCE!G931,"??0")&amp;", "&amp; IF(SOURCE!$S$2-3 &gt;= 0, REPT(" ",SOURCE!$S$2-3), "")&amp;
      TEXT(SOURCE!H931,"??0")&amp;", "&amp; IF(SOURCE!$T$2-3 &gt;= 0, REPT(" ",SOURCE!$T$2-3), "")&amp;
      SOURCE!I931&amp;", "&amp; IF(SOURCE!$U$2-LEN(SOURCE!I931) &gt;= 0, REPT(" ",SOURCE!$U$2-LEN(SOURCE!I931)), "")&amp;
      SOURCE!J931&amp;      IF(SOURCE!$V$2-LEN(SOURCE!J931) &gt;= 0, REPT(" ",SOURCE!$V$2-LEN(SOURCE!J931)), "")&amp;
      "},"&amp;IF(SOURCE!L931&lt;&gt;"","   "&amp;SOURCE!L931,"")
 )
)</f>
        <v>/*  926 */  { addItemToBuffer,             CHR_a,                       "a",                                           "a",                                           0,       0,       CAT_aint, SLS_UNCHANGED},</v>
      </c>
    </row>
    <row r="932" spans="1:1">
      <c r="A932" s="16" t="str">
        <f>IF(SOURCE!B932&lt;0,VLOOKUP(SOURCE!B932,lookups!A$1:B$25,2,0),
  IF(ISBLANK(SOURCE!B932),
    "",
    "/* "&amp;TEXT(SOURCE!B932,"???0")&amp;" *"&amp;
      SOURCE!C932&amp;", "&amp; IF(SOURCE!$O$2-LEN(SOURCE!C932) &gt;= 0, REPT(" ",SOURCE!$O$2-LEN(SOURCE!C932)), "")&amp;
      SOURCE!D932&amp;", "&amp; IF(SOURCE!$P$2-LEN(SOURCE!D932) &gt;= 0, REPT(" ",SOURCE!$P$2-LEN(SOURCE!D932)), "")&amp;
      SOURCE!E932&amp;", "&amp; IF(SOURCE!$Q$2-LEN(SOURCE!E932) &gt;=0, REPT(" ",SOURCE!$Q$2-LEN(SOURCE!E932)), "")&amp;
      SOURCE!F932&amp;", "&amp; IF(SOURCE!$R$2-LEN(SOURCE!F932) &gt;= 0, REPT(" ",SOURCE!$R$2-LEN(SOURCE!F932)), "")&amp;
      TEXT(SOURCE!G932,"??0")&amp;", "&amp; IF(SOURCE!$S$2-3 &gt;= 0, REPT(" ",SOURCE!$S$2-3), "")&amp;
      TEXT(SOURCE!H932,"??0")&amp;", "&amp; IF(SOURCE!$T$2-3 &gt;= 0, REPT(" ",SOURCE!$T$2-3), "")&amp;
      SOURCE!I932&amp;", "&amp; IF(SOURCE!$U$2-LEN(SOURCE!I932) &gt;= 0, REPT(" ",SOURCE!$U$2-LEN(SOURCE!I932)), "")&amp;
      SOURCE!J932&amp;      IF(SOURCE!$V$2-LEN(SOURCE!J932) &gt;= 0, REPT(" ",SOURCE!$V$2-LEN(SOURCE!J932)), "")&amp;
      "},"&amp;IF(SOURCE!L932&lt;&gt;"","   "&amp;SOURCE!L932,"")
 )
)</f>
        <v>/*  927 */  { addItemToBuffer,             CHR_b,                       "b",                                           "b",                                           0,       0,       CAT_aint, SLS_UNCHANGED},</v>
      </c>
    </row>
    <row r="933" spans="1:1">
      <c r="A933" s="16" t="str">
        <f>IF(SOURCE!B933&lt;0,VLOOKUP(SOURCE!B933,lookups!A$1:B$25,2,0),
  IF(ISBLANK(SOURCE!B933),
    "",
    "/* "&amp;TEXT(SOURCE!B933,"???0")&amp;" *"&amp;
      SOURCE!C933&amp;", "&amp; IF(SOURCE!$O$2-LEN(SOURCE!C933) &gt;= 0, REPT(" ",SOURCE!$O$2-LEN(SOURCE!C933)), "")&amp;
      SOURCE!D933&amp;", "&amp; IF(SOURCE!$P$2-LEN(SOURCE!D933) &gt;= 0, REPT(" ",SOURCE!$P$2-LEN(SOURCE!D933)), "")&amp;
      SOURCE!E933&amp;", "&amp; IF(SOURCE!$Q$2-LEN(SOURCE!E933) &gt;=0, REPT(" ",SOURCE!$Q$2-LEN(SOURCE!E933)), "")&amp;
      SOURCE!F933&amp;", "&amp; IF(SOURCE!$R$2-LEN(SOURCE!F933) &gt;= 0, REPT(" ",SOURCE!$R$2-LEN(SOURCE!F933)), "")&amp;
      TEXT(SOURCE!G933,"??0")&amp;", "&amp; IF(SOURCE!$S$2-3 &gt;= 0, REPT(" ",SOURCE!$S$2-3), "")&amp;
      TEXT(SOURCE!H933,"??0")&amp;", "&amp; IF(SOURCE!$T$2-3 &gt;= 0, REPT(" ",SOURCE!$T$2-3), "")&amp;
      SOURCE!I933&amp;", "&amp; IF(SOURCE!$U$2-LEN(SOURCE!I933) &gt;= 0, REPT(" ",SOURCE!$U$2-LEN(SOURCE!I933)), "")&amp;
      SOURCE!J933&amp;      IF(SOURCE!$V$2-LEN(SOURCE!J933) &gt;= 0, REPT(" ",SOURCE!$V$2-LEN(SOURCE!J933)), "")&amp;
      "},"&amp;IF(SOURCE!L933&lt;&gt;"","   "&amp;SOURCE!L933,"")
 )
)</f>
        <v>/*  928 */  { addItemToBuffer,             CHR_c,                       "c",                                           "c",                                           0,       0,       CAT_aint, SLS_UNCHANGED},</v>
      </c>
    </row>
    <row r="934" spans="1:1">
      <c r="A934" s="16" t="str">
        <f>IF(SOURCE!B934&lt;0,VLOOKUP(SOURCE!B934,lookups!A$1:B$25,2,0),
  IF(ISBLANK(SOURCE!B934),
    "",
    "/* "&amp;TEXT(SOURCE!B934,"???0")&amp;" *"&amp;
      SOURCE!C934&amp;", "&amp; IF(SOURCE!$O$2-LEN(SOURCE!C934) &gt;= 0, REPT(" ",SOURCE!$O$2-LEN(SOURCE!C934)), "")&amp;
      SOURCE!D934&amp;", "&amp; IF(SOURCE!$P$2-LEN(SOURCE!D934) &gt;= 0, REPT(" ",SOURCE!$P$2-LEN(SOURCE!D934)), "")&amp;
      SOURCE!E934&amp;", "&amp; IF(SOURCE!$Q$2-LEN(SOURCE!E934) &gt;=0, REPT(" ",SOURCE!$Q$2-LEN(SOURCE!E934)), "")&amp;
      SOURCE!F934&amp;", "&amp; IF(SOURCE!$R$2-LEN(SOURCE!F934) &gt;= 0, REPT(" ",SOURCE!$R$2-LEN(SOURCE!F934)), "")&amp;
      TEXT(SOURCE!G934,"??0")&amp;", "&amp; IF(SOURCE!$S$2-3 &gt;= 0, REPT(" ",SOURCE!$S$2-3), "")&amp;
      TEXT(SOURCE!H934,"??0")&amp;", "&amp; IF(SOURCE!$T$2-3 &gt;= 0, REPT(" ",SOURCE!$T$2-3), "")&amp;
      SOURCE!I934&amp;", "&amp; IF(SOURCE!$U$2-LEN(SOURCE!I934) &gt;= 0, REPT(" ",SOURCE!$U$2-LEN(SOURCE!I934)), "")&amp;
      SOURCE!J934&amp;      IF(SOURCE!$V$2-LEN(SOURCE!J934) &gt;= 0, REPT(" ",SOURCE!$V$2-LEN(SOURCE!J934)), "")&amp;
      "},"&amp;IF(SOURCE!L934&lt;&gt;"","   "&amp;SOURCE!L934,"")
 )
)</f>
        <v>/*  929 */  { addItemToBuffer,             CHR_d,                       "d",                                           "d",                                           0,       0,       CAT_aint, SLS_UNCHANGED},</v>
      </c>
    </row>
    <row r="935" spans="1:1">
      <c r="A935" s="16" t="str">
        <f>IF(SOURCE!B935&lt;0,VLOOKUP(SOURCE!B935,lookups!A$1:B$25,2,0),
  IF(ISBLANK(SOURCE!B935),
    "",
    "/* "&amp;TEXT(SOURCE!B935,"???0")&amp;" *"&amp;
      SOURCE!C935&amp;", "&amp; IF(SOURCE!$O$2-LEN(SOURCE!C935) &gt;= 0, REPT(" ",SOURCE!$O$2-LEN(SOURCE!C935)), "")&amp;
      SOURCE!D935&amp;", "&amp; IF(SOURCE!$P$2-LEN(SOURCE!D935) &gt;= 0, REPT(" ",SOURCE!$P$2-LEN(SOURCE!D935)), "")&amp;
      SOURCE!E935&amp;", "&amp; IF(SOURCE!$Q$2-LEN(SOURCE!E935) &gt;=0, REPT(" ",SOURCE!$Q$2-LEN(SOURCE!E935)), "")&amp;
      SOURCE!F935&amp;", "&amp; IF(SOURCE!$R$2-LEN(SOURCE!F935) &gt;= 0, REPT(" ",SOURCE!$R$2-LEN(SOURCE!F935)), "")&amp;
      TEXT(SOURCE!G935,"??0")&amp;", "&amp; IF(SOURCE!$S$2-3 &gt;= 0, REPT(" ",SOURCE!$S$2-3), "")&amp;
      TEXT(SOURCE!H935,"??0")&amp;", "&amp; IF(SOURCE!$T$2-3 &gt;= 0, REPT(" ",SOURCE!$T$2-3), "")&amp;
      SOURCE!I935&amp;", "&amp; IF(SOURCE!$U$2-LEN(SOURCE!I935) &gt;= 0, REPT(" ",SOURCE!$U$2-LEN(SOURCE!I935)), "")&amp;
      SOURCE!J935&amp;      IF(SOURCE!$V$2-LEN(SOURCE!J935) &gt;= 0, REPT(" ",SOURCE!$V$2-LEN(SOURCE!J935)), "")&amp;
      "},"&amp;IF(SOURCE!L935&lt;&gt;"","   "&amp;SOURCE!L935,"")
 )
)</f>
        <v>/*  930 */  { addItemToBuffer,             CHR_e,                       "e",                                           "e",                                           0,       0,       CAT_aint, SLS_UNCHANGED},</v>
      </c>
    </row>
    <row r="936" spans="1:1">
      <c r="A936" s="16" t="str">
        <f>IF(SOURCE!B936&lt;0,VLOOKUP(SOURCE!B936,lookups!A$1:B$25,2,0),
  IF(ISBLANK(SOURCE!B936),
    "",
    "/* "&amp;TEXT(SOURCE!B936,"???0")&amp;" *"&amp;
      SOURCE!C936&amp;", "&amp; IF(SOURCE!$O$2-LEN(SOURCE!C936) &gt;= 0, REPT(" ",SOURCE!$O$2-LEN(SOURCE!C936)), "")&amp;
      SOURCE!D936&amp;", "&amp; IF(SOURCE!$P$2-LEN(SOURCE!D936) &gt;= 0, REPT(" ",SOURCE!$P$2-LEN(SOURCE!D936)), "")&amp;
      SOURCE!E936&amp;", "&amp; IF(SOURCE!$Q$2-LEN(SOURCE!E936) &gt;=0, REPT(" ",SOURCE!$Q$2-LEN(SOURCE!E936)), "")&amp;
      SOURCE!F936&amp;", "&amp; IF(SOURCE!$R$2-LEN(SOURCE!F936) &gt;= 0, REPT(" ",SOURCE!$R$2-LEN(SOURCE!F936)), "")&amp;
      TEXT(SOURCE!G936,"??0")&amp;", "&amp; IF(SOURCE!$S$2-3 &gt;= 0, REPT(" ",SOURCE!$S$2-3), "")&amp;
      TEXT(SOURCE!H936,"??0")&amp;", "&amp; IF(SOURCE!$T$2-3 &gt;= 0, REPT(" ",SOURCE!$T$2-3), "")&amp;
      SOURCE!I936&amp;", "&amp; IF(SOURCE!$U$2-LEN(SOURCE!I936) &gt;= 0, REPT(" ",SOURCE!$U$2-LEN(SOURCE!I936)), "")&amp;
      SOURCE!J936&amp;      IF(SOURCE!$V$2-LEN(SOURCE!J936) &gt;= 0, REPT(" ",SOURCE!$V$2-LEN(SOURCE!J936)), "")&amp;
      "},"&amp;IF(SOURCE!L936&lt;&gt;"","   "&amp;SOURCE!L936,"")
 )
)</f>
        <v>/*  931 */  { addItemToBuffer,             CHR_f,                       "f",                                           "f",                                           0,       0,       CAT_aint, SLS_UNCHANGED},</v>
      </c>
    </row>
    <row r="937" spans="1:1">
      <c r="A937" s="16" t="str">
        <f>IF(SOURCE!B937&lt;0,VLOOKUP(SOURCE!B937,lookups!A$1:B$25,2,0),
  IF(ISBLANK(SOURCE!B937),
    "",
    "/* "&amp;TEXT(SOURCE!B937,"???0")&amp;" *"&amp;
      SOURCE!C937&amp;", "&amp; IF(SOURCE!$O$2-LEN(SOURCE!C937) &gt;= 0, REPT(" ",SOURCE!$O$2-LEN(SOURCE!C937)), "")&amp;
      SOURCE!D937&amp;", "&amp; IF(SOURCE!$P$2-LEN(SOURCE!D937) &gt;= 0, REPT(" ",SOURCE!$P$2-LEN(SOURCE!D937)), "")&amp;
      SOURCE!E937&amp;", "&amp; IF(SOURCE!$Q$2-LEN(SOURCE!E937) &gt;=0, REPT(" ",SOURCE!$Q$2-LEN(SOURCE!E937)), "")&amp;
      SOURCE!F937&amp;", "&amp; IF(SOURCE!$R$2-LEN(SOURCE!F937) &gt;= 0, REPT(" ",SOURCE!$R$2-LEN(SOURCE!F937)), "")&amp;
      TEXT(SOURCE!G937,"??0")&amp;", "&amp; IF(SOURCE!$S$2-3 &gt;= 0, REPT(" ",SOURCE!$S$2-3), "")&amp;
      TEXT(SOURCE!H937,"??0")&amp;", "&amp; IF(SOURCE!$T$2-3 &gt;= 0, REPT(" ",SOURCE!$T$2-3), "")&amp;
      SOURCE!I937&amp;", "&amp; IF(SOURCE!$U$2-LEN(SOURCE!I937) &gt;= 0, REPT(" ",SOURCE!$U$2-LEN(SOURCE!I937)), "")&amp;
      SOURCE!J937&amp;      IF(SOURCE!$V$2-LEN(SOURCE!J937) &gt;= 0, REPT(" ",SOURCE!$V$2-LEN(SOURCE!J937)), "")&amp;
      "},"&amp;IF(SOURCE!L937&lt;&gt;"","   "&amp;SOURCE!L937,"")
 )
)</f>
        <v>/*  932 */  { addItemToBuffer,             CHR_g,                       "g",                                           "g",                                           0,       0,       CAT_aint, SLS_UNCHANGED},</v>
      </c>
    </row>
    <row r="938" spans="1:1">
      <c r="A938" s="16" t="str">
        <f>IF(SOURCE!B938&lt;0,VLOOKUP(SOURCE!B938,lookups!A$1:B$25,2,0),
  IF(ISBLANK(SOURCE!B938),
    "",
    "/* "&amp;TEXT(SOURCE!B938,"???0")&amp;" *"&amp;
      SOURCE!C938&amp;", "&amp; IF(SOURCE!$O$2-LEN(SOURCE!C938) &gt;= 0, REPT(" ",SOURCE!$O$2-LEN(SOURCE!C938)), "")&amp;
      SOURCE!D938&amp;", "&amp; IF(SOURCE!$P$2-LEN(SOURCE!D938) &gt;= 0, REPT(" ",SOURCE!$P$2-LEN(SOURCE!D938)), "")&amp;
      SOURCE!E938&amp;", "&amp; IF(SOURCE!$Q$2-LEN(SOURCE!E938) &gt;=0, REPT(" ",SOURCE!$Q$2-LEN(SOURCE!E938)), "")&amp;
      SOURCE!F938&amp;", "&amp; IF(SOURCE!$R$2-LEN(SOURCE!F938) &gt;= 0, REPT(" ",SOURCE!$R$2-LEN(SOURCE!F938)), "")&amp;
      TEXT(SOURCE!G938,"??0")&amp;", "&amp; IF(SOURCE!$S$2-3 &gt;= 0, REPT(" ",SOURCE!$S$2-3), "")&amp;
      TEXT(SOURCE!H938,"??0")&amp;", "&amp; IF(SOURCE!$T$2-3 &gt;= 0, REPT(" ",SOURCE!$T$2-3), "")&amp;
      SOURCE!I938&amp;", "&amp; IF(SOURCE!$U$2-LEN(SOURCE!I938) &gt;= 0, REPT(" ",SOURCE!$U$2-LEN(SOURCE!I938)), "")&amp;
      SOURCE!J938&amp;      IF(SOURCE!$V$2-LEN(SOURCE!J938) &gt;= 0, REPT(" ",SOURCE!$V$2-LEN(SOURCE!J938)), "")&amp;
      "},"&amp;IF(SOURCE!L938&lt;&gt;"","   "&amp;SOURCE!L938,"")
 )
)</f>
        <v>/*  933 */  { addItemToBuffer,             CHR_h,                       "h",                                           "h",                                           0,       0,       CAT_aint, SLS_UNCHANGED},</v>
      </c>
    </row>
    <row r="939" spans="1:1">
      <c r="A939" s="16" t="str">
        <f>IF(SOURCE!B939&lt;0,VLOOKUP(SOURCE!B939,lookups!A$1:B$25,2,0),
  IF(ISBLANK(SOURCE!B939),
    "",
    "/* "&amp;TEXT(SOURCE!B939,"???0")&amp;" *"&amp;
      SOURCE!C939&amp;", "&amp; IF(SOURCE!$O$2-LEN(SOURCE!C939) &gt;= 0, REPT(" ",SOURCE!$O$2-LEN(SOURCE!C939)), "")&amp;
      SOURCE!D939&amp;", "&amp; IF(SOURCE!$P$2-LEN(SOURCE!D939) &gt;= 0, REPT(" ",SOURCE!$P$2-LEN(SOURCE!D939)), "")&amp;
      SOURCE!E939&amp;", "&amp; IF(SOURCE!$Q$2-LEN(SOURCE!E939) &gt;=0, REPT(" ",SOURCE!$Q$2-LEN(SOURCE!E939)), "")&amp;
      SOURCE!F939&amp;", "&amp; IF(SOURCE!$R$2-LEN(SOURCE!F939) &gt;= 0, REPT(" ",SOURCE!$R$2-LEN(SOURCE!F939)), "")&amp;
      TEXT(SOURCE!G939,"??0")&amp;", "&amp; IF(SOURCE!$S$2-3 &gt;= 0, REPT(" ",SOURCE!$S$2-3), "")&amp;
      TEXT(SOURCE!H939,"??0")&amp;", "&amp; IF(SOURCE!$T$2-3 &gt;= 0, REPT(" ",SOURCE!$T$2-3), "")&amp;
      SOURCE!I939&amp;", "&amp; IF(SOURCE!$U$2-LEN(SOURCE!I939) &gt;= 0, REPT(" ",SOURCE!$U$2-LEN(SOURCE!I939)), "")&amp;
      SOURCE!J939&amp;      IF(SOURCE!$V$2-LEN(SOURCE!J939) &gt;= 0, REPT(" ",SOURCE!$V$2-LEN(SOURCE!J939)), "")&amp;
      "},"&amp;IF(SOURCE!L939&lt;&gt;"","   "&amp;SOURCE!L939,"")
 )
)</f>
        <v>/*  934 */  { addItemToBuffer,             CHR_i,                       "i",                                           "i",                                           0,       0,       CAT_aint, SLS_UNCHANGED},</v>
      </c>
    </row>
    <row r="940" spans="1:1">
      <c r="A940" s="16" t="str">
        <f>IF(SOURCE!B940&lt;0,VLOOKUP(SOURCE!B940,lookups!A$1:B$25,2,0),
  IF(ISBLANK(SOURCE!B940),
    "",
    "/* "&amp;TEXT(SOURCE!B940,"???0")&amp;" *"&amp;
      SOURCE!C940&amp;", "&amp; IF(SOURCE!$O$2-LEN(SOURCE!C940) &gt;= 0, REPT(" ",SOURCE!$O$2-LEN(SOURCE!C940)), "")&amp;
      SOURCE!D940&amp;", "&amp; IF(SOURCE!$P$2-LEN(SOURCE!D940) &gt;= 0, REPT(" ",SOURCE!$P$2-LEN(SOURCE!D940)), "")&amp;
      SOURCE!E940&amp;", "&amp; IF(SOURCE!$Q$2-LEN(SOURCE!E940) &gt;=0, REPT(" ",SOURCE!$Q$2-LEN(SOURCE!E940)), "")&amp;
      SOURCE!F940&amp;", "&amp; IF(SOURCE!$R$2-LEN(SOURCE!F940) &gt;= 0, REPT(" ",SOURCE!$R$2-LEN(SOURCE!F940)), "")&amp;
      TEXT(SOURCE!G940,"??0")&amp;", "&amp; IF(SOURCE!$S$2-3 &gt;= 0, REPT(" ",SOURCE!$S$2-3), "")&amp;
      TEXT(SOURCE!H940,"??0")&amp;", "&amp; IF(SOURCE!$T$2-3 &gt;= 0, REPT(" ",SOURCE!$T$2-3), "")&amp;
      SOURCE!I940&amp;", "&amp; IF(SOURCE!$U$2-LEN(SOURCE!I940) &gt;= 0, REPT(" ",SOURCE!$U$2-LEN(SOURCE!I940)), "")&amp;
      SOURCE!J940&amp;      IF(SOURCE!$V$2-LEN(SOURCE!J940) &gt;= 0, REPT(" ",SOURCE!$V$2-LEN(SOURCE!J940)), "")&amp;
      "},"&amp;IF(SOURCE!L940&lt;&gt;"","   "&amp;SOURCE!L940,"")
 )
)</f>
        <v>/*  935 */  { addItemToBuffer,             CHR_j,                       "j",                                           "j",                                           0,       0,       CAT_aint, SLS_UNCHANGED},</v>
      </c>
    </row>
    <row r="941" spans="1:1">
      <c r="A941" s="16" t="str">
        <f>IF(SOURCE!B941&lt;0,VLOOKUP(SOURCE!B941,lookups!A$1:B$25,2,0),
  IF(ISBLANK(SOURCE!B941),
    "",
    "/* "&amp;TEXT(SOURCE!B941,"???0")&amp;" *"&amp;
      SOURCE!C941&amp;", "&amp; IF(SOURCE!$O$2-LEN(SOURCE!C941) &gt;= 0, REPT(" ",SOURCE!$O$2-LEN(SOURCE!C941)), "")&amp;
      SOURCE!D941&amp;", "&amp; IF(SOURCE!$P$2-LEN(SOURCE!D941) &gt;= 0, REPT(" ",SOURCE!$P$2-LEN(SOURCE!D941)), "")&amp;
      SOURCE!E941&amp;", "&amp; IF(SOURCE!$Q$2-LEN(SOURCE!E941) &gt;=0, REPT(" ",SOURCE!$Q$2-LEN(SOURCE!E941)), "")&amp;
      SOURCE!F941&amp;", "&amp; IF(SOURCE!$R$2-LEN(SOURCE!F941) &gt;= 0, REPT(" ",SOURCE!$R$2-LEN(SOURCE!F941)), "")&amp;
      TEXT(SOURCE!G941,"??0")&amp;", "&amp; IF(SOURCE!$S$2-3 &gt;= 0, REPT(" ",SOURCE!$S$2-3), "")&amp;
      TEXT(SOURCE!H941,"??0")&amp;", "&amp; IF(SOURCE!$T$2-3 &gt;= 0, REPT(" ",SOURCE!$T$2-3), "")&amp;
      SOURCE!I941&amp;", "&amp; IF(SOURCE!$U$2-LEN(SOURCE!I941) &gt;= 0, REPT(" ",SOURCE!$U$2-LEN(SOURCE!I941)), "")&amp;
      SOURCE!J941&amp;      IF(SOURCE!$V$2-LEN(SOURCE!J941) &gt;= 0, REPT(" ",SOURCE!$V$2-LEN(SOURCE!J941)), "")&amp;
      "},"&amp;IF(SOURCE!L941&lt;&gt;"","   "&amp;SOURCE!L941,"")
 )
)</f>
        <v>/*  936 */  { addItemToBuffer,             CHR_k,                       "k",                                           "k",                                           0,       0,       CAT_aint, SLS_UNCHANGED},</v>
      </c>
    </row>
    <row r="942" spans="1:1">
      <c r="A942" s="16" t="str">
        <f>IF(SOURCE!B942&lt;0,VLOOKUP(SOURCE!B942,lookups!A$1:B$25,2,0),
  IF(ISBLANK(SOURCE!B942),
    "",
    "/* "&amp;TEXT(SOURCE!B942,"???0")&amp;" *"&amp;
      SOURCE!C942&amp;", "&amp; IF(SOURCE!$O$2-LEN(SOURCE!C942) &gt;= 0, REPT(" ",SOURCE!$O$2-LEN(SOURCE!C942)), "")&amp;
      SOURCE!D942&amp;", "&amp; IF(SOURCE!$P$2-LEN(SOURCE!D942) &gt;= 0, REPT(" ",SOURCE!$P$2-LEN(SOURCE!D942)), "")&amp;
      SOURCE!E942&amp;", "&amp; IF(SOURCE!$Q$2-LEN(SOURCE!E942) &gt;=0, REPT(" ",SOURCE!$Q$2-LEN(SOURCE!E942)), "")&amp;
      SOURCE!F942&amp;", "&amp; IF(SOURCE!$R$2-LEN(SOURCE!F942) &gt;= 0, REPT(" ",SOURCE!$R$2-LEN(SOURCE!F942)), "")&amp;
      TEXT(SOURCE!G942,"??0")&amp;", "&amp; IF(SOURCE!$S$2-3 &gt;= 0, REPT(" ",SOURCE!$S$2-3), "")&amp;
      TEXT(SOURCE!H942,"??0")&amp;", "&amp; IF(SOURCE!$T$2-3 &gt;= 0, REPT(" ",SOURCE!$T$2-3), "")&amp;
      SOURCE!I942&amp;", "&amp; IF(SOURCE!$U$2-LEN(SOURCE!I942) &gt;= 0, REPT(" ",SOURCE!$U$2-LEN(SOURCE!I942)), "")&amp;
      SOURCE!J942&amp;      IF(SOURCE!$V$2-LEN(SOURCE!J942) &gt;= 0, REPT(" ",SOURCE!$V$2-LEN(SOURCE!J942)), "")&amp;
      "},"&amp;IF(SOURCE!L942&lt;&gt;"","   "&amp;SOURCE!L942,"")
 )
)</f>
        <v>/*  937 */  { addItemToBuffer,             CHR_l,                       "l",                                           "l",                                           0,       0,       CAT_aint, SLS_UNCHANGED},</v>
      </c>
    </row>
    <row r="943" spans="1:1">
      <c r="A943" s="16" t="str">
        <f>IF(SOURCE!B943&lt;0,VLOOKUP(SOURCE!B943,lookups!A$1:B$25,2,0),
  IF(ISBLANK(SOURCE!B943),
    "",
    "/* "&amp;TEXT(SOURCE!B943,"???0")&amp;" *"&amp;
      SOURCE!C943&amp;", "&amp; IF(SOURCE!$O$2-LEN(SOURCE!C943) &gt;= 0, REPT(" ",SOURCE!$O$2-LEN(SOURCE!C943)), "")&amp;
      SOURCE!D943&amp;", "&amp; IF(SOURCE!$P$2-LEN(SOURCE!D943) &gt;= 0, REPT(" ",SOURCE!$P$2-LEN(SOURCE!D943)), "")&amp;
      SOURCE!E943&amp;", "&amp; IF(SOURCE!$Q$2-LEN(SOURCE!E943) &gt;=0, REPT(" ",SOURCE!$Q$2-LEN(SOURCE!E943)), "")&amp;
      SOURCE!F943&amp;", "&amp; IF(SOURCE!$R$2-LEN(SOURCE!F943) &gt;= 0, REPT(" ",SOURCE!$R$2-LEN(SOURCE!F943)), "")&amp;
      TEXT(SOURCE!G943,"??0")&amp;", "&amp; IF(SOURCE!$S$2-3 &gt;= 0, REPT(" ",SOURCE!$S$2-3), "")&amp;
      TEXT(SOURCE!H943,"??0")&amp;", "&amp; IF(SOURCE!$T$2-3 &gt;= 0, REPT(" ",SOURCE!$T$2-3), "")&amp;
      SOURCE!I943&amp;", "&amp; IF(SOURCE!$U$2-LEN(SOURCE!I943) &gt;= 0, REPT(" ",SOURCE!$U$2-LEN(SOURCE!I943)), "")&amp;
      SOURCE!J943&amp;      IF(SOURCE!$V$2-LEN(SOURCE!J943) &gt;= 0, REPT(" ",SOURCE!$V$2-LEN(SOURCE!J943)), "")&amp;
      "},"&amp;IF(SOURCE!L943&lt;&gt;"","   "&amp;SOURCE!L943,"")
 )
)</f>
        <v>/*  938 */  { addItemToBuffer,             CHR_m,                       "m",                                           "m",                                           0,       0,       CAT_aint, SLS_UNCHANGED},</v>
      </c>
    </row>
    <row r="944" spans="1:1">
      <c r="A944" s="16" t="str">
        <f>IF(SOURCE!B944&lt;0,VLOOKUP(SOURCE!B944,lookups!A$1:B$25,2,0),
  IF(ISBLANK(SOURCE!B944),
    "",
    "/* "&amp;TEXT(SOURCE!B944,"???0")&amp;" *"&amp;
      SOURCE!C944&amp;", "&amp; IF(SOURCE!$O$2-LEN(SOURCE!C944) &gt;= 0, REPT(" ",SOURCE!$O$2-LEN(SOURCE!C944)), "")&amp;
      SOURCE!D944&amp;", "&amp; IF(SOURCE!$P$2-LEN(SOURCE!D944) &gt;= 0, REPT(" ",SOURCE!$P$2-LEN(SOURCE!D944)), "")&amp;
      SOURCE!E944&amp;", "&amp; IF(SOURCE!$Q$2-LEN(SOURCE!E944) &gt;=0, REPT(" ",SOURCE!$Q$2-LEN(SOURCE!E944)), "")&amp;
      SOURCE!F944&amp;", "&amp; IF(SOURCE!$R$2-LEN(SOURCE!F944) &gt;= 0, REPT(" ",SOURCE!$R$2-LEN(SOURCE!F944)), "")&amp;
      TEXT(SOURCE!G944,"??0")&amp;", "&amp; IF(SOURCE!$S$2-3 &gt;= 0, REPT(" ",SOURCE!$S$2-3), "")&amp;
      TEXT(SOURCE!H944,"??0")&amp;", "&amp; IF(SOURCE!$T$2-3 &gt;= 0, REPT(" ",SOURCE!$T$2-3), "")&amp;
      SOURCE!I944&amp;", "&amp; IF(SOURCE!$U$2-LEN(SOURCE!I944) &gt;= 0, REPT(" ",SOURCE!$U$2-LEN(SOURCE!I944)), "")&amp;
      SOURCE!J944&amp;      IF(SOURCE!$V$2-LEN(SOURCE!J944) &gt;= 0, REPT(" ",SOURCE!$V$2-LEN(SOURCE!J944)), "")&amp;
      "},"&amp;IF(SOURCE!L944&lt;&gt;"","   "&amp;SOURCE!L944,"")
 )
)</f>
        <v>/*  939 */  { addItemToBuffer,             CHR_n,                       "n",                                           "n",                                           0,       0,       CAT_aint, SLS_UNCHANGED},</v>
      </c>
    </row>
    <row r="945" spans="1:1">
      <c r="A945" s="16" t="str">
        <f>IF(SOURCE!B945&lt;0,VLOOKUP(SOURCE!B945,lookups!A$1:B$25,2,0),
  IF(ISBLANK(SOURCE!B945),
    "",
    "/* "&amp;TEXT(SOURCE!B945,"???0")&amp;" *"&amp;
      SOURCE!C945&amp;", "&amp; IF(SOURCE!$O$2-LEN(SOURCE!C945) &gt;= 0, REPT(" ",SOURCE!$O$2-LEN(SOURCE!C945)), "")&amp;
      SOURCE!D945&amp;", "&amp; IF(SOURCE!$P$2-LEN(SOURCE!D945) &gt;= 0, REPT(" ",SOURCE!$P$2-LEN(SOURCE!D945)), "")&amp;
      SOURCE!E945&amp;", "&amp; IF(SOURCE!$Q$2-LEN(SOURCE!E945) &gt;=0, REPT(" ",SOURCE!$Q$2-LEN(SOURCE!E945)), "")&amp;
      SOURCE!F945&amp;", "&amp; IF(SOURCE!$R$2-LEN(SOURCE!F945) &gt;= 0, REPT(" ",SOURCE!$R$2-LEN(SOURCE!F945)), "")&amp;
      TEXT(SOURCE!G945,"??0")&amp;", "&amp; IF(SOURCE!$S$2-3 &gt;= 0, REPT(" ",SOURCE!$S$2-3), "")&amp;
      TEXT(SOURCE!H945,"??0")&amp;", "&amp; IF(SOURCE!$T$2-3 &gt;= 0, REPT(" ",SOURCE!$T$2-3), "")&amp;
      SOURCE!I945&amp;", "&amp; IF(SOURCE!$U$2-LEN(SOURCE!I945) &gt;= 0, REPT(" ",SOURCE!$U$2-LEN(SOURCE!I945)), "")&amp;
      SOURCE!J945&amp;      IF(SOURCE!$V$2-LEN(SOURCE!J945) &gt;= 0, REPT(" ",SOURCE!$V$2-LEN(SOURCE!J945)), "")&amp;
      "},"&amp;IF(SOURCE!L945&lt;&gt;"","   "&amp;SOURCE!L945,"")
 )
)</f>
        <v>/*  940 */  { addItemToBuffer,             CHR_o,                       "o",                                           "o",                                           0,       0,       CAT_aint, SLS_UNCHANGED},</v>
      </c>
    </row>
    <row r="946" spans="1:1">
      <c r="A946" s="16" t="str">
        <f>IF(SOURCE!B946&lt;0,VLOOKUP(SOURCE!B946,lookups!A$1:B$25,2,0),
  IF(ISBLANK(SOURCE!B946),
    "",
    "/* "&amp;TEXT(SOURCE!B946,"???0")&amp;" *"&amp;
      SOURCE!C946&amp;", "&amp; IF(SOURCE!$O$2-LEN(SOURCE!C946) &gt;= 0, REPT(" ",SOURCE!$O$2-LEN(SOURCE!C946)), "")&amp;
      SOURCE!D946&amp;", "&amp; IF(SOURCE!$P$2-LEN(SOURCE!D946) &gt;= 0, REPT(" ",SOURCE!$P$2-LEN(SOURCE!D946)), "")&amp;
      SOURCE!E946&amp;", "&amp; IF(SOURCE!$Q$2-LEN(SOURCE!E946) &gt;=0, REPT(" ",SOURCE!$Q$2-LEN(SOURCE!E946)), "")&amp;
      SOURCE!F946&amp;", "&amp; IF(SOURCE!$R$2-LEN(SOURCE!F946) &gt;= 0, REPT(" ",SOURCE!$R$2-LEN(SOURCE!F946)), "")&amp;
      TEXT(SOURCE!G946,"??0")&amp;", "&amp; IF(SOURCE!$S$2-3 &gt;= 0, REPT(" ",SOURCE!$S$2-3), "")&amp;
      TEXT(SOURCE!H946,"??0")&amp;", "&amp; IF(SOURCE!$T$2-3 &gt;= 0, REPT(" ",SOURCE!$T$2-3), "")&amp;
      SOURCE!I946&amp;", "&amp; IF(SOURCE!$U$2-LEN(SOURCE!I946) &gt;= 0, REPT(" ",SOURCE!$U$2-LEN(SOURCE!I946)), "")&amp;
      SOURCE!J946&amp;      IF(SOURCE!$V$2-LEN(SOURCE!J946) &gt;= 0, REPT(" ",SOURCE!$V$2-LEN(SOURCE!J946)), "")&amp;
      "},"&amp;IF(SOURCE!L946&lt;&gt;"","   "&amp;SOURCE!L946,"")
 )
)</f>
        <v>/*  941 */  { addItemToBuffer,             CHR_p,                       "p",                                           "p",                                           0,       0,       CAT_aint, SLS_UNCHANGED},</v>
      </c>
    </row>
    <row r="947" spans="1:1">
      <c r="A947" s="16" t="str">
        <f>IF(SOURCE!B947&lt;0,VLOOKUP(SOURCE!B947,lookups!A$1:B$25,2,0),
  IF(ISBLANK(SOURCE!B947),
    "",
    "/* "&amp;TEXT(SOURCE!B947,"???0")&amp;" *"&amp;
      SOURCE!C947&amp;", "&amp; IF(SOURCE!$O$2-LEN(SOURCE!C947) &gt;= 0, REPT(" ",SOURCE!$O$2-LEN(SOURCE!C947)), "")&amp;
      SOURCE!D947&amp;", "&amp; IF(SOURCE!$P$2-LEN(SOURCE!D947) &gt;= 0, REPT(" ",SOURCE!$P$2-LEN(SOURCE!D947)), "")&amp;
      SOURCE!E947&amp;", "&amp; IF(SOURCE!$Q$2-LEN(SOURCE!E947) &gt;=0, REPT(" ",SOURCE!$Q$2-LEN(SOURCE!E947)), "")&amp;
      SOURCE!F947&amp;", "&amp; IF(SOURCE!$R$2-LEN(SOURCE!F947) &gt;= 0, REPT(" ",SOURCE!$R$2-LEN(SOURCE!F947)), "")&amp;
      TEXT(SOURCE!G947,"??0")&amp;", "&amp; IF(SOURCE!$S$2-3 &gt;= 0, REPT(" ",SOURCE!$S$2-3), "")&amp;
      TEXT(SOURCE!H947,"??0")&amp;", "&amp; IF(SOURCE!$T$2-3 &gt;= 0, REPT(" ",SOURCE!$T$2-3), "")&amp;
      SOURCE!I947&amp;", "&amp; IF(SOURCE!$U$2-LEN(SOURCE!I947) &gt;= 0, REPT(" ",SOURCE!$U$2-LEN(SOURCE!I947)), "")&amp;
      SOURCE!J947&amp;      IF(SOURCE!$V$2-LEN(SOURCE!J947) &gt;= 0, REPT(" ",SOURCE!$V$2-LEN(SOURCE!J947)), "")&amp;
      "},"&amp;IF(SOURCE!L947&lt;&gt;"","   "&amp;SOURCE!L947,"")
 )
)</f>
        <v>/*  942 */  { addItemToBuffer,             CHR_q,                       "q",                                           "q",                                           0,       0,       CAT_aint, SLS_UNCHANGED},</v>
      </c>
    </row>
    <row r="948" spans="1:1">
      <c r="A948" s="16" t="str">
        <f>IF(SOURCE!B948&lt;0,VLOOKUP(SOURCE!B948,lookups!A$1:B$25,2,0),
  IF(ISBLANK(SOURCE!B948),
    "",
    "/* "&amp;TEXT(SOURCE!B948,"???0")&amp;" *"&amp;
      SOURCE!C948&amp;", "&amp; IF(SOURCE!$O$2-LEN(SOURCE!C948) &gt;= 0, REPT(" ",SOURCE!$O$2-LEN(SOURCE!C948)), "")&amp;
      SOURCE!D948&amp;", "&amp; IF(SOURCE!$P$2-LEN(SOURCE!D948) &gt;= 0, REPT(" ",SOURCE!$P$2-LEN(SOURCE!D948)), "")&amp;
      SOURCE!E948&amp;", "&amp; IF(SOURCE!$Q$2-LEN(SOURCE!E948) &gt;=0, REPT(" ",SOURCE!$Q$2-LEN(SOURCE!E948)), "")&amp;
      SOURCE!F948&amp;", "&amp; IF(SOURCE!$R$2-LEN(SOURCE!F948) &gt;= 0, REPT(" ",SOURCE!$R$2-LEN(SOURCE!F948)), "")&amp;
      TEXT(SOURCE!G948,"??0")&amp;", "&amp; IF(SOURCE!$S$2-3 &gt;= 0, REPT(" ",SOURCE!$S$2-3), "")&amp;
      TEXT(SOURCE!H948,"??0")&amp;", "&amp; IF(SOURCE!$T$2-3 &gt;= 0, REPT(" ",SOURCE!$T$2-3), "")&amp;
      SOURCE!I948&amp;", "&amp; IF(SOURCE!$U$2-LEN(SOURCE!I948) &gt;= 0, REPT(" ",SOURCE!$U$2-LEN(SOURCE!I948)), "")&amp;
      SOURCE!J948&amp;      IF(SOURCE!$V$2-LEN(SOURCE!J948) &gt;= 0, REPT(" ",SOURCE!$V$2-LEN(SOURCE!J948)), "")&amp;
      "},"&amp;IF(SOURCE!L948&lt;&gt;"","   "&amp;SOURCE!L948,"")
 )
)</f>
        <v>/*  943 */  { addItemToBuffer,             CHR_r,                       "r",                                           "r",                                           0,       0,       CAT_aint, SLS_UNCHANGED},</v>
      </c>
    </row>
    <row r="949" spans="1:1">
      <c r="A949" s="16" t="str">
        <f>IF(SOURCE!B949&lt;0,VLOOKUP(SOURCE!B949,lookups!A$1:B$25,2,0),
  IF(ISBLANK(SOURCE!B949),
    "",
    "/* "&amp;TEXT(SOURCE!B949,"???0")&amp;" *"&amp;
      SOURCE!C949&amp;", "&amp; IF(SOURCE!$O$2-LEN(SOURCE!C949) &gt;= 0, REPT(" ",SOURCE!$O$2-LEN(SOURCE!C949)), "")&amp;
      SOURCE!D949&amp;", "&amp; IF(SOURCE!$P$2-LEN(SOURCE!D949) &gt;= 0, REPT(" ",SOURCE!$P$2-LEN(SOURCE!D949)), "")&amp;
      SOURCE!E949&amp;", "&amp; IF(SOURCE!$Q$2-LEN(SOURCE!E949) &gt;=0, REPT(" ",SOURCE!$Q$2-LEN(SOURCE!E949)), "")&amp;
      SOURCE!F949&amp;", "&amp; IF(SOURCE!$R$2-LEN(SOURCE!F949) &gt;= 0, REPT(" ",SOURCE!$R$2-LEN(SOURCE!F949)), "")&amp;
      TEXT(SOURCE!G949,"??0")&amp;", "&amp; IF(SOURCE!$S$2-3 &gt;= 0, REPT(" ",SOURCE!$S$2-3), "")&amp;
      TEXT(SOURCE!H949,"??0")&amp;", "&amp; IF(SOURCE!$T$2-3 &gt;= 0, REPT(" ",SOURCE!$T$2-3), "")&amp;
      SOURCE!I949&amp;", "&amp; IF(SOURCE!$U$2-LEN(SOURCE!I949) &gt;= 0, REPT(" ",SOURCE!$U$2-LEN(SOURCE!I949)), "")&amp;
      SOURCE!J949&amp;      IF(SOURCE!$V$2-LEN(SOURCE!J949) &gt;= 0, REPT(" ",SOURCE!$V$2-LEN(SOURCE!J949)), "")&amp;
      "},"&amp;IF(SOURCE!L949&lt;&gt;"","   "&amp;SOURCE!L949,"")
 )
)</f>
        <v>/*  944 */  { addItemToBuffer,             CHR_s,                       "s",                                           "s",                                           0,       0,       CAT_aint, SLS_UNCHANGED},</v>
      </c>
    </row>
    <row r="950" spans="1:1">
      <c r="A950" s="16" t="str">
        <f>IF(SOURCE!B950&lt;0,VLOOKUP(SOURCE!B950,lookups!A$1:B$25,2,0),
  IF(ISBLANK(SOURCE!B950),
    "",
    "/* "&amp;TEXT(SOURCE!B950,"???0")&amp;" *"&amp;
      SOURCE!C950&amp;", "&amp; IF(SOURCE!$O$2-LEN(SOURCE!C950) &gt;= 0, REPT(" ",SOURCE!$O$2-LEN(SOURCE!C950)), "")&amp;
      SOURCE!D950&amp;", "&amp; IF(SOURCE!$P$2-LEN(SOURCE!D950) &gt;= 0, REPT(" ",SOURCE!$P$2-LEN(SOURCE!D950)), "")&amp;
      SOURCE!E950&amp;", "&amp; IF(SOURCE!$Q$2-LEN(SOURCE!E950) &gt;=0, REPT(" ",SOURCE!$Q$2-LEN(SOURCE!E950)), "")&amp;
      SOURCE!F950&amp;", "&amp; IF(SOURCE!$R$2-LEN(SOURCE!F950) &gt;= 0, REPT(" ",SOURCE!$R$2-LEN(SOURCE!F950)), "")&amp;
      TEXT(SOURCE!G950,"??0")&amp;", "&amp; IF(SOURCE!$S$2-3 &gt;= 0, REPT(" ",SOURCE!$S$2-3), "")&amp;
      TEXT(SOURCE!H950,"??0")&amp;", "&amp; IF(SOURCE!$T$2-3 &gt;= 0, REPT(" ",SOURCE!$T$2-3), "")&amp;
      SOURCE!I950&amp;", "&amp; IF(SOURCE!$U$2-LEN(SOURCE!I950) &gt;= 0, REPT(" ",SOURCE!$U$2-LEN(SOURCE!I950)), "")&amp;
      SOURCE!J950&amp;      IF(SOURCE!$V$2-LEN(SOURCE!J950) &gt;= 0, REPT(" ",SOURCE!$V$2-LEN(SOURCE!J950)), "")&amp;
      "},"&amp;IF(SOURCE!L950&lt;&gt;"","   "&amp;SOURCE!L950,"")
 )
)</f>
        <v>/*  945 */  { addItemToBuffer,             CHR_t,                       "t",                                           "t",                                           0,       0,       CAT_aint, SLS_UNCHANGED},</v>
      </c>
    </row>
    <row r="951" spans="1:1">
      <c r="A951" s="16" t="str">
        <f>IF(SOURCE!B951&lt;0,VLOOKUP(SOURCE!B951,lookups!A$1:B$25,2,0),
  IF(ISBLANK(SOURCE!B951),
    "",
    "/* "&amp;TEXT(SOURCE!B951,"???0")&amp;" *"&amp;
      SOURCE!C951&amp;", "&amp; IF(SOURCE!$O$2-LEN(SOURCE!C951) &gt;= 0, REPT(" ",SOURCE!$O$2-LEN(SOURCE!C951)), "")&amp;
      SOURCE!D951&amp;", "&amp; IF(SOURCE!$P$2-LEN(SOURCE!D951) &gt;= 0, REPT(" ",SOURCE!$P$2-LEN(SOURCE!D951)), "")&amp;
      SOURCE!E951&amp;", "&amp; IF(SOURCE!$Q$2-LEN(SOURCE!E951) &gt;=0, REPT(" ",SOURCE!$Q$2-LEN(SOURCE!E951)), "")&amp;
      SOURCE!F951&amp;", "&amp; IF(SOURCE!$R$2-LEN(SOURCE!F951) &gt;= 0, REPT(" ",SOURCE!$R$2-LEN(SOURCE!F951)), "")&amp;
      TEXT(SOURCE!G951,"??0")&amp;", "&amp; IF(SOURCE!$S$2-3 &gt;= 0, REPT(" ",SOURCE!$S$2-3), "")&amp;
      TEXT(SOURCE!H951,"??0")&amp;", "&amp; IF(SOURCE!$T$2-3 &gt;= 0, REPT(" ",SOURCE!$T$2-3), "")&amp;
      SOURCE!I951&amp;", "&amp; IF(SOURCE!$U$2-LEN(SOURCE!I951) &gt;= 0, REPT(" ",SOURCE!$U$2-LEN(SOURCE!I951)), "")&amp;
      SOURCE!J951&amp;      IF(SOURCE!$V$2-LEN(SOURCE!J951) &gt;= 0, REPT(" ",SOURCE!$V$2-LEN(SOURCE!J951)), "")&amp;
      "},"&amp;IF(SOURCE!L951&lt;&gt;"","   "&amp;SOURCE!L951,"")
 )
)</f>
        <v>/*  946 */  { addItemToBuffer,             CHR_u,                       "u",                                           "u",                                           0,       0,       CAT_aint, SLS_UNCHANGED},</v>
      </c>
    </row>
    <row r="952" spans="1:1">
      <c r="A952" s="16" t="str">
        <f>IF(SOURCE!B952&lt;0,VLOOKUP(SOURCE!B952,lookups!A$1:B$25,2,0),
  IF(ISBLANK(SOURCE!B952),
    "",
    "/* "&amp;TEXT(SOURCE!B952,"???0")&amp;" *"&amp;
      SOURCE!C952&amp;", "&amp; IF(SOURCE!$O$2-LEN(SOURCE!C952) &gt;= 0, REPT(" ",SOURCE!$O$2-LEN(SOURCE!C952)), "")&amp;
      SOURCE!D952&amp;", "&amp; IF(SOURCE!$P$2-LEN(SOURCE!D952) &gt;= 0, REPT(" ",SOURCE!$P$2-LEN(SOURCE!D952)), "")&amp;
      SOURCE!E952&amp;", "&amp; IF(SOURCE!$Q$2-LEN(SOURCE!E952) &gt;=0, REPT(" ",SOURCE!$Q$2-LEN(SOURCE!E952)), "")&amp;
      SOURCE!F952&amp;", "&amp; IF(SOURCE!$R$2-LEN(SOURCE!F952) &gt;= 0, REPT(" ",SOURCE!$R$2-LEN(SOURCE!F952)), "")&amp;
      TEXT(SOURCE!G952,"??0")&amp;", "&amp; IF(SOURCE!$S$2-3 &gt;= 0, REPT(" ",SOURCE!$S$2-3), "")&amp;
      TEXT(SOURCE!H952,"??0")&amp;", "&amp; IF(SOURCE!$T$2-3 &gt;= 0, REPT(" ",SOURCE!$T$2-3), "")&amp;
      SOURCE!I952&amp;", "&amp; IF(SOURCE!$U$2-LEN(SOURCE!I952) &gt;= 0, REPT(" ",SOURCE!$U$2-LEN(SOURCE!I952)), "")&amp;
      SOURCE!J952&amp;      IF(SOURCE!$V$2-LEN(SOURCE!J952) &gt;= 0, REPT(" ",SOURCE!$V$2-LEN(SOURCE!J952)), "")&amp;
      "},"&amp;IF(SOURCE!L952&lt;&gt;"","   "&amp;SOURCE!L952,"")
 )
)</f>
        <v>/*  947 */  { addItemToBuffer,             CHR_v,                       "v",                                           "v",                                           0,       0,       CAT_aint, SLS_UNCHANGED},</v>
      </c>
    </row>
    <row r="953" spans="1:1">
      <c r="A953" s="16" t="str">
        <f>IF(SOURCE!B953&lt;0,VLOOKUP(SOURCE!B953,lookups!A$1:B$25,2,0),
  IF(ISBLANK(SOURCE!B953),
    "",
    "/* "&amp;TEXT(SOURCE!B953,"???0")&amp;" *"&amp;
      SOURCE!C953&amp;", "&amp; IF(SOURCE!$O$2-LEN(SOURCE!C953) &gt;= 0, REPT(" ",SOURCE!$O$2-LEN(SOURCE!C953)), "")&amp;
      SOURCE!D953&amp;", "&amp; IF(SOURCE!$P$2-LEN(SOURCE!D953) &gt;= 0, REPT(" ",SOURCE!$P$2-LEN(SOURCE!D953)), "")&amp;
      SOURCE!E953&amp;", "&amp; IF(SOURCE!$Q$2-LEN(SOURCE!E953) &gt;=0, REPT(" ",SOURCE!$Q$2-LEN(SOURCE!E953)), "")&amp;
      SOURCE!F953&amp;", "&amp; IF(SOURCE!$R$2-LEN(SOURCE!F953) &gt;= 0, REPT(" ",SOURCE!$R$2-LEN(SOURCE!F953)), "")&amp;
      TEXT(SOURCE!G953,"??0")&amp;", "&amp; IF(SOURCE!$S$2-3 &gt;= 0, REPT(" ",SOURCE!$S$2-3), "")&amp;
      TEXT(SOURCE!H953,"??0")&amp;", "&amp; IF(SOURCE!$T$2-3 &gt;= 0, REPT(" ",SOURCE!$T$2-3), "")&amp;
      SOURCE!I953&amp;", "&amp; IF(SOURCE!$U$2-LEN(SOURCE!I953) &gt;= 0, REPT(" ",SOURCE!$U$2-LEN(SOURCE!I953)), "")&amp;
      SOURCE!J953&amp;      IF(SOURCE!$V$2-LEN(SOURCE!J953) &gt;= 0, REPT(" ",SOURCE!$V$2-LEN(SOURCE!J953)), "")&amp;
      "},"&amp;IF(SOURCE!L953&lt;&gt;"","   "&amp;SOURCE!L953,"")
 )
)</f>
        <v>/*  948 */  { addItemToBuffer,             CHR_w,                       "w",                                           "w",                                           0,       0,       CAT_aint, SLS_UNCHANGED},</v>
      </c>
    </row>
    <row r="954" spans="1:1">
      <c r="A954" s="16" t="str">
        <f>IF(SOURCE!B954&lt;0,VLOOKUP(SOURCE!B954,lookups!A$1:B$25,2,0),
  IF(ISBLANK(SOURCE!B954),
    "",
    "/* "&amp;TEXT(SOURCE!B954,"???0")&amp;" *"&amp;
      SOURCE!C954&amp;", "&amp; IF(SOURCE!$O$2-LEN(SOURCE!C954) &gt;= 0, REPT(" ",SOURCE!$O$2-LEN(SOURCE!C954)), "")&amp;
      SOURCE!D954&amp;", "&amp; IF(SOURCE!$P$2-LEN(SOURCE!D954) &gt;= 0, REPT(" ",SOURCE!$P$2-LEN(SOURCE!D954)), "")&amp;
      SOURCE!E954&amp;", "&amp; IF(SOURCE!$Q$2-LEN(SOURCE!E954) &gt;=0, REPT(" ",SOURCE!$Q$2-LEN(SOURCE!E954)), "")&amp;
      SOURCE!F954&amp;", "&amp; IF(SOURCE!$R$2-LEN(SOURCE!F954) &gt;= 0, REPT(" ",SOURCE!$R$2-LEN(SOURCE!F954)), "")&amp;
      TEXT(SOURCE!G954,"??0")&amp;", "&amp; IF(SOURCE!$S$2-3 &gt;= 0, REPT(" ",SOURCE!$S$2-3), "")&amp;
      TEXT(SOURCE!H954,"??0")&amp;", "&amp; IF(SOURCE!$T$2-3 &gt;= 0, REPT(" ",SOURCE!$T$2-3), "")&amp;
      SOURCE!I954&amp;", "&amp; IF(SOURCE!$U$2-LEN(SOURCE!I954) &gt;= 0, REPT(" ",SOURCE!$U$2-LEN(SOURCE!I954)), "")&amp;
      SOURCE!J954&amp;      IF(SOURCE!$V$2-LEN(SOURCE!J954) &gt;= 0, REPT(" ",SOURCE!$V$2-LEN(SOURCE!J954)), "")&amp;
      "},"&amp;IF(SOURCE!L954&lt;&gt;"","   "&amp;SOURCE!L954,"")
 )
)</f>
        <v>/*  949 */  { addItemToBuffer,             CHR_x,                       "x",                                           "x",                                           0,       0,       CAT_aint, SLS_UNCHANGED},</v>
      </c>
    </row>
    <row r="955" spans="1:1">
      <c r="A955" s="16" t="str">
        <f>IF(SOURCE!B955&lt;0,VLOOKUP(SOURCE!B955,lookups!A$1:B$25,2,0),
  IF(ISBLANK(SOURCE!B955),
    "",
    "/* "&amp;TEXT(SOURCE!B955,"???0")&amp;" *"&amp;
      SOURCE!C955&amp;", "&amp; IF(SOURCE!$O$2-LEN(SOURCE!C955) &gt;= 0, REPT(" ",SOURCE!$O$2-LEN(SOURCE!C955)), "")&amp;
      SOURCE!D955&amp;", "&amp; IF(SOURCE!$P$2-LEN(SOURCE!D955) &gt;= 0, REPT(" ",SOURCE!$P$2-LEN(SOURCE!D955)), "")&amp;
      SOURCE!E955&amp;", "&amp; IF(SOURCE!$Q$2-LEN(SOURCE!E955) &gt;=0, REPT(" ",SOURCE!$Q$2-LEN(SOURCE!E955)), "")&amp;
      SOURCE!F955&amp;", "&amp; IF(SOURCE!$R$2-LEN(SOURCE!F955) &gt;= 0, REPT(" ",SOURCE!$R$2-LEN(SOURCE!F955)), "")&amp;
      TEXT(SOURCE!G955,"??0")&amp;", "&amp; IF(SOURCE!$S$2-3 &gt;= 0, REPT(" ",SOURCE!$S$2-3), "")&amp;
      TEXT(SOURCE!H955,"??0")&amp;", "&amp; IF(SOURCE!$T$2-3 &gt;= 0, REPT(" ",SOURCE!$T$2-3), "")&amp;
      SOURCE!I955&amp;", "&amp; IF(SOURCE!$U$2-LEN(SOURCE!I955) &gt;= 0, REPT(" ",SOURCE!$U$2-LEN(SOURCE!I955)), "")&amp;
      SOURCE!J955&amp;      IF(SOURCE!$V$2-LEN(SOURCE!J955) &gt;= 0, REPT(" ",SOURCE!$V$2-LEN(SOURCE!J955)), "")&amp;
      "},"&amp;IF(SOURCE!L955&lt;&gt;"","   "&amp;SOURCE!L955,"")
 )
)</f>
        <v>/*  950 */  { addItemToBuffer,             CHR_y,                       "y",                                           "y",                                           0,       0,       CAT_aint, SLS_UNCHANGED},</v>
      </c>
    </row>
    <row r="956" spans="1:1">
      <c r="A956" s="16" t="str">
        <f>IF(SOURCE!B956&lt;0,VLOOKUP(SOURCE!B956,lookups!A$1:B$25,2,0),
  IF(ISBLANK(SOURCE!B956),
    "",
    "/* "&amp;TEXT(SOURCE!B956,"???0")&amp;" *"&amp;
      SOURCE!C956&amp;", "&amp; IF(SOURCE!$O$2-LEN(SOURCE!C956) &gt;= 0, REPT(" ",SOURCE!$O$2-LEN(SOURCE!C956)), "")&amp;
      SOURCE!D956&amp;", "&amp; IF(SOURCE!$P$2-LEN(SOURCE!D956) &gt;= 0, REPT(" ",SOURCE!$P$2-LEN(SOURCE!D956)), "")&amp;
      SOURCE!E956&amp;", "&amp; IF(SOURCE!$Q$2-LEN(SOURCE!E956) &gt;=0, REPT(" ",SOURCE!$Q$2-LEN(SOURCE!E956)), "")&amp;
      SOURCE!F956&amp;", "&amp; IF(SOURCE!$R$2-LEN(SOURCE!F956) &gt;= 0, REPT(" ",SOURCE!$R$2-LEN(SOURCE!F956)), "")&amp;
      TEXT(SOURCE!G956,"??0")&amp;", "&amp; IF(SOURCE!$S$2-3 &gt;= 0, REPT(" ",SOURCE!$S$2-3), "")&amp;
      TEXT(SOURCE!H956,"??0")&amp;", "&amp; IF(SOURCE!$T$2-3 &gt;= 0, REPT(" ",SOURCE!$T$2-3), "")&amp;
      SOURCE!I956&amp;", "&amp; IF(SOURCE!$U$2-LEN(SOURCE!I956) &gt;= 0, REPT(" ",SOURCE!$U$2-LEN(SOURCE!I956)), "")&amp;
      SOURCE!J956&amp;      IF(SOURCE!$V$2-LEN(SOURCE!J956) &gt;= 0, REPT(" ",SOURCE!$V$2-LEN(SOURCE!J956)), "")&amp;
      "},"&amp;IF(SOURCE!L956&lt;&gt;"","   "&amp;SOURCE!L956,"")
 )
)</f>
        <v>/*  951 */  { addItemToBuffer,             CHR_z,                       "z",                                           "z",                                           0,       0,       CAT_aint, SLS_UNCHANGED},</v>
      </c>
    </row>
    <row r="957" spans="1:1">
      <c r="A957" s="16" t="str">
        <f>IF(SOURCE!B957&lt;0,VLOOKUP(SOURCE!B957,lookups!A$1:B$25,2,0),
  IF(ISBLANK(SOURCE!B957),
    "",
    "/* "&amp;TEXT(SOURCE!B957,"???0")&amp;" *"&amp;
      SOURCE!C957&amp;", "&amp; IF(SOURCE!$O$2-LEN(SOURCE!C957) &gt;= 0, REPT(" ",SOURCE!$O$2-LEN(SOURCE!C957)), "")&amp;
      SOURCE!D957&amp;", "&amp; IF(SOURCE!$P$2-LEN(SOURCE!D957) &gt;= 0, REPT(" ",SOURCE!$P$2-LEN(SOURCE!D957)), "")&amp;
      SOURCE!E957&amp;", "&amp; IF(SOURCE!$Q$2-LEN(SOURCE!E957) &gt;=0, REPT(" ",SOURCE!$Q$2-LEN(SOURCE!E957)), "")&amp;
      SOURCE!F957&amp;", "&amp; IF(SOURCE!$R$2-LEN(SOURCE!F957) &gt;= 0, REPT(" ",SOURCE!$R$2-LEN(SOURCE!F957)), "")&amp;
      TEXT(SOURCE!G957,"??0")&amp;", "&amp; IF(SOURCE!$S$2-3 &gt;= 0, REPT(" ",SOURCE!$S$2-3), "")&amp;
      TEXT(SOURCE!H957,"??0")&amp;", "&amp; IF(SOURCE!$T$2-3 &gt;= 0, REPT(" ",SOURCE!$T$2-3), "")&amp;
      SOURCE!I957&amp;", "&amp; IF(SOURCE!$U$2-LEN(SOURCE!I957) &gt;= 0, REPT(" ",SOURCE!$U$2-LEN(SOURCE!I957)), "")&amp;
      SOURCE!J957&amp;      IF(SOURCE!$V$2-LEN(SOURCE!J957) &gt;= 0, REPT(" ",SOURCE!$V$2-LEN(SOURCE!J957)), "")&amp;
      "},"&amp;IF(SOURCE!L957&lt;&gt;"","   "&amp;SOURCE!L957,"")
 )
)</f>
        <v>/*  952 */  { addItemToBuffer,             CHR_ALPHA,                   "",                                            STD_ALPHA,                                     0,       0,       CAT_NONE, SLS_UNCHANGED},</v>
      </c>
    </row>
    <row r="958" spans="1:1">
      <c r="A958" s="16" t="str">
        <f>IF(SOURCE!B958&lt;0,VLOOKUP(SOURCE!B958,lookups!A$1:B$25,2,0),
  IF(ISBLANK(SOURCE!B958),
    "",
    "/* "&amp;TEXT(SOURCE!B958,"???0")&amp;" *"&amp;
      SOURCE!C958&amp;", "&amp; IF(SOURCE!$O$2-LEN(SOURCE!C958) &gt;= 0, REPT(" ",SOURCE!$O$2-LEN(SOURCE!C958)), "")&amp;
      SOURCE!D958&amp;", "&amp; IF(SOURCE!$P$2-LEN(SOURCE!D958) &gt;= 0, REPT(" ",SOURCE!$P$2-LEN(SOURCE!D958)), "")&amp;
      SOURCE!E958&amp;", "&amp; IF(SOURCE!$Q$2-LEN(SOURCE!E958) &gt;=0, REPT(" ",SOURCE!$Q$2-LEN(SOURCE!E958)), "")&amp;
      SOURCE!F958&amp;", "&amp; IF(SOURCE!$R$2-LEN(SOURCE!F958) &gt;= 0, REPT(" ",SOURCE!$R$2-LEN(SOURCE!F958)), "")&amp;
      TEXT(SOURCE!G958,"??0")&amp;", "&amp; IF(SOURCE!$S$2-3 &gt;= 0, REPT(" ",SOURCE!$S$2-3), "")&amp;
      TEXT(SOURCE!H958,"??0")&amp;", "&amp; IF(SOURCE!$T$2-3 &gt;= 0, REPT(" ",SOURCE!$T$2-3), "")&amp;
      SOURCE!I958&amp;", "&amp; IF(SOURCE!$U$2-LEN(SOURCE!I958) &gt;= 0, REPT(" ",SOURCE!$U$2-LEN(SOURCE!I958)), "")&amp;
      SOURCE!J958&amp;      IF(SOURCE!$V$2-LEN(SOURCE!J958) &gt;= 0, REPT(" ",SOURCE!$V$2-LEN(SOURCE!J958)), "")&amp;
      "},"&amp;IF(SOURCE!L958&lt;&gt;"","   "&amp;SOURCE!L958,"")
 )
)</f>
        <v>/*  953 */  { itemToBeCoded,               NOPARAM,                     "0953",                                        "0953",                                        0,       0,       CAT_FREE, SLS_UNCHANGED},</v>
      </c>
    </row>
    <row r="959" spans="1:1">
      <c r="A959" s="16" t="str">
        <f>IF(SOURCE!B959&lt;0,VLOOKUP(SOURCE!B959,lookups!A$1:B$25,2,0),
  IF(ISBLANK(SOURCE!B959),
    "",
    "/* "&amp;TEXT(SOURCE!B959,"???0")&amp;" *"&amp;
      SOURCE!C959&amp;", "&amp; IF(SOURCE!$O$2-LEN(SOURCE!C959) &gt;= 0, REPT(" ",SOURCE!$O$2-LEN(SOURCE!C959)), "")&amp;
      SOURCE!D959&amp;", "&amp; IF(SOURCE!$P$2-LEN(SOURCE!D959) &gt;= 0, REPT(" ",SOURCE!$P$2-LEN(SOURCE!D959)), "")&amp;
      SOURCE!E959&amp;", "&amp; IF(SOURCE!$Q$2-LEN(SOURCE!E959) &gt;=0, REPT(" ",SOURCE!$Q$2-LEN(SOURCE!E959)), "")&amp;
      SOURCE!F959&amp;", "&amp; IF(SOURCE!$R$2-LEN(SOURCE!F959) &gt;= 0, REPT(" ",SOURCE!$R$2-LEN(SOURCE!F959)), "")&amp;
      TEXT(SOURCE!G959,"??0")&amp;", "&amp; IF(SOURCE!$S$2-3 &gt;= 0, REPT(" ",SOURCE!$S$2-3), "")&amp;
      TEXT(SOURCE!H959,"??0")&amp;", "&amp; IF(SOURCE!$T$2-3 &gt;= 0, REPT(" ",SOURCE!$T$2-3), "")&amp;
      SOURCE!I959&amp;", "&amp; IF(SOURCE!$U$2-LEN(SOURCE!I959) &gt;= 0, REPT(" ",SOURCE!$U$2-LEN(SOURCE!I959)), "")&amp;
      SOURCE!J959&amp;      IF(SOURCE!$V$2-LEN(SOURCE!J959) &gt;= 0, REPT(" ",SOURCE!$V$2-LEN(SOURCE!J959)), "")&amp;
      "},"&amp;IF(SOURCE!L959&lt;&gt;"","   "&amp;SOURCE!L959,"")
 )
)</f>
        <v>/*  954 */  { addItemToBuffer,             CHR_BETA,                    "",                                            STD_BETA,                                      0,       0,       CAT_NONE, SLS_UNCHANGED},</v>
      </c>
    </row>
    <row r="960" spans="1:1">
      <c r="A960" s="16" t="str">
        <f>IF(SOURCE!B960&lt;0,VLOOKUP(SOURCE!B960,lookups!A$1:B$25,2,0),
  IF(ISBLANK(SOURCE!B960),
    "",
    "/* "&amp;TEXT(SOURCE!B960,"???0")&amp;" *"&amp;
      SOURCE!C960&amp;", "&amp; IF(SOURCE!$O$2-LEN(SOURCE!C960) &gt;= 0, REPT(" ",SOURCE!$O$2-LEN(SOURCE!C960)), "")&amp;
      SOURCE!D960&amp;", "&amp; IF(SOURCE!$P$2-LEN(SOURCE!D960) &gt;= 0, REPT(" ",SOURCE!$P$2-LEN(SOURCE!D960)), "")&amp;
      SOURCE!E960&amp;", "&amp; IF(SOURCE!$Q$2-LEN(SOURCE!E960) &gt;=0, REPT(" ",SOURCE!$Q$2-LEN(SOURCE!E960)), "")&amp;
      SOURCE!F960&amp;", "&amp; IF(SOURCE!$R$2-LEN(SOURCE!F960) &gt;= 0, REPT(" ",SOURCE!$R$2-LEN(SOURCE!F960)), "")&amp;
      TEXT(SOURCE!G960,"??0")&amp;", "&amp; IF(SOURCE!$S$2-3 &gt;= 0, REPT(" ",SOURCE!$S$2-3), "")&amp;
      TEXT(SOURCE!H960,"??0")&amp;", "&amp; IF(SOURCE!$T$2-3 &gt;= 0, REPT(" ",SOURCE!$T$2-3), "")&amp;
      SOURCE!I960&amp;", "&amp; IF(SOURCE!$U$2-LEN(SOURCE!I960) &gt;= 0, REPT(" ",SOURCE!$U$2-LEN(SOURCE!I960)), "")&amp;
      SOURCE!J960&amp;      IF(SOURCE!$V$2-LEN(SOURCE!J960) &gt;= 0, REPT(" ",SOURCE!$V$2-LEN(SOURCE!J960)), "")&amp;
      "},"&amp;IF(SOURCE!L960&lt;&gt;"","   "&amp;SOURCE!L960,"")
 )
)</f>
        <v>/*  955 */  { addItemToBuffer,             CHR_GAMMA,                   "",                                            STD_GAMMA,                                     0,       0,       CAT_NONE, SLS_UNCHANGED},</v>
      </c>
    </row>
    <row r="961" spans="1:1">
      <c r="A961" s="16" t="str">
        <f>IF(SOURCE!B961&lt;0,VLOOKUP(SOURCE!B961,lookups!A$1:B$25,2,0),
  IF(ISBLANK(SOURCE!B961),
    "",
    "/* "&amp;TEXT(SOURCE!B961,"???0")&amp;" *"&amp;
      SOURCE!C961&amp;", "&amp; IF(SOURCE!$O$2-LEN(SOURCE!C961) &gt;= 0, REPT(" ",SOURCE!$O$2-LEN(SOURCE!C961)), "")&amp;
      SOURCE!D961&amp;", "&amp; IF(SOURCE!$P$2-LEN(SOURCE!D961) &gt;= 0, REPT(" ",SOURCE!$P$2-LEN(SOURCE!D961)), "")&amp;
      SOURCE!E961&amp;", "&amp; IF(SOURCE!$Q$2-LEN(SOURCE!E961) &gt;=0, REPT(" ",SOURCE!$Q$2-LEN(SOURCE!E961)), "")&amp;
      SOURCE!F961&amp;", "&amp; IF(SOURCE!$R$2-LEN(SOURCE!F961) &gt;= 0, REPT(" ",SOURCE!$R$2-LEN(SOURCE!F961)), "")&amp;
      TEXT(SOURCE!G961,"??0")&amp;", "&amp; IF(SOURCE!$S$2-3 &gt;= 0, REPT(" ",SOURCE!$S$2-3), "")&amp;
      TEXT(SOURCE!H961,"??0")&amp;", "&amp; IF(SOURCE!$T$2-3 &gt;= 0, REPT(" ",SOURCE!$T$2-3), "")&amp;
      SOURCE!I961&amp;", "&amp; IF(SOURCE!$U$2-LEN(SOURCE!I961) &gt;= 0, REPT(" ",SOURCE!$U$2-LEN(SOURCE!I961)), "")&amp;
      SOURCE!J961&amp;      IF(SOURCE!$V$2-LEN(SOURCE!J961) &gt;= 0, REPT(" ",SOURCE!$V$2-LEN(SOURCE!J961)), "")&amp;
      "},"&amp;IF(SOURCE!L961&lt;&gt;"","   "&amp;SOURCE!L961,"")
 )
)</f>
        <v>/*  956 */  { addItemToBuffer,             CHR_DELTA,                   "",                                            STD_DELTA,                                     0,       0,       CAT_NONE, SLS_UNCHANGED},</v>
      </c>
    </row>
    <row r="962" spans="1:1">
      <c r="A962" s="16" t="str">
        <f>IF(SOURCE!B962&lt;0,VLOOKUP(SOURCE!B962,lookups!A$1:B$25,2,0),
  IF(ISBLANK(SOURCE!B962),
    "",
    "/* "&amp;TEXT(SOURCE!B962,"???0")&amp;" *"&amp;
      SOURCE!C962&amp;", "&amp; IF(SOURCE!$O$2-LEN(SOURCE!C962) &gt;= 0, REPT(" ",SOURCE!$O$2-LEN(SOURCE!C962)), "")&amp;
      SOURCE!D962&amp;", "&amp; IF(SOURCE!$P$2-LEN(SOURCE!D962) &gt;= 0, REPT(" ",SOURCE!$P$2-LEN(SOURCE!D962)), "")&amp;
      SOURCE!E962&amp;", "&amp; IF(SOURCE!$Q$2-LEN(SOURCE!E962) &gt;=0, REPT(" ",SOURCE!$Q$2-LEN(SOURCE!E962)), "")&amp;
      SOURCE!F962&amp;", "&amp; IF(SOURCE!$R$2-LEN(SOURCE!F962) &gt;= 0, REPT(" ",SOURCE!$R$2-LEN(SOURCE!F962)), "")&amp;
      TEXT(SOURCE!G962,"??0")&amp;", "&amp; IF(SOURCE!$S$2-3 &gt;= 0, REPT(" ",SOURCE!$S$2-3), "")&amp;
      TEXT(SOURCE!H962,"??0")&amp;", "&amp; IF(SOURCE!$T$2-3 &gt;= 0, REPT(" ",SOURCE!$T$2-3), "")&amp;
      SOURCE!I962&amp;", "&amp; IF(SOURCE!$U$2-LEN(SOURCE!I962) &gt;= 0, REPT(" ",SOURCE!$U$2-LEN(SOURCE!I962)), "")&amp;
      SOURCE!J962&amp;      IF(SOURCE!$V$2-LEN(SOURCE!J962) &gt;= 0, REPT(" ",SOURCE!$V$2-LEN(SOURCE!J962)), "")&amp;
      "},"&amp;IF(SOURCE!L962&lt;&gt;"","   "&amp;SOURCE!L962,"")
 )
)</f>
        <v>/*  957 */  { addItemToBuffer,             CHR_EPSILON,                 "",                                            STD_EPSILON,                                   0,       0,       CAT_NONE, SLS_UNCHANGED},</v>
      </c>
    </row>
    <row r="963" spans="1:1">
      <c r="A963" s="16" t="str">
        <f>IF(SOURCE!B963&lt;0,VLOOKUP(SOURCE!B963,lookups!A$1:B$25,2,0),
  IF(ISBLANK(SOURCE!B963),
    "",
    "/* "&amp;TEXT(SOURCE!B963,"???0")&amp;" *"&amp;
      SOURCE!C963&amp;", "&amp; IF(SOURCE!$O$2-LEN(SOURCE!C963) &gt;= 0, REPT(" ",SOURCE!$O$2-LEN(SOURCE!C963)), "")&amp;
      SOURCE!D963&amp;", "&amp; IF(SOURCE!$P$2-LEN(SOURCE!D963) &gt;= 0, REPT(" ",SOURCE!$P$2-LEN(SOURCE!D963)), "")&amp;
      SOURCE!E963&amp;", "&amp; IF(SOURCE!$Q$2-LEN(SOURCE!E963) &gt;=0, REPT(" ",SOURCE!$Q$2-LEN(SOURCE!E963)), "")&amp;
      SOURCE!F963&amp;", "&amp; IF(SOURCE!$R$2-LEN(SOURCE!F963) &gt;= 0, REPT(" ",SOURCE!$R$2-LEN(SOURCE!F963)), "")&amp;
      TEXT(SOURCE!G963,"??0")&amp;", "&amp; IF(SOURCE!$S$2-3 &gt;= 0, REPT(" ",SOURCE!$S$2-3), "")&amp;
      TEXT(SOURCE!H963,"??0")&amp;", "&amp; IF(SOURCE!$T$2-3 &gt;= 0, REPT(" ",SOURCE!$T$2-3), "")&amp;
      SOURCE!I963&amp;", "&amp; IF(SOURCE!$U$2-LEN(SOURCE!I963) &gt;= 0, REPT(" ",SOURCE!$U$2-LEN(SOURCE!I963)), "")&amp;
      SOURCE!J963&amp;      IF(SOURCE!$V$2-LEN(SOURCE!J963) &gt;= 0, REPT(" ",SOURCE!$V$2-LEN(SOURCE!J963)), "")&amp;
      "},"&amp;IF(SOURCE!L963&lt;&gt;"","   "&amp;SOURCE!L963,"")
 )
)</f>
        <v>/*  958 */  { itemToBeCoded,               NOPARAM,                     "0958",                                        "0958",                                        0,       0,       CAT_FREE, SLS_UNCHANGED},</v>
      </c>
    </row>
    <row r="964" spans="1:1">
      <c r="A964" s="16" t="str">
        <f>IF(SOURCE!B964&lt;0,VLOOKUP(SOURCE!B964,lookups!A$1:B$25,2,0),
  IF(ISBLANK(SOURCE!B964),
    "",
    "/* "&amp;TEXT(SOURCE!B964,"???0")&amp;" *"&amp;
      SOURCE!C964&amp;", "&amp; IF(SOURCE!$O$2-LEN(SOURCE!C964) &gt;= 0, REPT(" ",SOURCE!$O$2-LEN(SOURCE!C964)), "")&amp;
      SOURCE!D964&amp;", "&amp; IF(SOURCE!$P$2-LEN(SOURCE!D964) &gt;= 0, REPT(" ",SOURCE!$P$2-LEN(SOURCE!D964)), "")&amp;
      SOURCE!E964&amp;", "&amp; IF(SOURCE!$Q$2-LEN(SOURCE!E964) &gt;=0, REPT(" ",SOURCE!$Q$2-LEN(SOURCE!E964)), "")&amp;
      SOURCE!F964&amp;", "&amp; IF(SOURCE!$R$2-LEN(SOURCE!F964) &gt;= 0, REPT(" ",SOURCE!$R$2-LEN(SOURCE!F964)), "")&amp;
      TEXT(SOURCE!G964,"??0")&amp;", "&amp; IF(SOURCE!$S$2-3 &gt;= 0, REPT(" ",SOURCE!$S$2-3), "")&amp;
      TEXT(SOURCE!H964,"??0")&amp;", "&amp; IF(SOURCE!$T$2-3 &gt;= 0, REPT(" ",SOURCE!$T$2-3), "")&amp;
      SOURCE!I964&amp;", "&amp; IF(SOURCE!$U$2-LEN(SOURCE!I964) &gt;= 0, REPT(" ",SOURCE!$U$2-LEN(SOURCE!I964)), "")&amp;
      SOURCE!J964&amp;      IF(SOURCE!$V$2-LEN(SOURCE!J964) &gt;= 0, REPT(" ",SOURCE!$V$2-LEN(SOURCE!J964)), "")&amp;
      "},"&amp;IF(SOURCE!L964&lt;&gt;"","   "&amp;SOURCE!L964,"")
 )
)</f>
        <v>/*  959 */  { addItemToBuffer,             CHR_ZETA,                    "",                                            STD_ZETA,                                      0,       0,       CAT_NONE, SLS_UNCHANGED},</v>
      </c>
    </row>
    <row r="965" spans="1:1">
      <c r="A965" s="16" t="str">
        <f>IF(SOURCE!B965&lt;0,VLOOKUP(SOURCE!B965,lookups!A$1:B$25,2,0),
  IF(ISBLANK(SOURCE!B965),
    "",
    "/* "&amp;TEXT(SOURCE!B965,"???0")&amp;" *"&amp;
      SOURCE!C965&amp;", "&amp; IF(SOURCE!$O$2-LEN(SOURCE!C965) &gt;= 0, REPT(" ",SOURCE!$O$2-LEN(SOURCE!C965)), "")&amp;
      SOURCE!D965&amp;", "&amp; IF(SOURCE!$P$2-LEN(SOURCE!D965) &gt;= 0, REPT(" ",SOURCE!$P$2-LEN(SOURCE!D965)), "")&amp;
      SOURCE!E965&amp;", "&amp; IF(SOURCE!$Q$2-LEN(SOURCE!E965) &gt;=0, REPT(" ",SOURCE!$Q$2-LEN(SOURCE!E965)), "")&amp;
      SOURCE!F965&amp;", "&amp; IF(SOURCE!$R$2-LEN(SOURCE!F965) &gt;= 0, REPT(" ",SOURCE!$R$2-LEN(SOURCE!F965)), "")&amp;
      TEXT(SOURCE!G965,"??0")&amp;", "&amp; IF(SOURCE!$S$2-3 &gt;= 0, REPT(" ",SOURCE!$S$2-3), "")&amp;
      TEXT(SOURCE!H965,"??0")&amp;", "&amp; IF(SOURCE!$T$2-3 &gt;= 0, REPT(" ",SOURCE!$T$2-3), "")&amp;
      SOURCE!I965&amp;", "&amp; IF(SOURCE!$U$2-LEN(SOURCE!I965) &gt;= 0, REPT(" ",SOURCE!$U$2-LEN(SOURCE!I965)), "")&amp;
      SOURCE!J965&amp;      IF(SOURCE!$V$2-LEN(SOURCE!J965) &gt;= 0, REPT(" ",SOURCE!$V$2-LEN(SOURCE!J965)), "")&amp;
      "},"&amp;IF(SOURCE!L965&lt;&gt;"","   "&amp;SOURCE!L965,"")
 )
)</f>
        <v>/*  960 */  { addItemToBuffer,             CHR_ETA,                     "",                                            STD_ETA,                                       0,       0,       CAT_NONE, SLS_UNCHANGED},</v>
      </c>
    </row>
    <row r="966" spans="1:1">
      <c r="A966" s="16" t="str">
        <f>IF(SOURCE!B966&lt;0,VLOOKUP(SOURCE!B966,lookups!A$1:B$25,2,0),
  IF(ISBLANK(SOURCE!B966),
    "",
    "/* "&amp;TEXT(SOURCE!B966,"???0")&amp;" *"&amp;
      SOURCE!C966&amp;", "&amp; IF(SOURCE!$O$2-LEN(SOURCE!C966) &gt;= 0, REPT(" ",SOURCE!$O$2-LEN(SOURCE!C966)), "")&amp;
      SOURCE!D966&amp;", "&amp; IF(SOURCE!$P$2-LEN(SOURCE!D966) &gt;= 0, REPT(" ",SOURCE!$P$2-LEN(SOURCE!D966)), "")&amp;
      SOURCE!E966&amp;", "&amp; IF(SOURCE!$Q$2-LEN(SOURCE!E966) &gt;=0, REPT(" ",SOURCE!$Q$2-LEN(SOURCE!E966)), "")&amp;
      SOURCE!F966&amp;", "&amp; IF(SOURCE!$R$2-LEN(SOURCE!F966) &gt;= 0, REPT(" ",SOURCE!$R$2-LEN(SOURCE!F966)), "")&amp;
      TEXT(SOURCE!G966,"??0")&amp;", "&amp; IF(SOURCE!$S$2-3 &gt;= 0, REPT(" ",SOURCE!$S$2-3), "")&amp;
      TEXT(SOURCE!H966,"??0")&amp;", "&amp; IF(SOURCE!$T$2-3 &gt;= 0, REPT(" ",SOURCE!$T$2-3), "")&amp;
      SOURCE!I966&amp;", "&amp; IF(SOURCE!$U$2-LEN(SOURCE!I966) &gt;= 0, REPT(" ",SOURCE!$U$2-LEN(SOURCE!I966)), "")&amp;
      SOURCE!J966&amp;      IF(SOURCE!$V$2-LEN(SOURCE!J966) &gt;= 0, REPT(" ",SOURCE!$V$2-LEN(SOURCE!J966)), "")&amp;
      "},"&amp;IF(SOURCE!L966&lt;&gt;"","   "&amp;SOURCE!L966,"")
 )
)</f>
        <v>/*  961 */  { itemToBeCoded,               NOPARAM,                     "",                                            "0961",                                        0,       0,       CAT_NONE, SLS_UNCHANGED},</v>
      </c>
    </row>
    <row r="967" spans="1:1">
      <c r="A967" s="16" t="str">
        <f>IF(SOURCE!B967&lt;0,VLOOKUP(SOURCE!B967,lookups!A$1:B$25,2,0),
  IF(ISBLANK(SOURCE!B967),
    "",
    "/* "&amp;TEXT(SOURCE!B967,"???0")&amp;" *"&amp;
      SOURCE!C967&amp;", "&amp; IF(SOURCE!$O$2-LEN(SOURCE!C967) &gt;= 0, REPT(" ",SOURCE!$O$2-LEN(SOURCE!C967)), "")&amp;
      SOURCE!D967&amp;", "&amp; IF(SOURCE!$P$2-LEN(SOURCE!D967) &gt;= 0, REPT(" ",SOURCE!$P$2-LEN(SOURCE!D967)), "")&amp;
      SOURCE!E967&amp;", "&amp; IF(SOURCE!$Q$2-LEN(SOURCE!E967) &gt;=0, REPT(" ",SOURCE!$Q$2-LEN(SOURCE!E967)), "")&amp;
      SOURCE!F967&amp;", "&amp; IF(SOURCE!$R$2-LEN(SOURCE!F967) &gt;= 0, REPT(" ",SOURCE!$R$2-LEN(SOURCE!F967)), "")&amp;
      TEXT(SOURCE!G967,"??0")&amp;", "&amp; IF(SOURCE!$S$2-3 &gt;= 0, REPT(" ",SOURCE!$S$2-3), "")&amp;
      TEXT(SOURCE!H967,"??0")&amp;", "&amp; IF(SOURCE!$T$2-3 &gt;= 0, REPT(" ",SOURCE!$T$2-3), "")&amp;
      SOURCE!I967&amp;", "&amp; IF(SOURCE!$U$2-LEN(SOURCE!I967) &gt;= 0, REPT(" ",SOURCE!$U$2-LEN(SOURCE!I967)), "")&amp;
      SOURCE!J967&amp;      IF(SOURCE!$V$2-LEN(SOURCE!J967) &gt;= 0, REPT(" ",SOURCE!$V$2-LEN(SOURCE!J967)), "")&amp;
      "},"&amp;IF(SOURCE!L967&lt;&gt;"","   "&amp;SOURCE!L967,"")
 )
)</f>
        <v>/*  962 */  { addItemToBuffer,             CHR_THETA,                   "",                                            STD_THETA,                                     0,       0,       CAT_NONE, SLS_UNCHANGED},</v>
      </c>
    </row>
    <row r="968" spans="1:1">
      <c r="A968" s="16" t="str">
        <f>IF(SOURCE!B968&lt;0,VLOOKUP(SOURCE!B968,lookups!A$1:B$25,2,0),
  IF(ISBLANK(SOURCE!B968),
    "",
    "/* "&amp;TEXT(SOURCE!B968,"???0")&amp;" *"&amp;
      SOURCE!C968&amp;", "&amp; IF(SOURCE!$O$2-LEN(SOURCE!C968) &gt;= 0, REPT(" ",SOURCE!$O$2-LEN(SOURCE!C968)), "")&amp;
      SOURCE!D968&amp;", "&amp; IF(SOURCE!$P$2-LEN(SOURCE!D968) &gt;= 0, REPT(" ",SOURCE!$P$2-LEN(SOURCE!D968)), "")&amp;
      SOURCE!E968&amp;", "&amp; IF(SOURCE!$Q$2-LEN(SOURCE!E968) &gt;=0, REPT(" ",SOURCE!$Q$2-LEN(SOURCE!E968)), "")&amp;
      SOURCE!F968&amp;", "&amp; IF(SOURCE!$R$2-LEN(SOURCE!F968) &gt;= 0, REPT(" ",SOURCE!$R$2-LEN(SOURCE!F968)), "")&amp;
      TEXT(SOURCE!G968,"??0")&amp;", "&amp; IF(SOURCE!$S$2-3 &gt;= 0, REPT(" ",SOURCE!$S$2-3), "")&amp;
      TEXT(SOURCE!H968,"??0")&amp;", "&amp; IF(SOURCE!$T$2-3 &gt;= 0, REPT(" ",SOURCE!$T$2-3), "")&amp;
      SOURCE!I968&amp;", "&amp; IF(SOURCE!$U$2-LEN(SOURCE!I968) &gt;= 0, REPT(" ",SOURCE!$U$2-LEN(SOURCE!I968)), "")&amp;
      SOURCE!J968&amp;      IF(SOURCE!$V$2-LEN(SOURCE!J968) &gt;= 0, REPT(" ",SOURCE!$V$2-LEN(SOURCE!J968)), "")&amp;
      "},"&amp;IF(SOURCE!L968&lt;&gt;"","   "&amp;SOURCE!L968,"")
 )
)</f>
        <v>/*  963 */  { addItemToBuffer,             CHR_IOTA,                    "",                                            STD_IOTA,                                      0,       0,       CAT_NONE, SLS_UNCHANGED},</v>
      </c>
    </row>
    <row r="969" spans="1:1">
      <c r="A969" s="16" t="str">
        <f>IF(SOURCE!B969&lt;0,VLOOKUP(SOURCE!B969,lookups!A$1:B$25,2,0),
  IF(ISBLANK(SOURCE!B969),
    "",
    "/* "&amp;TEXT(SOURCE!B969,"???0")&amp;" *"&amp;
      SOURCE!C969&amp;", "&amp; IF(SOURCE!$O$2-LEN(SOURCE!C969) &gt;= 0, REPT(" ",SOURCE!$O$2-LEN(SOURCE!C969)), "")&amp;
      SOURCE!D969&amp;", "&amp; IF(SOURCE!$P$2-LEN(SOURCE!D969) &gt;= 0, REPT(" ",SOURCE!$P$2-LEN(SOURCE!D969)), "")&amp;
      SOURCE!E969&amp;", "&amp; IF(SOURCE!$Q$2-LEN(SOURCE!E969) &gt;=0, REPT(" ",SOURCE!$Q$2-LEN(SOURCE!E969)), "")&amp;
      SOURCE!F969&amp;", "&amp; IF(SOURCE!$R$2-LEN(SOURCE!F969) &gt;= 0, REPT(" ",SOURCE!$R$2-LEN(SOURCE!F969)), "")&amp;
      TEXT(SOURCE!G969,"??0")&amp;", "&amp; IF(SOURCE!$S$2-3 &gt;= 0, REPT(" ",SOURCE!$S$2-3), "")&amp;
      TEXT(SOURCE!H969,"??0")&amp;", "&amp; IF(SOURCE!$T$2-3 &gt;= 0, REPT(" ",SOURCE!$T$2-3), "")&amp;
      SOURCE!I969&amp;", "&amp; IF(SOURCE!$U$2-LEN(SOURCE!I969) &gt;= 0, REPT(" ",SOURCE!$U$2-LEN(SOURCE!I969)), "")&amp;
      SOURCE!J969&amp;      IF(SOURCE!$V$2-LEN(SOURCE!J969) &gt;= 0, REPT(" ",SOURCE!$V$2-LEN(SOURCE!J969)), "")&amp;
      "},"&amp;IF(SOURCE!L969&lt;&gt;"","   "&amp;SOURCE!L969,"")
 )
)</f>
        <v>/*  964 */  { itemToBeCoded,               NOPARAM,                     "0964",                                        "0964",                                        0,       0,       CAT_FREE, SLS_UNCHANGED},</v>
      </c>
    </row>
    <row r="970" spans="1:1">
      <c r="A970" s="16" t="str">
        <f>IF(SOURCE!B970&lt;0,VLOOKUP(SOURCE!B970,lookups!A$1:B$25,2,0),
  IF(ISBLANK(SOURCE!B970),
    "",
    "/* "&amp;TEXT(SOURCE!B970,"???0")&amp;" *"&amp;
      SOURCE!C970&amp;", "&amp; IF(SOURCE!$O$2-LEN(SOURCE!C970) &gt;= 0, REPT(" ",SOURCE!$O$2-LEN(SOURCE!C970)), "")&amp;
      SOURCE!D970&amp;", "&amp; IF(SOURCE!$P$2-LEN(SOURCE!D970) &gt;= 0, REPT(" ",SOURCE!$P$2-LEN(SOURCE!D970)), "")&amp;
      SOURCE!E970&amp;", "&amp; IF(SOURCE!$Q$2-LEN(SOURCE!E970) &gt;=0, REPT(" ",SOURCE!$Q$2-LEN(SOURCE!E970)), "")&amp;
      SOURCE!F970&amp;", "&amp; IF(SOURCE!$R$2-LEN(SOURCE!F970) &gt;= 0, REPT(" ",SOURCE!$R$2-LEN(SOURCE!F970)), "")&amp;
      TEXT(SOURCE!G970,"??0")&amp;", "&amp; IF(SOURCE!$S$2-3 &gt;= 0, REPT(" ",SOURCE!$S$2-3), "")&amp;
      TEXT(SOURCE!H970,"??0")&amp;", "&amp; IF(SOURCE!$T$2-3 &gt;= 0, REPT(" ",SOURCE!$T$2-3), "")&amp;
      SOURCE!I970&amp;", "&amp; IF(SOURCE!$U$2-LEN(SOURCE!I970) &gt;= 0, REPT(" ",SOURCE!$U$2-LEN(SOURCE!I970)), "")&amp;
      SOURCE!J970&amp;      IF(SOURCE!$V$2-LEN(SOURCE!J970) &gt;= 0, REPT(" ",SOURCE!$V$2-LEN(SOURCE!J970)), "")&amp;
      "},"&amp;IF(SOURCE!L970&lt;&gt;"","   "&amp;SOURCE!L970,"")
 )
)</f>
        <v>/*  965 */  { itemToBeCoded,               NOPARAM,                     "0965",                                        "0965",                                        0,       0,       CAT_FREE, SLS_UNCHANGED},</v>
      </c>
    </row>
    <row r="971" spans="1:1">
      <c r="A971" s="16" t="str">
        <f>IF(SOURCE!B971&lt;0,VLOOKUP(SOURCE!B971,lookups!A$1:B$25,2,0),
  IF(ISBLANK(SOURCE!B971),
    "",
    "/* "&amp;TEXT(SOURCE!B971,"???0")&amp;" *"&amp;
      SOURCE!C971&amp;", "&amp; IF(SOURCE!$O$2-LEN(SOURCE!C971) &gt;= 0, REPT(" ",SOURCE!$O$2-LEN(SOURCE!C971)), "")&amp;
      SOURCE!D971&amp;", "&amp; IF(SOURCE!$P$2-LEN(SOURCE!D971) &gt;= 0, REPT(" ",SOURCE!$P$2-LEN(SOURCE!D971)), "")&amp;
      SOURCE!E971&amp;", "&amp; IF(SOURCE!$Q$2-LEN(SOURCE!E971) &gt;=0, REPT(" ",SOURCE!$Q$2-LEN(SOURCE!E971)), "")&amp;
      SOURCE!F971&amp;", "&amp; IF(SOURCE!$R$2-LEN(SOURCE!F971) &gt;= 0, REPT(" ",SOURCE!$R$2-LEN(SOURCE!F971)), "")&amp;
      TEXT(SOURCE!G971,"??0")&amp;", "&amp; IF(SOURCE!$S$2-3 &gt;= 0, REPT(" ",SOURCE!$S$2-3), "")&amp;
      TEXT(SOURCE!H971,"??0")&amp;", "&amp; IF(SOURCE!$T$2-3 &gt;= 0, REPT(" ",SOURCE!$T$2-3), "")&amp;
      SOURCE!I971&amp;", "&amp; IF(SOURCE!$U$2-LEN(SOURCE!I971) &gt;= 0, REPT(" ",SOURCE!$U$2-LEN(SOURCE!I971)), "")&amp;
      SOURCE!J971&amp;      IF(SOURCE!$V$2-LEN(SOURCE!J971) &gt;= 0, REPT(" ",SOURCE!$V$2-LEN(SOURCE!J971)), "")&amp;
      "},"&amp;IF(SOURCE!L971&lt;&gt;"","   "&amp;SOURCE!L971,"")
 )
)</f>
        <v>/*  966 */  { addItemToBuffer,             CHR_IOTA_DIALYTIKA,          "",                                            STD_IOTA_DIALYTIKA,                            0,       0,       CAT_NONE, SLS_UNCHANGED},</v>
      </c>
    </row>
    <row r="972" spans="1:1">
      <c r="A972" s="16" t="str">
        <f>IF(SOURCE!B972&lt;0,VLOOKUP(SOURCE!B972,lookups!A$1:B$25,2,0),
  IF(ISBLANK(SOURCE!B972),
    "",
    "/* "&amp;TEXT(SOURCE!B972,"???0")&amp;" *"&amp;
      SOURCE!C972&amp;", "&amp; IF(SOURCE!$O$2-LEN(SOURCE!C972) &gt;= 0, REPT(" ",SOURCE!$O$2-LEN(SOURCE!C972)), "")&amp;
      SOURCE!D972&amp;", "&amp; IF(SOURCE!$P$2-LEN(SOURCE!D972) &gt;= 0, REPT(" ",SOURCE!$P$2-LEN(SOURCE!D972)), "")&amp;
      SOURCE!E972&amp;", "&amp; IF(SOURCE!$Q$2-LEN(SOURCE!E972) &gt;=0, REPT(" ",SOURCE!$Q$2-LEN(SOURCE!E972)), "")&amp;
      SOURCE!F972&amp;", "&amp; IF(SOURCE!$R$2-LEN(SOURCE!F972) &gt;= 0, REPT(" ",SOURCE!$R$2-LEN(SOURCE!F972)), "")&amp;
      TEXT(SOURCE!G972,"??0")&amp;", "&amp; IF(SOURCE!$S$2-3 &gt;= 0, REPT(" ",SOURCE!$S$2-3), "")&amp;
      TEXT(SOURCE!H972,"??0")&amp;", "&amp; IF(SOURCE!$T$2-3 &gt;= 0, REPT(" ",SOURCE!$T$2-3), "")&amp;
      SOURCE!I972&amp;", "&amp; IF(SOURCE!$U$2-LEN(SOURCE!I972) &gt;= 0, REPT(" ",SOURCE!$U$2-LEN(SOURCE!I972)), "")&amp;
      SOURCE!J972&amp;      IF(SOURCE!$V$2-LEN(SOURCE!J972) &gt;= 0, REPT(" ",SOURCE!$V$2-LEN(SOURCE!J972)), "")&amp;
      "},"&amp;IF(SOURCE!L972&lt;&gt;"","   "&amp;SOURCE!L972,"")
 )
)</f>
        <v>/*  967 */  { addItemToBuffer,             CHR_KAPPA,                   "",                                            STD_KAPPA,                                     0,       0,       CAT_NONE, SLS_UNCHANGED},</v>
      </c>
    </row>
    <row r="973" spans="1:1">
      <c r="A973" s="16" t="str">
        <f>IF(SOURCE!B973&lt;0,VLOOKUP(SOURCE!B973,lookups!A$1:B$25,2,0),
  IF(ISBLANK(SOURCE!B973),
    "",
    "/* "&amp;TEXT(SOURCE!B973,"???0")&amp;" *"&amp;
      SOURCE!C973&amp;", "&amp; IF(SOURCE!$O$2-LEN(SOURCE!C973) &gt;= 0, REPT(" ",SOURCE!$O$2-LEN(SOURCE!C973)), "")&amp;
      SOURCE!D973&amp;", "&amp; IF(SOURCE!$P$2-LEN(SOURCE!D973) &gt;= 0, REPT(" ",SOURCE!$P$2-LEN(SOURCE!D973)), "")&amp;
      SOURCE!E973&amp;", "&amp; IF(SOURCE!$Q$2-LEN(SOURCE!E973) &gt;=0, REPT(" ",SOURCE!$Q$2-LEN(SOURCE!E973)), "")&amp;
      SOURCE!F973&amp;", "&amp; IF(SOURCE!$R$2-LEN(SOURCE!F973) &gt;= 0, REPT(" ",SOURCE!$R$2-LEN(SOURCE!F973)), "")&amp;
      TEXT(SOURCE!G973,"??0")&amp;", "&amp; IF(SOURCE!$S$2-3 &gt;= 0, REPT(" ",SOURCE!$S$2-3), "")&amp;
      TEXT(SOURCE!H973,"??0")&amp;", "&amp; IF(SOURCE!$T$2-3 &gt;= 0, REPT(" ",SOURCE!$T$2-3), "")&amp;
      SOURCE!I973&amp;", "&amp; IF(SOURCE!$U$2-LEN(SOURCE!I973) &gt;= 0, REPT(" ",SOURCE!$U$2-LEN(SOURCE!I973)), "")&amp;
      SOURCE!J973&amp;      IF(SOURCE!$V$2-LEN(SOURCE!J973) &gt;= 0, REPT(" ",SOURCE!$V$2-LEN(SOURCE!J973)), "")&amp;
      "},"&amp;IF(SOURCE!L973&lt;&gt;"","   "&amp;SOURCE!L973,"")
 )
)</f>
        <v>/*  968 */  { addItemToBuffer,             CHR_LAMBDA,                  "",                                            STD_LAMBDA,                                    0,       0,       CAT_NONE, SLS_UNCHANGED},</v>
      </c>
    </row>
    <row r="974" spans="1:1">
      <c r="A974" s="16" t="str">
        <f>IF(SOURCE!B974&lt;0,VLOOKUP(SOURCE!B974,lookups!A$1:B$25,2,0),
  IF(ISBLANK(SOURCE!B974),
    "",
    "/* "&amp;TEXT(SOURCE!B974,"???0")&amp;" *"&amp;
      SOURCE!C974&amp;", "&amp; IF(SOURCE!$O$2-LEN(SOURCE!C974) &gt;= 0, REPT(" ",SOURCE!$O$2-LEN(SOURCE!C974)), "")&amp;
      SOURCE!D974&amp;", "&amp; IF(SOURCE!$P$2-LEN(SOURCE!D974) &gt;= 0, REPT(" ",SOURCE!$P$2-LEN(SOURCE!D974)), "")&amp;
      SOURCE!E974&amp;", "&amp; IF(SOURCE!$Q$2-LEN(SOURCE!E974) &gt;=0, REPT(" ",SOURCE!$Q$2-LEN(SOURCE!E974)), "")&amp;
      SOURCE!F974&amp;", "&amp; IF(SOURCE!$R$2-LEN(SOURCE!F974) &gt;= 0, REPT(" ",SOURCE!$R$2-LEN(SOURCE!F974)), "")&amp;
      TEXT(SOURCE!G974,"??0")&amp;", "&amp; IF(SOURCE!$S$2-3 &gt;= 0, REPT(" ",SOURCE!$S$2-3), "")&amp;
      TEXT(SOURCE!H974,"??0")&amp;", "&amp; IF(SOURCE!$T$2-3 &gt;= 0, REPT(" ",SOURCE!$T$2-3), "")&amp;
      SOURCE!I974&amp;", "&amp; IF(SOURCE!$U$2-LEN(SOURCE!I974) &gt;= 0, REPT(" ",SOURCE!$U$2-LEN(SOURCE!I974)), "")&amp;
      SOURCE!J974&amp;      IF(SOURCE!$V$2-LEN(SOURCE!J974) &gt;= 0, REPT(" ",SOURCE!$V$2-LEN(SOURCE!J974)), "")&amp;
      "},"&amp;IF(SOURCE!L974&lt;&gt;"","   "&amp;SOURCE!L974,"")
 )
)</f>
        <v>/*  969 */  { addItemToBuffer,             CHR_MU,                      "",                                            STD_MU,                                        0,       0,       CAT_NONE, SLS_UNCHANGED},</v>
      </c>
    </row>
    <row r="975" spans="1:1">
      <c r="A975" s="16" t="str">
        <f>IF(SOURCE!B975&lt;0,VLOOKUP(SOURCE!B975,lookups!A$1:B$25,2,0),
  IF(ISBLANK(SOURCE!B975),
    "",
    "/* "&amp;TEXT(SOURCE!B975,"???0")&amp;" *"&amp;
      SOURCE!C975&amp;", "&amp; IF(SOURCE!$O$2-LEN(SOURCE!C975) &gt;= 0, REPT(" ",SOURCE!$O$2-LEN(SOURCE!C975)), "")&amp;
      SOURCE!D975&amp;", "&amp; IF(SOURCE!$P$2-LEN(SOURCE!D975) &gt;= 0, REPT(" ",SOURCE!$P$2-LEN(SOURCE!D975)), "")&amp;
      SOURCE!E975&amp;", "&amp; IF(SOURCE!$Q$2-LEN(SOURCE!E975) &gt;=0, REPT(" ",SOURCE!$Q$2-LEN(SOURCE!E975)), "")&amp;
      SOURCE!F975&amp;", "&amp; IF(SOURCE!$R$2-LEN(SOURCE!F975) &gt;= 0, REPT(" ",SOURCE!$R$2-LEN(SOURCE!F975)), "")&amp;
      TEXT(SOURCE!G975,"??0")&amp;", "&amp; IF(SOURCE!$S$2-3 &gt;= 0, REPT(" ",SOURCE!$S$2-3), "")&amp;
      TEXT(SOURCE!H975,"??0")&amp;", "&amp; IF(SOURCE!$T$2-3 &gt;= 0, REPT(" ",SOURCE!$T$2-3), "")&amp;
      SOURCE!I975&amp;", "&amp; IF(SOURCE!$U$2-LEN(SOURCE!I975) &gt;= 0, REPT(" ",SOURCE!$U$2-LEN(SOURCE!I975)), "")&amp;
      SOURCE!J975&amp;      IF(SOURCE!$V$2-LEN(SOURCE!J975) &gt;= 0, REPT(" ",SOURCE!$V$2-LEN(SOURCE!J975)), "")&amp;
      "},"&amp;IF(SOURCE!L975&lt;&gt;"","   "&amp;SOURCE!L975,"")
 )
)</f>
        <v>/*  970 */  { addItemToBuffer,             CHR_NU,                      "",                                            STD_NU,                                        0,       0,       CAT_NONE, SLS_UNCHANGED},</v>
      </c>
    </row>
    <row r="976" spans="1:1">
      <c r="A976" s="16" t="str">
        <f>IF(SOURCE!B976&lt;0,VLOOKUP(SOURCE!B976,lookups!A$1:B$25,2,0),
  IF(ISBLANK(SOURCE!B976),
    "",
    "/* "&amp;TEXT(SOURCE!B976,"???0")&amp;" *"&amp;
      SOURCE!C976&amp;", "&amp; IF(SOURCE!$O$2-LEN(SOURCE!C976) &gt;= 0, REPT(" ",SOURCE!$O$2-LEN(SOURCE!C976)), "")&amp;
      SOURCE!D976&amp;", "&amp; IF(SOURCE!$P$2-LEN(SOURCE!D976) &gt;= 0, REPT(" ",SOURCE!$P$2-LEN(SOURCE!D976)), "")&amp;
      SOURCE!E976&amp;", "&amp; IF(SOURCE!$Q$2-LEN(SOURCE!E976) &gt;=0, REPT(" ",SOURCE!$Q$2-LEN(SOURCE!E976)), "")&amp;
      SOURCE!F976&amp;", "&amp; IF(SOURCE!$R$2-LEN(SOURCE!F976) &gt;= 0, REPT(" ",SOURCE!$R$2-LEN(SOURCE!F976)), "")&amp;
      TEXT(SOURCE!G976,"??0")&amp;", "&amp; IF(SOURCE!$S$2-3 &gt;= 0, REPT(" ",SOURCE!$S$2-3), "")&amp;
      TEXT(SOURCE!H976,"??0")&amp;", "&amp; IF(SOURCE!$T$2-3 &gt;= 0, REPT(" ",SOURCE!$T$2-3), "")&amp;
      SOURCE!I976&amp;", "&amp; IF(SOURCE!$U$2-LEN(SOURCE!I976) &gt;= 0, REPT(" ",SOURCE!$U$2-LEN(SOURCE!I976)), "")&amp;
      SOURCE!J976&amp;      IF(SOURCE!$V$2-LEN(SOURCE!J976) &gt;= 0, REPT(" ",SOURCE!$V$2-LEN(SOURCE!J976)), "")&amp;
      "},"&amp;IF(SOURCE!L976&lt;&gt;"","   "&amp;SOURCE!L976,"")
 )
)</f>
        <v>/*  971 */  { addItemToBuffer,             CHR_XI,                      "",                                            STD_XI,                                        0,       0,       CAT_NONE, SLS_UNCHANGED},</v>
      </c>
    </row>
    <row r="977" spans="1:1">
      <c r="A977" s="16" t="str">
        <f>IF(SOURCE!B977&lt;0,VLOOKUP(SOURCE!B977,lookups!A$1:B$25,2,0),
  IF(ISBLANK(SOURCE!B977),
    "",
    "/* "&amp;TEXT(SOURCE!B977,"???0")&amp;" *"&amp;
      SOURCE!C977&amp;", "&amp; IF(SOURCE!$O$2-LEN(SOURCE!C977) &gt;= 0, REPT(" ",SOURCE!$O$2-LEN(SOURCE!C977)), "")&amp;
      SOURCE!D977&amp;", "&amp; IF(SOURCE!$P$2-LEN(SOURCE!D977) &gt;= 0, REPT(" ",SOURCE!$P$2-LEN(SOURCE!D977)), "")&amp;
      SOURCE!E977&amp;", "&amp; IF(SOURCE!$Q$2-LEN(SOURCE!E977) &gt;=0, REPT(" ",SOURCE!$Q$2-LEN(SOURCE!E977)), "")&amp;
      SOURCE!F977&amp;", "&amp; IF(SOURCE!$R$2-LEN(SOURCE!F977) &gt;= 0, REPT(" ",SOURCE!$R$2-LEN(SOURCE!F977)), "")&amp;
      TEXT(SOURCE!G977,"??0")&amp;", "&amp; IF(SOURCE!$S$2-3 &gt;= 0, REPT(" ",SOURCE!$S$2-3), "")&amp;
      TEXT(SOURCE!H977,"??0")&amp;", "&amp; IF(SOURCE!$T$2-3 &gt;= 0, REPT(" ",SOURCE!$T$2-3), "")&amp;
      SOURCE!I977&amp;", "&amp; IF(SOURCE!$U$2-LEN(SOURCE!I977) &gt;= 0, REPT(" ",SOURCE!$U$2-LEN(SOURCE!I977)), "")&amp;
      SOURCE!J977&amp;      IF(SOURCE!$V$2-LEN(SOURCE!J977) &gt;= 0, REPT(" ",SOURCE!$V$2-LEN(SOURCE!J977)), "")&amp;
      "},"&amp;IF(SOURCE!L977&lt;&gt;"","   "&amp;SOURCE!L977,"")
 )
)</f>
        <v>/*  972 */  { addItemToBuffer,             CHR_OMICRON,                 "",                                            STD_OMICRON,                                   0,       0,       CAT_NONE, SLS_UNCHANGED},</v>
      </c>
    </row>
    <row r="978" spans="1:1">
      <c r="A978" s="16" t="str">
        <f>IF(SOURCE!B978&lt;0,VLOOKUP(SOURCE!B978,lookups!A$1:B$25,2,0),
  IF(ISBLANK(SOURCE!B978),
    "",
    "/* "&amp;TEXT(SOURCE!B978,"???0")&amp;" *"&amp;
      SOURCE!C978&amp;", "&amp; IF(SOURCE!$O$2-LEN(SOURCE!C978) &gt;= 0, REPT(" ",SOURCE!$O$2-LEN(SOURCE!C978)), "")&amp;
      SOURCE!D978&amp;", "&amp; IF(SOURCE!$P$2-LEN(SOURCE!D978) &gt;= 0, REPT(" ",SOURCE!$P$2-LEN(SOURCE!D978)), "")&amp;
      SOURCE!E978&amp;", "&amp; IF(SOURCE!$Q$2-LEN(SOURCE!E978) &gt;=0, REPT(" ",SOURCE!$Q$2-LEN(SOURCE!E978)), "")&amp;
      SOURCE!F978&amp;", "&amp; IF(SOURCE!$R$2-LEN(SOURCE!F978) &gt;= 0, REPT(" ",SOURCE!$R$2-LEN(SOURCE!F978)), "")&amp;
      TEXT(SOURCE!G978,"??0")&amp;", "&amp; IF(SOURCE!$S$2-3 &gt;= 0, REPT(" ",SOURCE!$S$2-3), "")&amp;
      TEXT(SOURCE!H978,"??0")&amp;", "&amp; IF(SOURCE!$T$2-3 &gt;= 0, REPT(" ",SOURCE!$T$2-3), "")&amp;
      SOURCE!I978&amp;", "&amp; IF(SOURCE!$U$2-LEN(SOURCE!I978) &gt;= 0, REPT(" ",SOURCE!$U$2-LEN(SOURCE!I978)), "")&amp;
      SOURCE!J978&amp;      IF(SOURCE!$V$2-LEN(SOURCE!J978) &gt;= 0, REPT(" ",SOURCE!$V$2-LEN(SOURCE!J978)), "")&amp;
      "},"&amp;IF(SOURCE!L978&lt;&gt;"","   "&amp;SOURCE!L978,"")
 )
)</f>
        <v>/*  973 */  { itemToBeCoded,               NOPARAM,                     "0973",                                        "0973",                                        0,       0,       CAT_FREE, SLS_UNCHANGED},</v>
      </c>
    </row>
    <row r="979" spans="1:1">
      <c r="A979" s="16" t="str">
        <f>IF(SOURCE!B979&lt;0,VLOOKUP(SOURCE!B979,lookups!A$1:B$25,2,0),
  IF(ISBLANK(SOURCE!B979),
    "",
    "/* "&amp;TEXT(SOURCE!B979,"???0")&amp;" *"&amp;
      SOURCE!C979&amp;", "&amp; IF(SOURCE!$O$2-LEN(SOURCE!C979) &gt;= 0, REPT(" ",SOURCE!$O$2-LEN(SOURCE!C979)), "")&amp;
      SOURCE!D979&amp;", "&amp; IF(SOURCE!$P$2-LEN(SOURCE!D979) &gt;= 0, REPT(" ",SOURCE!$P$2-LEN(SOURCE!D979)), "")&amp;
      SOURCE!E979&amp;", "&amp; IF(SOURCE!$Q$2-LEN(SOURCE!E979) &gt;=0, REPT(" ",SOURCE!$Q$2-LEN(SOURCE!E979)), "")&amp;
      SOURCE!F979&amp;", "&amp; IF(SOURCE!$R$2-LEN(SOURCE!F979) &gt;= 0, REPT(" ",SOURCE!$R$2-LEN(SOURCE!F979)), "")&amp;
      TEXT(SOURCE!G979,"??0")&amp;", "&amp; IF(SOURCE!$S$2-3 &gt;= 0, REPT(" ",SOURCE!$S$2-3), "")&amp;
      TEXT(SOURCE!H979,"??0")&amp;", "&amp; IF(SOURCE!$T$2-3 &gt;= 0, REPT(" ",SOURCE!$T$2-3), "")&amp;
      SOURCE!I979&amp;", "&amp; IF(SOURCE!$U$2-LEN(SOURCE!I979) &gt;= 0, REPT(" ",SOURCE!$U$2-LEN(SOURCE!I979)), "")&amp;
      SOURCE!J979&amp;      IF(SOURCE!$V$2-LEN(SOURCE!J979) &gt;= 0, REPT(" ",SOURCE!$V$2-LEN(SOURCE!J979)), "")&amp;
      "},"&amp;IF(SOURCE!L979&lt;&gt;"","   "&amp;SOURCE!L979,"")
 )
)</f>
        <v>/*  974 */  { addItemToBuffer,             CHR_PI,                      "",                                            STD_PI,                                        0,       0,       CAT_NONE, SLS_UNCHANGED},</v>
      </c>
    </row>
    <row r="980" spans="1:1">
      <c r="A980" s="16" t="str">
        <f>IF(SOURCE!B980&lt;0,VLOOKUP(SOURCE!B980,lookups!A$1:B$25,2,0),
  IF(ISBLANK(SOURCE!B980),
    "",
    "/* "&amp;TEXT(SOURCE!B980,"???0")&amp;" *"&amp;
      SOURCE!C980&amp;", "&amp; IF(SOURCE!$O$2-LEN(SOURCE!C980) &gt;= 0, REPT(" ",SOURCE!$O$2-LEN(SOURCE!C980)), "")&amp;
      SOURCE!D980&amp;", "&amp; IF(SOURCE!$P$2-LEN(SOURCE!D980) &gt;= 0, REPT(" ",SOURCE!$P$2-LEN(SOURCE!D980)), "")&amp;
      SOURCE!E980&amp;", "&amp; IF(SOURCE!$Q$2-LEN(SOURCE!E980) &gt;=0, REPT(" ",SOURCE!$Q$2-LEN(SOURCE!E980)), "")&amp;
      SOURCE!F980&amp;", "&amp; IF(SOURCE!$R$2-LEN(SOURCE!F980) &gt;= 0, REPT(" ",SOURCE!$R$2-LEN(SOURCE!F980)), "")&amp;
      TEXT(SOURCE!G980,"??0")&amp;", "&amp; IF(SOURCE!$S$2-3 &gt;= 0, REPT(" ",SOURCE!$S$2-3), "")&amp;
      TEXT(SOURCE!H980,"??0")&amp;", "&amp; IF(SOURCE!$T$2-3 &gt;= 0, REPT(" ",SOURCE!$T$2-3), "")&amp;
      SOURCE!I980&amp;", "&amp; IF(SOURCE!$U$2-LEN(SOURCE!I980) &gt;= 0, REPT(" ",SOURCE!$U$2-LEN(SOURCE!I980)), "")&amp;
      SOURCE!J980&amp;      IF(SOURCE!$V$2-LEN(SOURCE!J980) &gt;= 0, REPT(" ",SOURCE!$V$2-LEN(SOURCE!J980)), "")&amp;
      "},"&amp;IF(SOURCE!L980&lt;&gt;"","   "&amp;SOURCE!L980,"")
 )
)</f>
        <v>/*  975 */  { addItemToBuffer,             CHR_RHO,                     "",                                            STD_RHO,                                       0,       0,       CAT_NONE, SLS_UNCHANGED},</v>
      </c>
    </row>
    <row r="981" spans="1:1">
      <c r="A981" s="16" t="str">
        <f>IF(SOURCE!B981&lt;0,VLOOKUP(SOURCE!B981,lookups!A$1:B$25,2,0),
  IF(ISBLANK(SOURCE!B981),
    "",
    "/* "&amp;TEXT(SOURCE!B981,"???0")&amp;" *"&amp;
      SOURCE!C981&amp;", "&amp; IF(SOURCE!$O$2-LEN(SOURCE!C981) &gt;= 0, REPT(" ",SOURCE!$O$2-LEN(SOURCE!C981)), "")&amp;
      SOURCE!D981&amp;", "&amp; IF(SOURCE!$P$2-LEN(SOURCE!D981) &gt;= 0, REPT(" ",SOURCE!$P$2-LEN(SOURCE!D981)), "")&amp;
      SOURCE!E981&amp;", "&amp; IF(SOURCE!$Q$2-LEN(SOURCE!E981) &gt;=0, REPT(" ",SOURCE!$Q$2-LEN(SOURCE!E981)), "")&amp;
      SOURCE!F981&amp;", "&amp; IF(SOURCE!$R$2-LEN(SOURCE!F981) &gt;= 0, REPT(" ",SOURCE!$R$2-LEN(SOURCE!F981)), "")&amp;
      TEXT(SOURCE!G981,"??0")&amp;", "&amp; IF(SOURCE!$S$2-3 &gt;= 0, REPT(" ",SOURCE!$S$2-3), "")&amp;
      TEXT(SOURCE!H981,"??0")&amp;", "&amp; IF(SOURCE!$T$2-3 &gt;= 0, REPT(" ",SOURCE!$T$2-3), "")&amp;
      SOURCE!I981&amp;", "&amp; IF(SOURCE!$U$2-LEN(SOURCE!I981) &gt;= 0, REPT(" ",SOURCE!$U$2-LEN(SOURCE!I981)), "")&amp;
      SOURCE!J981&amp;      IF(SOURCE!$V$2-LEN(SOURCE!J981) &gt;= 0, REPT(" ",SOURCE!$V$2-LEN(SOURCE!J981)), "")&amp;
      "},"&amp;IF(SOURCE!L981&lt;&gt;"","   "&amp;SOURCE!L981,"")
 )
)</f>
        <v>/*  976 */  { addItemToBuffer,             CHR_SIGMA,                   "",                                            STD_SIGMA,                                     0,       0,       CAT_NONE, SLS_UNCHANGED},</v>
      </c>
    </row>
    <row r="982" spans="1:1">
      <c r="A982" s="16" t="str">
        <f>IF(SOURCE!B982&lt;0,VLOOKUP(SOURCE!B982,lookups!A$1:B$25,2,0),
  IF(ISBLANK(SOURCE!B982),
    "",
    "/* "&amp;TEXT(SOURCE!B982,"???0")&amp;" *"&amp;
      SOURCE!C982&amp;", "&amp; IF(SOURCE!$O$2-LEN(SOURCE!C982) &gt;= 0, REPT(" ",SOURCE!$O$2-LEN(SOURCE!C982)), "")&amp;
      SOURCE!D982&amp;", "&amp; IF(SOURCE!$P$2-LEN(SOURCE!D982) &gt;= 0, REPT(" ",SOURCE!$P$2-LEN(SOURCE!D982)), "")&amp;
      SOURCE!E982&amp;", "&amp; IF(SOURCE!$Q$2-LEN(SOURCE!E982) &gt;=0, REPT(" ",SOURCE!$Q$2-LEN(SOURCE!E982)), "")&amp;
      SOURCE!F982&amp;", "&amp; IF(SOURCE!$R$2-LEN(SOURCE!F982) &gt;= 0, REPT(" ",SOURCE!$R$2-LEN(SOURCE!F982)), "")&amp;
      TEXT(SOURCE!G982,"??0")&amp;", "&amp; IF(SOURCE!$S$2-3 &gt;= 0, REPT(" ",SOURCE!$S$2-3), "")&amp;
      TEXT(SOURCE!H982,"??0")&amp;", "&amp; IF(SOURCE!$T$2-3 &gt;= 0, REPT(" ",SOURCE!$T$2-3), "")&amp;
      SOURCE!I982&amp;", "&amp; IF(SOURCE!$U$2-LEN(SOURCE!I982) &gt;= 0, REPT(" ",SOURCE!$U$2-LEN(SOURCE!I982)), "")&amp;
      SOURCE!J982&amp;      IF(SOURCE!$V$2-LEN(SOURCE!J982) &gt;= 0, REPT(" ",SOURCE!$V$2-LEN(SOURCE!J982)), "")&amp;
      "},"&amp;IF(SOURCE!L982&lt;&gt;"","   "&amp;SOURCE!L982,"")
 )
)</f>
        <v>/*  977 */  { itemToBeCoded,               NOPARAM,                     "0977",                                        "0977",                                        0,       0,       CAT_FREE, SLS_UNCHANGED},</v>
      </c>
    </row>
    <row r="983" spans="1:1">
      <c r="A983" s="16" t="str">
        <f>IF(SOURCE!B983&lt;0,VLOOKUP(SOURCE!B983,lookups!A$1:B$25,2,0),
  IF(ISBLANK(SOURCE!B983),
    "",
    "/* "&amp;TEXT(SOURCE!B983,"???0")&amp;" *"&amp;
      SOURCE!C983&amp;", "&amp; IF(SOURCE!$O$2-LEN(SOURCE!C983) &gt;= 0, REPT(" ",SOURCE!$O$2-LEN(SOURCE!C983)), "")&amp;
      SOURCE!D983&amp;", "&amp; IF(SOURCE!$P$2-LEN(SOURCE!D983) &gt;= 0, REPT(" ",SOURCE!$P$2-LEN(SOURCE!D983)), "")&amp;
      SOURCE!E983&amp;", "&amp; IF(SOURCE!$Q$2-LEN(SOURCE!E983) &gt;=0, REPT(" ",SOURCE!$Q$2-LEN(SOURCE!E983)), "")&amp;
      SOURCE!F983&amp;", "&amp; IF(SOURCE!$R$2-LEN(SOURCE!F983) &gt;= 0, REPT(" ",SOURCE!$R$2-LEN(SOURCE!F983)), "")&amp;
      TEXT(SOURCE!G983,"??0")&amp;", "&amp; IF(SOURCE!$S$2-3 &gt;= 0, REPT(" ",SOURCE!$S$2-3), "")&amp;
      TEXT(SOURCE!H983,"??0")&amp;", "&amp; IF(SOURCE!$T$2-3 &gt;= 0, REPT(" ",SOURCE!$T$2-3), "")&amp;
      SOURCE!I983&amp;", "&amp; IF(SOURCE!$U$2-LEN(SOURCE!I983) &gt;= 0, REPT(" ",SOURCE!$U$2-LEN(SOURCE!I983)), "")&amp;
      SOURCE!J983&amp;      IF(SOURCE!$V$2-LEN(SOURCE!J983) &gt;= 0, REPT(" ",SOURCE!$V$2-LEN(SOURCE!J983)), "")&amp;
      "},"&amp;IF(SOURCE!L983&lt;&gt;"","   "&amp;SOURCE!L983,"")
 )
)</f>
        <v>/*  978 */  { addItemToBuffer,             CHR_TAU,                     "",                                            STD_TAU,                                       0,       0,       CAT_NONE, SLS_UNCHANGED},</v>
      </c>
    </row>
    <row r="984" spans="1:1">
      <c r="A984" s="16" t="str">
        <f>IF(SOURCE!B984&lt;0,VLOOKUP(SOURCE!B984,lookups!A$1:B$25,2,0),
  IF(ISBLANK(SOURCE!B984),
    "",
    "/* "&amp;TEXT(SOURCE!B984,"???0")&amp;" *"&amp;
      SOURCE!C984&amp;", "&amp; IF(SOURCE!$O$2-LEN(SOURCE!C984) &gt;= 0, REPT(" ",SOURCE!$O$2-LEN(SOURCE!C984)), "")&amp;
      SOURCE!D984&amp;", "&amp; IF(SOURCE!$P$2-LEN(SOURCE!D984) &gt;= 0, REPT(" ",SOURCE!$P$2-LEN(SOURCE!D984)), "")&amp;
      SOURCE!E984&amp;", "&amp; IF(SOURCE!$Q$2-LEN(SOURCE!E984) &gt;=0, REPT(" ",SOURCE!$Q$2-LEN(SOURCE!E984)), "")&amp;
      SOURCE!F984&amp;", "&amp; IF(SOURCE!$R$2-LEN(SOURCE!F984) &gt;= 0, REPT(" ",SOURCE!$R$2-LEN(SOURCE!F984)), "")&amp;
      TEXT(SOURCE!G984,"??0")&amp;", "&amp; IF(SOURCE!$S$2-3 &gt;= 0, REPT(" ",SOURCE!$S$2-3), "")&amp;
      TEXT(SOURCE!H984,"??0")&amp;", "&amp; IF(SOURCE!$T$2-3 &gt;= 0, REPT(" ",SOURCE!$T$2-3), "")&amp;
      SOURCE!I984&amp;", "&amp; IF(SOURCE!$U$2-LEN(SOURCE!I984) &gt;= 0, REPT(" ",SOURCE!$U$2-LEN(SOURCE!I984)), "")&amp;
      SOURCE!J984&amp;      IF(SOURCE!$V$2-LEN(SOURCE!J984) &gt;= 0, REPT(" ",SOURCE!$V$2-LEN(SOURCE!J984)), "")&amp;
      "},"&amp;IF(SOURCE!L984&lt;&gt;"","   "&amp;SOURCE!L984,"")
 )
)</f>
        <v>/*  979 */  { addItemToBuffer,             CHR_UPSILON,                 "",                                            STD_UPSILON,                                   0,       0,       CAT_NONE, SLS_UNCHANGED},</v>
      </c>
    </row>
    <row r="985" spans="1:1">
      <c r="A985" s="16" t="str">
        <f>IF(SOURCE!B985&lt;0,VLOOKUP(SOURCE!B985,lookups!A$1:B$25,2,0),
  IF(ISBLANK(SOURCE!B985),
    "",
    "/* "&amp;TEXT(SOURCE!B985,"???0")&amp;" *"&amp;
      SOURCE!C985&amp;", "&amp; IF(SOURCE!$O$2-LEN(SOURCE!C985) &gt;= 0, REPT(" ",SOURCE!$O$2-LEN(SOURCE!C985)), "")&amp;
      SOURCE!D985&amp;", "&amp; IF(SOURCE!$P$2-LEN(SOURCE!D985) &gt;= 0, REPT(" ",SOURCE!$P$2-LEN(SOURCE!D985)), "")&amp;
      SOURCE!E985&amp;", "&amp; IF(SOURCE!$Q$2-LEN(SOURCE!E985) &gt;=0, REPT(" ",SOURCE!$Q$2-LEN(SOURCE!E985)), "")&amp;
      SOURCE!F985&amp;", "&amp; IF(SOURCE!$R$2-LEN(SOURCE!F985) &gt;= 0, REPT(" ",SOURCE!$R$2-LEN(SOURCE!F985)), "")&amp;
      TEXT(SOURCE!G985,"??0")&amp;", "&amp; IF(SOURCE!$S$2-3 &gt;= 0, REPT(" ",SOURCE!$S$2-3), "")&amp;
      TEXT(SOURCE!H985,"??0")&amp;", "&amp; IF(SOURCE!$T$2-3 &gt;= 0, REPT(" ",SOURCE!$T$2-3), "")&amp;
      SOURCE!I985&amp;", "&amp; IF(SOURCE!$U$2-LEN(SOURCE!I985) &gt;= 0, REPT(" ",SOURCE!$U$2-LEN(SOURCE!I985)), "")&amp;
      SOURCE!J985&amp;      IF(SOURCE!$V$2-LEN(SOURCE!J985) &gt;= 0, REPT(" ",SOURCE!$V$2-LEN(SOURCE!J985)), "")&amp;
      "},"&amp;IF(SOURCE!L985&lt;&gt;"","   "&amp;SOURCE!L985,"")
 )
)</f>
        <v>/*  980 */  { itemToBeCoded,               NOPARAM,                     "0980",                                        "0980",                                        0,       0,       CAT_FREE, SLS_UNCHANGED},</v>
      </c>
    </row>
    <row r="986" spans="1:1">
      <c r="A986" s="16" t="str">
        <f>IF(SOURCE!B986&lt;0,VLOOKUP(SOURCE!B986,lookups!A$1:B$25,2,0),
  IF(ISBLANK(SOURCE!B986),
    "",
    "/* "&amp;TEXT(SOURCE!B986,"???0")&amp;" *"&amp;
      SOURCE!C986&amp;", "&amp; IF(SOURCE!$O$2-LEN(SOURCE!C986) &gt;= 0, REPT(" ",SOURCE!$O$2-LEN(SOURCE!C986)), "")&amp;
      SOURCE!D986&amp;", "&amp; IF(SOURCE!$P$2-LEN(SOURCE!D986) &gt;= 0, REPT(" ",SOURCE!$P$2-LEN(SOURCE!D986)), "")&amp;
      SOURCE!E986&amp;", "&amp; IF(SOURCE!$Q$2-LEN(SOURCE!E986) &gt;=0, REPT(" ",SOURCE!$Q$2-LEN(SOURCE!E986)), "")&amp;
      SOURCE!F986&amp;", "&amp; IF(SOURCE!$R$2-LEN(SOURCE!F986) &gt;= 0, REPT(" ",SOURCE!$R$2-LEN(SOURCE!F986)), "")&amp;
      TEXT(SOURCE!G986,"??0")&amp;", "&amp; IF(SOURCE!$S$2-3 &gt;= 0, REPT(" ",SOURCE!$S$2-3), "")&amp;
      TEXT(SOURCE!H986,"??0")&amp;", "&amp; IF(SOURCE!$T$2-3 &gt;= 0, REPT(" ",SOURCE!$T$2-3), "")&amp;
      SOURCE!I986&amp;", "&amp; IF(SOURCE!$U$2-LEN(SOURCE!I986) &gt;= 0, REPT(" ",SOURCE!$U$2-LEN(SOURCE!I986)), "")&amp;
      SOURCE!J986&amp;      IF(SOURCE!$V$2-LEN(SOURCE!J986) &gt;= 0, REPT(" ",SOURCE!$V$2-LEN(SOURCE!J986)), "")&amp;
      "},"&amp;IF(SOURCE!L986&lt;&gt;"","   "&amp;SOURCE!L986,"")
 )
)</f>
        <v>/*  981 */  { addItemToBuffer,             CHR_UPSILON_DIALYTIKA,       "",                                            STD_UPSILON_DIALYTIKA,                         0,       0,       CAT_NONE, SLS_UNCHANGED},</v>
      </c>
    </row>
    <row r="987" spans="1:1">
      <c r="A987" s="16" t="str">
        <f>IF(SOURCE!B987&lt;0,VLOOKUP(SOURCE!B987,lookups!A$1:B$25,2,0),
  IF(ISBLANK(SOURCE!B987),
    "",
    "/* "&amp;TEXT(SOURCE!B987,"???0")&amp;" *"&amp;
      SOURCE!C987&amp;", "&amp; IF(SOURCE!$O$2-LEN(SOURCE!C987) &gt;= 0, REPT(" ",SOURCE!$O$2-LEN(SOURCE!C987)), "")&amp;
      SOURCE!D987&amp;", "&amp; IF(SOURCE!$P$2-LEN(SOURCE!D987) &gt;= 0, REPT(" ",SOURCE!$P$2-LEN(SOURCE!D987)), "")&amp;
      SOURCE!E987&amp;", "&amp; IF(SOURCE!$Q$2-LEN(SOURCE!E987) &gt;=0, REPT(" ",SOURCE!$Q$2-LEN(SOURCE!E987)), "")&amp;
      SOURCE!F987&amp;", "&amp; IF(SOURCE!$R$2-LEN(SOURCE!F987) &gt;= 0, REPT(" ",SOURCE!$R$2-LEN(SOURCE!F987)), "")&amp;
      TEXT(SOURCE!G987,"??0")&amp;", "&amp; IF(SOURCE!$S$2-3 &gt;= 0, REPT(" ",SOURCE!$S$2-3), "")&amp;
      TEXT(SOURCE!H987,"??0")&amp;", "&amp; IF(SOURCE!$T$2-3 &gt;= 0, REPT(" ",SOURCE!$T$2-3), "")&amp;
      SOURCE!I987&amp;", "&amp; IF(SOURCE!$U$2-LEN(SOURCE!I987) &gt;= 0, REPT(" ",SOURCE!$U$2-LEN(SOURCE!I987)), "")&amp;
      SOURCE!J987&amp;      IF(SOURCE!$V$2-LEN(SOURCE!J987) &gt;= 0, REPT(" ",SOURCE!$V$2-LEN(SOURCE!J987)), "")&amp;
      "},"&amp;IF(SOURCE!L987&lt;&gt;"","   "&amp;SOURCE!L987,"")
 )
)</f>
        <v>/*  982 */  { itemToBeCoded,               NOPARAM,                     "0982",                                        "0982",                                        0,       0,       CAT_FREE, SLS_UNCHANGED},</v>
      </c>
    </row>
    <row r="988" spans="1:1">
      <c r="A988" s="16" t="str">
        <f>IF(SOURCE!B988&lt;0,VLOOKUP(SOURCE!B988,lookups!A$1:B$25,2,0),
  IF(ISBLANK(SOURCE!B988),
    "",
    "/* "&amp;TEXT(SOURCE!B988,"???0")&amp;" *"&amp;
      SOURCE!C988&amp;", "&amp; IF(SOURCE!$O$2-LEN(SOURCE!C988) &gt;= 0, REPT(" ",SOURCE!$O$2-LEN(SOURCE!C988)), "")&amp;
      SOURCE!D988&amp;", "&amp; IF(SOURCE!$P$2-LEN(SOURCE!D988) &gt;= 0, REPT(" ",SOURCE!$P$2-LEN(SOURCE!D988)), "")&amp;
      SOURCE!E988&amp;", "&amp; IF(SOURCE!$Q$2-LEN(SOURCE!E988) &gt;=0, REPT(" ",SOURCE!$Q$2-LEN(SOURCE!E988)), "")&amp;
      SOURCE!F988&amp;", "&amp; IF(SOURCE!$R$2-LEN(SOURCE!F988) &gt;= 0, REPT(" ",SOURCE!$R$2-LEN(SOURCE!F988)), "")&amp;
      TEXT(SOURCE!G988,"??0")&amp;", "&amp; IF(SOURCE!$S$2-3 &gt;= 0, REPT(" ",SOURCE!$S$2-3), "")&amp;
      TEXT(SOURCE!H988,"??0")&amp;", "&amp; IF(SOURCE!$T$2-3 &gt;= 0, REPT(" ",SOURCE!$T$2-3), "")&amp;
      SOURCE!I988&amp;", "&amp; IF(SOURCE!$U$2-LEN(SOURCE!I988) &gt;= 0, REPT(" ",SOURCE!$U$2-LEN(SOURCE!I988)), "")&amp;
      SOURCE!J988&amp;      IF(SOURCE!$V$2-LEN(SOURCE!J988) &gt;= 0, REPT(" ",SOURCE!$V$2-LEN(SOURCE!J988)), "")&amp;
      "},"&amp;IF(SOURCE!L988&lt;&gt;"","   "&amp;SOURCE!L988,"")
 )
)</f>
        <v>/*  983 */  { addItemToBuffer,             CHR_PHI,                     "",                                            STD_PHI,                                       0,       0,       CAT_NONE, SLS_UNCHANGED},</v>
      </c>
    </row>
    <row r="989" spans="1:1">
      <c r="A989" s="16" t="str">
        <f>IF(SOURCE!B989&lt;0,VLOOKUP(SOURCE!B989,lookups!A$1:B$25,2,0),
  IF(ISBLANK(SOURCE!B989),
    "",
    "/* "&amp;TEXT(SOURCE!B989,"???0")&amp;" *"&amp;
      SOURCE!C989&amp;", "&amp; IF(SOURCE!$O$2-LEN(SOURCE!C989) &gt;= 0, REPT(" ",SOURCE!$O$2-LEN(SOURCE!C989)), "")&amp;
      SOURCE!D989&amp;", "&amp; IF(SOURCE!$P$2-LEN(SOURCE!D989) &gt;= 0, REPT(" ",SOURCE!$P$2-LEN(SOURCE!D989)), "")&amp;
      SOURCE!E989&amp;", "&amp; IF(SOURCE!$Q$2-LEN(SOURCE!E989) &gt;=0, REPT(" ",SOURCE!$Q$2-LEN(SOURCE!E989)), "")&amp;
      SOURCE!F989&amp;", "&amp; IF(SOURCE!$R$2-LEN(SOURCE!F989) &gt;= 0, REPT(" ",SOURCE!$R$2-LEN(SOURCE!F989)), "")&amp;
      TEXT(SOURCE!G989,"??0")&amp;", "&amp; IF(SOURCE!$S$2-3 &gt;= 0, REPT(" ",SOURCE!$S$2-3), "")&amp;
      TEXT(SOURCE!H989,"??0")&amp;", "&amp; IF(SOURCE!$T$2-3 &gt;= 0, REPT(" ",SOURCE!$T$2-3), "")&amp;
      SOURCE!I989&amp;", "&amp; IF(SOURCE!$U$2-LEN(SOURCE!I989) &gt;= 0, REPT(" ",SOURCE!$U$2-LEN(SOURCE!I989)), "")&amp;
      SOURCE!J989&amp;      IF(SOURCE!$V$2-LEN(SOURCE!J989) &gt;= 0, REPT(" ",SOURCE!$V$2-LEN(SOURCE!J989)), "")&amp;
      "},"&amp;IF(SOURCE!L989&lt;&gt;"","   "&amp;SOURCE!L989,"")
 )
)</f>
        <v>/*  984 */  { addItemToBuffer,             CHR_CHI,                     "",                                            STD_CHI,                                       0,       0,       CAT_NONE, SLS_UNCHANGED},</v>
      </c>
    </row>
    <row r="990" spans="1:1">
      <c r="A990" s="16" t="str">
        <f>IF(SOURCE!B990&lt;0,VLOOKUP(SOURCE!B990,lookups!A$1:B$25,2,0),
  IF(ISBLANK(SOURCE!B990),
    "",
    "/* "&amp;TEXT(SOURCE!B990,"???0")&amp;" *"&amp;
      SOURCE!C990&amp;", "&amp; IF(SOURCE!$O$2-LEN(SOURCE!C990) &gt;= 0, REPT(" ",SOURCE!$O$2-LEN(SOURCE!C990)), "")&amp;
      SOURCE!D990&amp;", "&amp; IF(SOURCE!$P$2-LEN(SOURCE!D990) &gt;= 0, REPT(" ",SOURCE!$P$2-LEN(SOURCE!D990)), "")&amp;
      SOURCE!E990&amp;", "&amp; IF(SOURCE!$Q$2-LEN(SOURCE!E990) &gt;=0, REPT(" ",SOURCE!$Q$2-LEN(SOURCE!E990)), "")&amp;
      SOURCE!F990&amp;", "&amp; IF(SOURCE!$R$2-LEN(SOURCE!F990) &gt;= 0, REPT(" ",SOURCE!$R$2-LEN(SOURCE!F990)), "")&amp;
      TEXT(SOURCE!G990,"??0")&amp;", "&amp; IF(SOURCE!$S$2-3 &gt;= 0, REPT(" ",SOURCE!$S$2-3), "")&amp;
      TEXT(SOURCE!H990,"??0")&amp;", "&amp; IF(SOURCE!$T$2-3 &gt;= 0, REPT(" ",SOURCE!$T$2-3), "")&amp;
      SOURCE!I990&amp;", "&amp; IF(SOURCE!$U$2-LEN(SOURCE!I990) &gt;= 0, REPT(" ",SOURCE!$U$2-LEN(SOURCE!I990)), "")&amp;
      SOURCE!J990&amp;      IF(SOURCE!$V$2-LEN(SOURCE!J990) &gt;= 0, REPT(" ",SOURCE!$V$2-LEN(SOURCE!J990)), "")&amp;
      "},"&amp;IF(SOURCE!L990&lt;&gt;"","   "&amp;SOURCE!L990,"")
 )
)</f>
        <v>/*  985 */  { addItemToBuffer,             CHR_PSI,                     "",                                            STD_PSI,                                       0,       0,       CAT_NONE, SLS_UNCHANGED},</v>
      </c>
    </row>
    <row r="991" spans="1:1">
      <c r="A991" s="16" t="str">
        <f>IF(SOURCE!B991&lt;0,VLOOKUP(SOURCE!B991,lookups!A$1:B$25,2,0),
  IF(ISBLANK(SOURCE!B991),
    "",
    "/* "&amp;TEXT(SOURCE!B991,"???0")&amp;" *"&amp;
      SOURCE!C991&amp;", "&amp; IF(SOURCE!$O$2-LEN(SOURCE!C991) &gt;= 0, REPT(" ",SOURCE!$O$2-LEN(SOURCE!C991)), "")&amp;
      SOURCE!D991&amp;", "&amp; IF(SOURCE!$P$2-LEN(SOURCE!D991) &gt;= 0, REPT(" ",SOURCE!$P$2-LEN(SOURCE!D991)), "")&amp;
      SOURCE!E991&amp;", "&amp; IF(SOURCE!$Q$2-LEN(SOURCE!E991) &gt;=0, REPT(" ",SOURCE!$Q$2-LEN(SOURCE!E991)), "")&amp;
      SOURCE!F991&amp;", "&amp; IF(SOURCE!$R$2-LEN(SOURCE!F991) &gt;= 0, REPT(" ",SOURCE!$R$2-LEN(SOURCE!F991)), "")&amp;
      TEXT(SOURCE!G991,"??0")&amp;", "&amp; IF(SOURCE!$S$2-3 &gt;= 0, REPT(" ",SOURCE!$S$2-3), "")&amp;
      TEXT(SOURCE!H991,"??0")&amp;", "&amp; IF(SOURCE!$T$2-3 &gt;= 0, REPT(" ",SOURCE!$T$2-3), "")&amp;
      SOURCE!I991&amp;", "&amp; IF(SOURCE!$U$2-LEN(SOURCE!I991) &gt;= 0, REPT(" ",SOURCE!$U$2-LEN(SOURCE!I991)), "")&amp;
      SOURCE!J991&amp;      IF(SOURCE!$V$2-LEN(SOURCE!J991) &gt;= 0, REPT(" ",SOURCE!$V$2-LEN(SOURCE!J991)), "")&amp;
      "},"&amp;IF(SOURCE!L991&lt;&gt;"","   "&amp;SOURCE!L991,"")
 )
)</f>
        <v>/*  986 */  { addItemToBuffer,             CHR_OMEGA,                   "",                                            STD_OMEGA,                                     0,       0,       CAT_NONE, SLS_UNCHANGED},</v>
      </c>
    </row>
    <row r="992" spans="1:1">
      <c r="A992" s="16" t="str">
        <f>IF(SOURCE!B992&lt;0,VLOOKUP(SOURCE!B992,lookups!A$1:B$25,2,0),
  IF(ISBLANK(SOURCE!B992),
    "",
    "/* "&amp;TEXT(SOURCE!B992,"???0")&amp;" *"&amp;
      SOURCE!C992&amp;", "&amp; IF(SOURCE!$O$2-LEN(SOURCE!C992) &gt;= 0, REPT(" ",SOURCE!$O$2-LEN(SOURCE!C992)), "")&amp;
      SOURCE!D992&amp;", "&amp; IF(SOURCE!$P$2-LEN(SOURCE!D992) &gt;= 0, REPT(" ",SOURCE!$P$2-LEN(SOURCE!D992)), "")&amp;
      SOURCE!E992&amp;", "&amp; IF(SOURCE!$Q$2-LEN(SOURCE!E992) &gt;=0, REPT(" ",SOURCE!$Q$2-LEN(SOURCE!E992)), "")&amp;
      SOURCE!F992&amp;", "&amp; IF(SOURCE!$R$2-LEN(SOURCE!F992) &gt;= 0, REPT(" ",SOURCE!$R$2-LEN(SOURCE!F992)), "")&amp;
      TEXT(SOURCE!G992,"??0")&amp;", "&amp; IF(SOURCE!$S$2-3 &gt;= 0, REPT(" ",SOURCE!$S$2-3), "")&amp;
      TEXT(SOURCE!H992,"??0")&amp;", "&amp; IF(SOURCE!$T$2-3 &gt;= 0, REPT(" ",SOURCE!$T$2-3), "")&amp;
      SOURCE!I992&amp;", "&amp; IF(SOURCE!$U$2-LEN(SOURCE!I992) &gt;= 0, REPT(" ",SOURCE!$U$2-LEN(SOURCE!I992)), "")&amp;
      SOURCE!J992&amp;      IF(SOURCE!$V$2-LEN(SOURCE!J992) &gt;= 0, REPT(" ",SOURCE!$V$2-LEN(SOURCE!J992)), "")&amp;
      "},"&amp;IF(SOURCE!L992&lt;&gt;"","   "&amp;SOURCE!L992,"")
 )
)</f>
        <v>/*  987 */  { itemToBeCoded,               NOPARAM,                     "0987",                                        "0987",                                        0,       0,       CAT_FREE, SLS_UNCHANGED},</v>
      </c>
    </row>
    <row r="993" spans="1:1">
      <c r="A993" s="16" t="str">
        <f>IF(SOURCE!B993&lt;0,VLOOKUP(SOURCE!B993,lookups!A$1:B$25,2,0),
  IF(ISBLANK(SOURCE!B993),
    "",
    "/* "&amp;TEXT(SOURCE!B993,"???0")&amp;" *"&amp;
      SOURCE!C993&amp;", "&amp; IF(SOURCE!$O$2-LEN(SOURCE!C993) &gt;= 0, REPT(" ",SOURCE!$O$2-LEN(SOURCE!C993)), "")&amp;
      SOURCE!D993&amp;", "&amp; IF(SOURCE!$P$2-LEN(SOURCE!D993) &gt;= 0, REPT(" ",SOURCE!$P$2-LEN(SOURCE!D993)), "")&amp;
      SOURCE!E993&amp;", "&amp; IF(SOURCE!$Q$2-LEN(SOURCE!E993) &gt;=0, REPT(" ",SOURCE!$Q$2-LEN(SOURCE!E993)), "")&amp;
      SOURCE!F993&amp;", "&amp; IF(SOURCE!$R$2-LEN(SOURCE!F993) &gt;= 0, REPT(" ",SOURCE!$R$2-LEN(SOURCE!F993)), "")&amp;
      TEXT(SOURCE!G993,"??0")&amp;", "&amp; IF(SOURCE!$S$2-3 &gt;= 0, REPT(" ",SOURCE!$S$2-3), "")&amp;
      TEXT(SOURCE!H993,"??0")&amp;", "&amp; IF(SOURCE!$T$2-3 &gt;= 0, REPT(" ",SOURCE!$T$2-3), "")&amp;
      SOURCE!I993&amp;", "&amp; IF(SOURCE!$U$2-LEN(SOURCE!I993) &gt;= 0, REPT(" ",SOURCE!$U$2-LEN(SOURCE!I993)), "")&amp;
      SOURCE!J993&amp;      IF(SOURCE!$V$2-LEN(SOURCE!J993) &gt;= 0, REPT(" ",SOURCE!$V$2-LEN(SOURCE!J993)), "")&amp;
      "},"&amp;IF(SOURCE!L993&lt;&gt;"","   "&amp;SOURCE!L993,"")
 )
)</f>
        <v>/*  988 */  { addItemToBuffer,             CHR_alpha,                   "",                                            STD_alpha,                                     0,       0,       CAT_NONE, SLS_UNCHANGED},</v>
      </c>
    </row>
    <row r="994" spans="1:1">
      <c r="A994" s="16" t="str">
        <f>IF(SOURCE!B994&lt;0,VLOOKUP(SOURCE!B994,lookups!A$1:B$25,2,0),
  IF(ISBLANK(SOURCE!B994),
    "",
    "/* "&amp;TEXT(SOURCE!B994,"???0")&amp;" *"&amp;
      SOURCE!C994&amp;", "&amp; IF(SOURCE!$O$2-LEN(SOURCE!C994) &gt;= 0, REPT(" ",SOURCE!$O$2-LEN(SOURCE!C994)), "")&amp;
      SOURCE!D994&amp;", "&amp; IF(SOURCE!$P$2-LEN(SOURCE!D994) &gt;= 0, REPT(" ",SOURCE!$P$2-LEN(SOURCE!D994)), "")&amp;
      SOURCE!E994&amp;", "&amp; IF(SOURCE!$Q$2-LEN(SOURCE!E994) &gt;=0, REPT(" ",SOURCE!$Q$2-LEN(SOURCE!E994)), "")&amp;
      SOURCE!F994&amp;", "&amp; IF(SOURCE!$R$2-LEN(SOURCE!F994) &gt;= 0, REPT(" ",SOURCE!$R$2-LEN(SOURCE!F994)), "")&amp;
      TEXT(SOURCE!G994,"??0")&amp;", "&amp; IF(SOURCE!$S$2-3 &gt;= 0, REPT(" ",SOURCE!$S$2-3), "")&amp;
      TEXT(SOURCE!H994,"??0")&amp;", "&amp; IF(SOURCE!$T$2-3 &gt;= 0, REPT(" ",SOURCE!$T$2-3), "")&amp;
      SOURCE!I994&amp;", "&amp; IF(SOURCE!$U$2-LEN(SOURCE!I994) &gt;= 0, REPT(" ",SOURCE!$U$2-LEN(SOURCE!I994)), "")&amp;
      SOURCE!J994&amp;      IF(SOURCE!$V$2-LEN(SOURCE!J994) &gt;= 0, REPT(" ",SOURCE!$V$2-LEN(SOURCE!J994)), "")&amp;
      "},"&amp;IF(SOURCE!L994&lt;&gt;"","   "&amp;SOURCE!L994,"")
 )
)</f>
        <v>/*  989 */  { addItemToBuffer,             CHR_alpha_TONOS,             "",                                            STD_alpha_TONOS,                               0,       0,       CAT_NONE, SLS_UNCHANGED},</v>
      </c>
    </row>
    <row r="995" spans="1:1">
      <c r="A995" s="16" t="str">
        <f>IF(SOURCE!B995&lt;0,VLOOKUP(SOURCE!B995,lookups!A$1:B$25,2,0),
  IF(ISBLANK(SOURCE!B995),
    "",
    "/* "&amp;TEXT(SOURCE!B995,"???0")&amp;" *"&amp;
      SOURCE!C995&amp;", "&amp; IF(SOURCE!$O$2-LEN(SOURCE!C995) &gt;= 0, REPT(" ",SOURCE!$O$2-LEN(SOURCE!C995)), "")&amp;
      SOURCE!D995&amp;", "&amp; IF(SOURCE!$P$2-LEN(SOURCE!D995) &gt;= 0, REPT(" ",SOURCE!$P$2-LEN(SOURCE!D995)), "")&amp;
      SOURCE!E995&amp;", "&amp; IF(SOURCE!$Q$2-LEN(SOURCE!E995) &gt;=0, REPT(" ",SOURCE!$Q$2-LEN(SOURCE!E995)), "")&amp;
      SOURCE!F995&amp;", "&amp; IF(SOURCE!$R$2-LEN(SOURCE!F995) &gt;= 0, REPT(" ",SOURCE!$R$2-LEN(SOURCE!F995)), "")&amp;
      TEXT(SOURCE!G995,"??0")&amp;", "&amp; IF(SOURCE!$S$2-3 &gt;= 0, REPT(" ",SOURCE!$S$2-3), "")&amp;
      TEXT(SOURCE!H995,"??0")&amp;", "&amp; IF(SOURCE!$T$2-3 &gt;= 0, REPT(" ",SOURCE!$T$2-3), "")&amp;
      SOURCE!I995&amp;", "&amp; IF(SOURCE!$U$2-LEN(SOURCE!I995) &gt;= 0, REPT(" ",SOURCE!$U$2-LEN(SOURCE!I995)), "")&amp;
      SOURCE!J995&amp;      IF(SOURCE!$V$2-LEN(SOURCE!J995) &gt;= 0, REPT(" ",SOURCE!$V$2-LEN(SOURCE!J995)), "")&amp;
      "},"&amp;IF(SOURCE!L995&lt;&gt;"","   "&amp;SOURCE!L995,"")
 )
)</f>
        <v>/*  990 */  { addItemToBuffer,             CHR_beta,                    "",                                            STD_beta,                                      0,       0,       CAT_NONE, SLS_UNCHANGED},</v>
      </c>
    </row>
    <row r="996" spans="1:1">
      <c r="A996" s="16" t="str">
        <f>IF(SOURCE!B996&lt;0,VLOOKUP(SOURCE!B996,lookups!A$1:B$25,2,0),
  IF(ISBLANK(SOURCE!B996),
    "",
    "/* "&amp;TEXT(SOURCE!B996,"???0")&amp;" *"&amp;
      SOURCE!C996&amp;", "&amp; IF(SOURCE!$O$2-LEN(SOURCE!C996) &gt;= 0, REPT(" ",SOURCE!$O$2-LEN(SOURCE!C996)), "")&amp;
      SOURCE!D996&amp;", "&amp; IF(SOURCE!$P$2-LEN(SOURCE!D996) &gt;= 0, REPT(" ",SOURCE!$P$2-LEN(SOURCE!D996)), "")&amp;
      SOURCE!E996&amp;", "&amp; IF(SOURCE!$Q$2-LEN(SOURCE!E996) &gt;=0, REPT(" ",SOURCE!$Q$2-LEN(SOURCE!E996)), "")&amp;
      SOURCE!F996&amp;", "&amp; IF(SOURCE!$R$2-LEN(SOURCE!F996) &gt;= 0, REPT(" ",SOURCE!$R$2-LEN(SOURCE!F996)), "")&amp;
      TEXT(SOURCE!G996,"??0")&amp;", "&amp; IF(SOURCE!$S$2-3 &gt;= 0, REPT(" ",SOURCE!$S$2-3), "")&amp;
      TEXT(SOURCE!H996,"??0")&amp;", "&amp; IF(SOURCE!$T$2-3 &gt;= 0, REPT(" ",SOURCE!$T$2-3), "")&amp;
      SOURCE!I996&amp;", "&amp; IF(SOURCE!$U$2-LEN(SOURCE!I996) &gt;= 0, REPT(" ",SOURCE!$U$2-LEN(SOURCE!I996)), "")&amp;
      SOURCE!J996&amp;      IF(SOURCE!$V$2-LEN(SOURCE!J996) &gt;= 0, REPT(" ",SOURCE!$V$2-LEN(SOURCE!J996)), "")&amp;
      "},"&amp;IF(SOURCE!L996&lt;&gt;"","   "&amp;SOURCE!L996,"")
 )
)</f>
        <v>/*  991 */  { addItemToBuffer,             CHR_gamma,                   "",                                            STD_gamma,                                     0,       0,       CAT_NONE, SLS_UNCHANGED},</v>
      </c>
    </row>
    <row r="997" spans="1:1">
      <c r="A997" s="16" t="str">
        <f>IF(SOURCE!B997&lt;0,VLOOKUP(SOURCE!B997,lookups!A$1:B$25,2,0),
  IF(ISBLANK(SOURCE!B997),
    "",
    "/* "&amp;TEXT(SOURCE!B997,"???0")&amp;" *"&amp;
      SOURCE!C997&amp;", "&amp; IF(SOURCE!$O$2-LEN(SOURCE!C997) &gt;= 0, REPT(" ",SOURCE!$O$2-LEN(SOURCE!C997)), "")&amp;
      SOURCE!D997&amp;", "&amp; IF(SOURCE!$P$2-LEN(SOURCE!D997) &gt;= 0, REPT(" ",SOURCE!$P$2-LEN(SOURCE!D997)), "")&amp;
      SOURCE!E997&amp;", "&amp; IF(SOURCE!$Q$2-LEN(SOURCE!E997) &gt;=0, REPT(" ",SOURCE!$Q$2-LEN(SOURCE!E997)), "")&amp;
      SOURCE!F997&amp;", "&amp; IF(SOURCE!$R$2-LEN(SOURCE!F997) &gt;= 0, REPT(" ",SOURCE!$R$2-LEN(SOURCE!F997)), "")&amp;
      TEXT(SOURCE!G997,"??0")&amp;", "&amp; IF(SOURCE!$S$2-3 &gt;= 0, REPT(" ",SOURCE!$S$2-3), "")&amp;
      TEXT(SOURCE!H997,"??0")&amp;", "&amp; IF(SOURCE!$T$2-3 &gt;= 0, REPT(" ",SOURCE!$T$2-3), "")&amp;
      SOURCE!I997&amp;", "&amp; IF(SOURCE!$U$2-LEN(SOURCE!I997) &gt;= 0, REPT(" ",SOURCE!$U$2-LEN(SOURCE!I997)), "")&amp;
      SOURCE!J997&amp;      IF(SOURCE!$V$2-LEN(SOURCE!J997) &gt;= 0, REPT(" ",SOURCE!$V$2-LEN(SOURCE!J997)), "")&amp;
      "},"&amp;IF(SOURCE!L997&lt;&gt;"","   "&amp;SOURCE!L997,"")
 )
)</f>
        <v>/*  992 */  { addItemToBuffer,             CHR_delta,                   "",                                            STD_delta,                                     0,       0,       CAT_NONE, SLS_UNCHANGED},</v>
      </c>
    </row>
    <row r="998" spans="1:1">
      <c r="A998" s="16" t="str">
        <f>IF(SOURCE!B998&lt;0,VLOOKUP(SOURCE!B998,lookups!A$1:B$25,2,0),
  IF(ISBLANK(SOURCE!B998),
    "",
    "/* "&amp;TEXT(SOURCE!B998,"???0")&amp;" *"&amp;
      SOURCE!C998&amp;", "&amp; IF(SOURCE!$O$2-LEN(SOURCE!C998) &gt;= 0, REPT(" ",SOURCE!$O$2-LEN(SOURCE!C998)), "")&amp;
      SOURCE!D998&amp;", "&amp; IF(SOURCE!$P$2-LEN(SOURCE!D998) &gt;= 0, REPT(" ",SOURCE!$P$2-LEN(SOURCE!D998)), "")&amp;
      SOURCE!E998&amp;", "&amp; IF(SOURCE!$Q$2-LEN(SOURCE!E998) &gt;=0, REPT(" ",SOURCE!$Q$2-LEN(SOURCE!E998)), "")&amp;
      SOURCE!F998&amp;", "&amp; IF(SOURCE!$R$2-LEN(SOURCE!F998) &gt;= 0, REPT(" ",SOURCE!$R$2-LEN(SOURCE!F998)), "")&amp;
      TEXT(SOURCE!G998,"??0")&amp;", "&amp; IF(SOURCE!$S$2-3 &gt;= 0, REPT(" ",SOURCE!$S$2-3), "")&amp;
      TEXT(SOURCE!H998,"??0")&amp;", "&amp; IF(SOURCE!$T$2-3 &gt;= 0, REPT(" ",SOURCE!$T$2-3), "")&amp;
      SOURCE!I998&amp;", "&amp; IF(SOURCE!$U$2-LEN(SOURCE!I998) &gt;= 0, REPT(" ",SOURCE!$U$2-LEN(SOURCE!I998)), "")&amp;
      SOURCE!J998&amp;      IF(SOURCE!$V$2-LEN(SOURCE!J998) &gt;= 0, REPT(" ",SOURCE!$V$2-LEN(SOURCE!J998)), "")&amp;
      "},"&amp;IF(SOURCE!L998&lt;&gt;"","   "&amp;SOURCE!L998,"")
 )
)</f>
        <v>/*  993 */  { addItemToBuffer,             CHR_epsilon,                 "",                                            STD_epsilon,                                   0,       0,       CAT_NONE, SLS_UNCHANGED},</v>
      </c>
    </row>
    <row r="999" spans="1:1">
      <c r="A999" s="16" t="str">
        <f>IF(SOURCE!B999&lt;0,VLOOKUP(SOURCE!B999,lookups!A$1:B$25,2,0),
  IF(ISBLANK(SOURCE!B999),
    "",
    "/* "&amp;TEXT(SOURCE!B999,"???0")&amp;" *"&amp;
      SOURCE!C999&amp;", "&amp; IF(SOURCE!$O$2-LEN(SOURCE!C999) &gt;= 0, REPT(" ",SOURCE!$O$2-LEN(SOURCE!C999)), "")&amp;
      SOURCE!D999&amp;", "&amp; IF(SOURCE!$P$2-LEN(SOURCE!D999) &gt;= 0, REPT(" ",SOURCE!$P$2-LEN(SOURCE!D999)), "")&amp;
      SOURCE!E999&amp;", "&amp; IF(SOURCE!$Q$2-LEN(SOURCE!E999) &gt;=0, REPT(" ",SOURCE!$Q$2-LEN(SOURCE!E999)), "")&amp;
      SOURCE!F999&amp;", "&amp; IF(SOURCE!$R$2-LEN(SOURCE!F999) &gt;= 0, REPT(" ",SOURCE!$R$2-LEN(SOURCE!F999)), "")&amp;
      TEXT(SOURCE!G999,"??0")&amp;", "&amp; IF(SOURCE!$S$2-3 &gt;= 0, REPT(" ",SOURCE!$S$2-3), "")&amp;
      TEXT(SOURCE!H999,"??0")&amp;", "&amp; IF(SOURCE!$T$2-3 &gt;= 0, REPT(" ",SOURCE!$T$2-3), "")&amp;
      SOURCE!I999&amp;", "&amp; IF(SOURCE!$U$2-LEN(SOURCE!I999) &gt;= 0, REPT(" ",SOURCE!$U$2-LEN(SOURCE!I999)), "")&amp;
      SOURCE!J999&amp;      IF(SOURCE!$V$2-LEN(SOURCE!J999) &gt;= 0, REPT(" ",SOURCE!$V$2-LEN(SOURCE!J999)), "")&amp;
      "},"&amp;IF(SOURCE!L999&lt;&gt;"","   "&amp;SOURCE!L999,"")
 )
)</f>
        <v>/*  994 */  { addItemToBuffer,             CHR_epsilon_TONOS,           "",                                            STD_epsilon_TONOS,                             0,       0,       CAT_NONE, SLS_UNCHANGED},</v>
      </c>
    </row>
    <row r="1000" spans="1:1">
      <c r="A1000" s="16" t="str">
        <f>IF(SOURCE!B1000&lt;0,VLOOKUP(SOURCE!B1000,lookups!A$1:B$25,2,0),
  IF(ISBLANK(SOURCE!B1000),
    "",
    "/* "&amp;TEXT(SOURCE!B1000,"???0")&amp;" *"&amp;
      SOURCE!C1000&amp;", "&amp; IF(SOURCE!$O$2-LEN(SOURCE!C1000) &gt;= 0, REPT(" ",SOURCE!$O$2-LEN(SOURCE!C1000)), "")&amp;
      SOURCE!D1000&amp;", "&amp; IF(SOURCE!$P$2-LEN(SOURCE!D1000) &gt;= 0, REPT(" ",SOURCE!$P$2-LEN(SOURCE!D1000)), "")&amp;
      SOURCE!E1000&amp;", "&amp; IF(SOURCE!$Q$2-LEN(SOURCE!E1000) &gt;=0, REPT(" ",SOURCE!$Q$2-LEN(SOURCE!E1000)), "")&amp;
      SOURCE!F1000&amp;", "&amp; IF(SOURCE!$R$2-LEN(SOURCE!F1000) &gt;= 0, REPT(" ",SOURCE!$R$2-LEN(SOURCE!F1000)), "")&amp;
      TEXT(SOURCE!G1000,"??0")&amp;", "&amp; IF(SOURCE!$S$2-3 &gt;= 0, REPT(" ",SOURCE!$S$2-3), "")&amp;
      TEXT(SOURCE!H1000,"??0")&amp;", "&amp; IF(SOURCE!$T$2-3 &gt;= 0, REPT(" ",SOURCE!$T$2-3), "")&amp;
      SOURCE!I1000&amp;", "&amp; IF(SOURCE!$U$2-LEN(SOURCE!I1000) &gt;= 0, REPT(" ",SOURCE!$U$2-LEN(SOURCE!I1000)), "")&amp;
      SOURCE!J1000&amp;      IF(SOURCE!$V$2-LEN(SOURCE!J1000) &gt;= 0, REPT(" ",SOURCE!$V$2-LEN(SOURCE!J1000)), "")&amp;
      "},"&amp;IF(SOURCE!L1000&lt;&gt;"","   "&amp;SOURCE!L1000,"")
 )
)</f>
        <v>/*  995 */  { addItemToBuffer,             CHR_zeta,                    "",                                            STD_zeta,                                      0,       0,       CAT_NONE, SLS_UNCHANGED},</v>
      </c>
    </row>
    <row r="1001" spans="1:1">
      <c r="A1001" s="16" t="str">
        <f>IF(SOURCE!B1001&lt;0,VLOOKUP(SOURCE!B1001,lookups!A$1:B$25,2,0),
  IF(ISBLANK(SOURCE!B1001),
    "",
    "/* "&amp;TEXT(SOURCE!B1001,"???0")&amp;" *"&amp;
      SOURCE!C1001&amp;", "&amp; IF(SOURCE!$O$2-LEN(SOURCE!C1001) &gt;= 0, REPT(" ",SOURCE!$O$2-LEN(SOURCE!C1001)), "")&amp;
      SOURCE!D1001&amp;", "&amp; IF(SOURCE!$P$2-LEN(SOURCE!D1001) &gt;= 0, REPT(" ",SOURCE!$P$2-LEN(SOURCE!D1001)), "")&amp;
      SOURCE!E1001&amp;", "&amp; IF(SOURCE!$Q$2-LEN(SOURCE!E1001) &gt;=0, REPT(" ",SOURCE!$Q$2-LEN(SOURCE!E1001)), "")&amp;
      SOURCE!F1001&amp;", "&amp; IF(SOURCE!$R$2-LEN(SOURCE!F1001) &gt;= 0, REPT(" ",SOURCE!$R$2-LEN(SOURCE!F1001)), "")&amp;
      TEXT(SOURCE!G1001,"??0")&amp;", "&amp; IF(SOURCE!$S$2-3 &gt;= 0, REPT(" ",SOURCE!$S$2-3), "")&amp;
      TEXT(SOURCE!H1001,"??0")&amp;", "&amp; IF(SOURCE!$T$2-3 &gt;= 0, REPT(" ",SOURCE!$T$2-3), "")&amp;
      SOURCE!I1001&amp;", "&amp; IF(SOURCE!$U$2-LEN(SOURCE!I1001) &gt;= 0, REPT(" ",SOURCE!$U$2-LEN(SOURCE!I1001)), "")&amp;
      SOURCE!J1001&amp;      IF(SOURCE!$V$2-LEN(SOURCE!J1001) &gt;= 0, REPT(" ",SOURCE!$V$2-LEN(SOURCE!J1001)), "")&amp;
      "},"&amp;IF(SOURCE!L1001&lt;&gt;"","   "&amp;SOURCE!L1001,"")
 )
)</f>
        <v>/*  996 */  { addItemToBuffer,             CHR_eta,                     "",                                            STD_eta,                                       0,       0,       CAT_NONE, SLS_UNCHANGED},</v>
      </c>
    </row>
    <row r="1002" spans="1:1">
      <c r="A1002" s="16" t="str">
        <f>IF(SOURCE!B1002&lt;0,VLOOKUP(SOURCE!B1002,lookups!A$1:B$25,2,0),
  IF(ISBLANK(SOURCE!B1002),
    "",
    "/* "&amp;TEXT(SOURCE!B1002,"???0")&amp;" *"&amp;
      SOURCE!C1002&amp;", "&amp; IF(SOURCE!$O$2-LEN(SOURCE!C1002) &gt;= 0, REPT(" ",SOURCE!$O$2-LEN(SOURCE!C1002)), "")&amp;
      SOURCE!D1002&amp;", "&amp; IF(SOURCE!$P$2-LEN(SOURCE!D1002) &gt;= 0, REPT(" ",SOURCE!$P$2-LEN(SOURCE!D1002)), "")&amp;
      SOURCE!E1002&amp;", "&amp; IF(SOURCE!$Q$2-LEN(SOURCE!E1002) &gt;=0, REPT(" ",SOURCE!$Q$2-LEN(SOURCE!E1002)), "")&amp;
      SOURCE!F1002&amp;", "&amp; IF(SOURCE!$R$2-LEN(SOURCE!F1002) &gt;= 0, REPT(" ",SOURCE!$R$2-LEN(SOURCE!F1002)), "")&amp;
      TEXT(SOURCE!G1002,"??0")&amp;", "&amp; IF(SOURCE!$S$2-3 &gt;= 0, REPT(" ",SOURCE!$S$2-3), "")&amp;
      TEXT(SOURCE!H1002,"??0")&amp;", "&amp; IF(SOURCE!$T$2-3 &gt;= 0, REPT(" ",SOURCE!$T$2-3), "")&amp;
      SOURCE!I1002&amp;", "&amp; IF(SOURCE!$U$2-LEN(SOURCE!I1002) &gt;= 0, REPT(" ",SOURCE!$U$2-LEN(SOURCE!I1002)), "")&amp;
      SOURCE!J1002&amp;      IF(SOURCE!$V$2-LEN(SOURCE!J1002) &gt;= 0, REPT(" ",SOURCE!$V$2-LEN(SOURCE!J1002)), "")&amp;
      "},"&amp;IF(SOURCE!L1002&lt;&gt;"","   "&amp;SOURCE!L1002,"")
 )
)</f>
        <v>/*  997 */  { addItemToBuffer,             CHR_eta_TONOS,               "",                                            STD_eta_TONOS,                                 0,       0,       CAT_NONE, SLS_UNCHANGED},</v>
      </c>
    </row>
    <row r="1003" spans="1:1">
      <c r="A1003" s="16" t="str">
        <f>IF(SOURCE!B1003&lt;0,VLOOKUP(SOURCE!B1003,lookups!A$1:B$25,2,0),
  IF(ISBLANK(SOURCE!B1003),
    "",
    "/* "&amp;TEXT(SOURCE!B1003,"???0")&amp;" *"&amp;
      SOURCE!C1003&amp;", "&amp; IF(SOURCE!$O$2-LEN(SOURCE!C1003) &gt;= 0, REPT(" ",SOURCE!$O$2-LEN(SOURCE!C1003)), "")&amp;
      SOURCE!D1003&amp;", "&amp; IF(SOURCE!$P$2-LEN(SOURCE!D1003) &gt;= 0, REPT(" ",SOURCE!$P$2-LEN(SOURCE!D1003)), "")&amp;
      SOURCE!E1003&amp;", "&amp; IF(SOURCE!$Q$2-LEN(SOURCE!E1003) &gt;=0, REPT(" ",SOURCE!$Q$2-LEN(SOURCE!E1003)), "")&amp;
      SOURCE!F1003&amp;", "&amp; IF(SOURCE!$R$2-LEN(SOURCE!F1003) &gt;= 0, REPT(" ",SOURCE!$R$2-LEN(SOURCE!F1003)), "")&amp;
      TEXT(SOURCE!G1003,"??0")&amp;", "&amp; IF(SOURCE!$S$2-3 &gt;= 0, REPT(" ",SOURCE!$S$2-3), "")&amp;
      TEXT(SOURCE!H1003,"??0")&amp;", "&amp; IF(SOURCE!$T$2-3 &gt;= 0, REPT(" ",SOURCE!$T$2-3), "")&amp;
      SOURCE!I1003&amp;", "&amp; IF(SOURCE!$U$2-LEN(SOURCE!I1003) &gt;= 0, REPT(" ",SOURCE!$U$2-LEN(SOURCE!I1003)), "")&amp;
      SOURCE!J1003&amp;      IF(SOURCE!$V$2-LEN(SOURCE!J1003) &gt;= 0, REPT(" ",SOURCE!$V$2-LEN(SOURCE!J1003)), "")&amp;
      "},"&amp;IF(SOURCE!L1003&lt;&gt;"","   "&amp;SOURCE!L1003,"")
 )
)</f>
        <v>/*  998 */  { addItemToBuffer,             CHR_theta,                   "",                                            STD_theta,                                     0,       0,       CAT_NONE, SLS_UNCHANGED},</v>
      </c>
    </row>
    <row r="1004" spans="1:1">
      <c r="A1004" s="16" t="str">
        <f>IF(SOURCE!B1004&lt;0,VLOOKUP(SOURCE!B1004,lookups!A$1:B$25,2,0),
  IF(ISBLANK(SOURCE!B1004),
    "",
    "/* "&amp;TEXT(SOURCE!B1004,"???0")&amp;" *"&amp;
      SOURCE!C1004&amp;", "&amp; IF(SOURCE!$O$2-LEN(SOURCE!C1004) &gt;= 0, REPT(" ",SOURCE!$O$2-LEN(SOURCE!C1004)), "")&amp;
      SOURCE!D1004&amp;", "&amp; IF(SOURCE!$P$2-LEN(SOURCE!D1004) &gt;= 0, REPT(" ",SOURCE!$P$2-LEN(SOURCE!D1004)), "")&amp;
      SOURCE!E1004&amp;", "&amp; IF(SOURCE!$Q$2-LEN(SOURCE!E1004) &gt;=0, REPT(" ",SOURCE!$Q$2-LEN(SOURCE!E1004)), "")&amp;
      SOURCE!F1004&amp;", "&amp; IF(SOURCE!$R$2-LEN(SOURCE!F1004) &gt;= 0, REPT(" ",SOURCE!$R$2-LEN(SOURCE!F1004)), "")&amp;
      TEXT(SOURCE!G1004,"??0")&amp;", "&amp; IF(SOURCE!$S$2-3 &gt;= 0, REPT(" ",SOURCE!$S$2-3), "")&amp;
      TEXT(SOURCE!H1004,"??0")&amp;", "&amp; IF(SOURCE!$T$2-3 &gt;= 0, REPT(" ",SOURCE!$T$2-3), "")&amp;
      SOURCE!I1004&amp;", "&amp; IF(SOURCE!$U$2-LEN(SOURCE!I1004) &gt;= 0, REPT(" ",SOURCE!$U$2-LEN(SOURCE!I1004)), "")&amp;
      SOURCE!J1004&amp;      IF(SOURCE!$V$2-LEN(SOURCE!J1004) &gt;= 0, REPT(" ",SOURCE!$V$2-LEN(SOURCE!J1004)), "")&amp;
      "},"&amp;IF(SOURCE!L1004&lt;&gt;"","   "&amp;SOURCE!L1004,"")
 )
)</f>
        <v>/*  999 */  { addItemToBuffer,             CHR_iota,                    "",                                            STD_iota,                                      0,       0,       CAT_NONE, SLS_UNCHANGED},</v>
      </c>
    </row>
    <row r="1005" spans="1:1">
      <c r="A1005" s="16" t="str">
        <f>IF(SOURCE!B1005&lt;0,VLOOKUP(SOURCE!B1005,lookups!A$1:B$25,2,0),
  IF(ISBLANK(SOURCE!B1005),
    "",
    "/* "&amp;TEXT(SOURCE!B1005,"???0")&amp;" *"&amp;
      SOURCE!C1005&amp;", "&amp; IF(SOURCE!$O$2-LEN(SOURCE!C1005) &gt;= 0, REPT(" ",SOURCE!$O$2-LEN(SOURCE!C1005)), "")&amp;
      SOURCE!D1005&amp;", "&amp; IF(SOURCE!$P$2-LEN(SOURCE!D1005) &gt;= 0, REPT(" ",SOURCE!$P$2-LEN(SOURCE!D1005)), "")&amp;
      SOURCE!E1005&amp;", "&amp; IF(SOURCE!$Q$2-LEN(SOURCE!E1005) &gt;=0, REPT(" ",SOURCE!$Q$2-LEN(SOURCE!E1005)), "")&amp;
      SOURCE!F1005&amp;", "&amp; IF(SOURCE!$R$2-LEN(SOURCE!F1005) &gt;= 0, REPT(" ",SOURCE!$R$2-LEN(SOURCE!F1005)), "")&amp;
      TEXT(SOURCE!G1005,"??0")&amp;", "&amp; IF(SOURCE!$S$2-3 &gt;= 0, REPT(" ",SOURCE!$S$2-3), "")&amp;
      TEXT(SOURCE!H1005,"??0")&amp;", "&amp; IF(SOURCE!$T$2-3 &gt;= 0, REPT(" ",SOURCE!$T$2-3), "")&amp;
      SOURCE!I1005&amp;", "&amp; IF(SOURCE!$U$2-LEN(SOURCE!I1005) &gt;= 0, REPT(" ",SOURCE!$U$2-LEN(SOURCE!I1005)), "")&amp;
      SOURCE!J1005&amp;      IF(SOURCE!$V$2-LEN(SOURCE!J1005) &gt;= 0, REPT(" ",SOURCE!$V$2-LEN(SOURCE!J1005)), "")&amp;
      "},"&amp;IF(SOURCE!L1005&lt;&gt;"","   "&amp;SOURCE!L1005,"")
 )
)</f>
        <v>/* 1000 */  { addItemToBuffer,             CHR_iotaTON,                 "",                                            STD_iota_TONOS,                                0,       0,       CAT_NONE, SLS_UNCHANGED},</v>
      </c>
    </row>
    <row r="1006" spans="1:1">
      <c r="A1006" s="16" t="str">
        <f>IF(SOURCE!B1006&lt;0,VLOOKUP(SOURCE!B1006,lookups!A$1:B$25,2,0),
  IF(ISBLANK(SOURCE!B1006),
    "",
    "/* "&amp;TEXT(SOURCE!B1006,"???0")&amp;" *"&amp;
      SOURCE!C1006&amp;", "&amp; IF(SOURCE!$O$2-LEN(SOURCE!C1006) &gt;= 0, REPT(" ",SOURCE!$O$2-LEN(SOURCE!C1006)), "")&amp;
      SOURCE!D1006&amp;", "&amp; IF(SOURCE!$P$2-LEN(SOURCE!D1006) &gt;= 0, REPT(" ",SOURCE!$P$2-LEN(SOURCE!D1006)), "")&amp;
      SOURCE!E1006&amp;", "&amp; IF(SOURCE!$Q$2-LEN(SOURCE!E1006) &gt;=0, REPT(" ",SOURCE!$Q$2-LEN(SOURCE!E1006)), "")&amp;
      SOURCE!F1006&amp;", "&amp; IF(SOURCE!$R$2-LEN(SOURCE!F1006) &gt;= 0, REPT(" ",SOURCE!$R$2-LEN(SOURCE!F1006)), "")&amp;
      TEXT(SOURCE!G1006,"??0")&amp;", "&amp; IF(SOURCE!$S$2-3 &gt;= 0, REPT(" ",SOURCE!$S$2-3), "")&amp;
      TEXT(SOURCE!H1006,"??0")&amp;", "&amp; IF(SOURCE!$T$2-3 &gt;= 0, REPT(" ",SOURCE!$T$2-3), "")&amp;
      SOURCE!I1006&amp;", "&amp; IF(SOURCE!$U$2-LEN(SOURCE!I1006) &gt;= 0, REPT(" ",SOURCE!$U$2-LEN(SOURCE!I1006)), "")&amp;
      SOURCE!J1006&amp;      IF(SOURCE!$V$2-LEN(SOURCE!J1006) &gt;= 0, REPT(" ",SOURCE!$V$2-LEN(SOURCE!J1006)), "")&amp;
      "},"&amp;IF(SOURCE!L1006&lt;&gt;"","   "&amp;SOURCE!L1006,"")
 )
)</f>
        <v>/* 1001 */  { addItemToBuffer,             CHR_iota_DIALYTIKA_TONOS,    "",                                            STD_iota_DIALYTIKA_TONOS,                      0,       0,       CAT_NONE, SLS_UNCHANGED},</v>
      </c>
    </row>
    <row r="1007" spans="1:1">
      <c r="A1007" s="16" t="str">
        <f>IF(SOURCE!B1007&lt;0,VLOOKUP(SOURCE!B1007,lookups!A$1:B$25,2,0),
  IF(ISBLANK(SOURCE!B1007),
    "",
    "/* "&amp;TEXT(SOURCE!B1007,"???0")&amp;" *"&amp;
      SOURCE!C1007&amp;", "&amp; IF(SOURCE!$O$2-LEN(SOURCE!C1007) &gt;= 0, REPT(" ",SOURCE!$O$2-LEN(SOURCE!C1007)), "")&amp;
      SOURCE!D1007&amp;", "&amp; IF(SOURCE!$P$2-LEN(SOURCE!D1007) &gt;= 0, REPT(" ",SOURCE!$P$2-LEN(SOURCE!D1007)), "")&amp;
      SOURCE!E1007&amp;", "&amp; IF(SOURCE!$Q$2-LEN(SOURCE!E1007) &gt;=0, REPT(" ",SOURCE!$Q$2-LEN(SOURCE!E1007)), "")&amp;
      SOURCE!F1007&amp;", "&amp; IF(SOURCE!$R$2-LEN(SOURCE!F1007) &gt;= 0, REPT(" ",SOURCE!$R$2-LEN(SOURCE!F1007)), "")&amp;
      TEXT(SOURCE!G1007,"??0")&amp;", "&amp; IF(SOURCE!$S$2-3 &gt;= 0, REPT(" ",SOURCE!$S$2-3), "")&amp;
      TEXT(SOURCE!H1007,"??0")&amp;", "&amp; IF(SOURCE!$T$2-3 &gt;= 0, REPT(" ",SOURCE!$T$2-3), "")&amp;
      SOURCE!I1007&amp;", "&amp; IF(SOURCE!$U$2-LEN(SOURCE!I1007) &gt;= 0, REPT(" ",SOURCE!$U$2-LEN(SOURCE!I1007)), "")&amp;
      SOURCE!J1007&amp;      IF(SOURCE!$V$2-LEN(SOURCE!J1007) &gt;= 0, REPT(" ",SOURCE!$V$2-LEN(SOURCE!J1007)), "")&amp;
      "},"&amp;IF(SOURCE!L1007&lt;&gt;"","   "&amp;SOURCE!L1007,"")
 )
)</f>
        <v>/* 1002 */  { addItemToBuffer,             CHR_iota_DIALYTIKA,          "",                                            STD_iota_DIALYTIKA,                            0,       0,       CAT_NONE, SLS_UNCHANGED},</v>
      </c>
    </row>
    <row r="1008" spans="1:1">
      <c r="A1008" s="16" t="str">
        <f>IF(SOURCE!B1008&lt;0,VLOOKUP(SOURCE!B1008,lookups!A$1:B$25,2,0),
  IF(ISBLANK(SOURCE!B1008),
    "",
    "/* "&amp;TEXT(SOURCE!B1008,"???0")&amp;" *"&amp;
      SOURCE!C1008&amp;", "&amp; IF(SOURCE!$O$2-LEN(SOURCE!C1008) &gt;= 0, REPT(" ",SOURCE!$O$2-LEN(SOURCE!C1008)), "")&amp;
      SOURCE!D1008&amp;", "&amp; IF(SOURCE!$P$2-LEN(SOURCE!D1008) &gt;= 0, REPT(" ",SOURCE!$P$2-LEN(SOURCE!D1008)), "")&amp;
      SOURCE!E1008&amp;", "&amp; IF(SOURCE!$Q$2-LEN(SOURCE!E1008) &gt;=0, REPT(" ",SOURCE!$Q$2-LEN(SOURCE!E1008)), "")&amp;
      SOURCE!F1008&amp;", "&amp; IF(SOURCE!$R$2-LEN(SOURCE!F1008) &gt;= 0, REPT(" ",SOURCE!$R$2-LEN(SOURCE!F1008)), "")&amp;
      TEXT(SOURCE!G1008,"??0")&amp;", "&amp; IF(SOURCE!$S$2-3 &gt;= 0, REPT(" ",SOURCE!$S$2-3), "")&amp;
      TEXT(SOURCE!H1008,"??0")&amp;", "&amp; IF(SOURCE!$T$2-3 &gt;= 0, REPT(" ",SOURCE!$T$2-3), "")&amp;
      SOURCE!I1008&amp;", "&amp; IF(SOURCE!$U$2-LEN(SOURCE!I1008) &gt;= 0, REPT(" ",SOURCE!$U$2-LEN(SOURCE!I1008)), "")&amp;
      SOURCE!J1008&amp;      IF(SOURCE!$V$2-LEN(SOURCE!J1008) &gt;= 0, REPT(" ",SOURCE!$V$2-LEN(SOURCE!J1008)), "")&amp;
      "},"&amp;IF(SOURCE!L1008&lt;&gt;"","   "&amp;SOURCE!L1008,"")
 )
)</f>
        <v>/* 1003 */  { addItemToBuffer,             CHR_kappa,                   "",                                            STD_kappa,                                     0,       0,       CAT_NONE, SLS_UNCHANGED},</v>
      </c>
    </row>
    <row r="1009" spans="1:1">
      <c r="A1009" s="16" t="str">
        <f>IF(SOURCE!B1009&lt;0,VLOOKUP(SOURCE!B1009,lookups!A$1:B$25,2,0),
  IF(ISBLANK(SOURCE!B1009),
    "",
    "/* "&amp;TEXT(SOURCE!B1009,"???0")&amp;" *"&amp;
      SOURCE!C1009&amp;", "&amp; IF(SOURCE!$O$2-LEN(SOURCE!C1009) &gt;= 0, REPT(" ",SOURCE!$O$2-LEN(SOURCE!C1009)), "")&amp;
      SOURCE!D1009&amp;", "&amp; IF(SOURCE!$P$2-LEN(SOURCE!D1009) &gt;= 0, REPT(" ",SOURCE!$P$2-LEN(SOURCE!D1009)), "")&amp;
      SOURCE!E1009&amp;", "&amp; IF(SOURCE!$Q$2-LEN(SOURCE!E1009) &gt;=0, REPT(" ",SOURCE!$Q$2-LEN(SOURCE!E1009)), "")&amp;
      SOURCE!F1009&amp;", "&amp; IF(SOURCE!$R$2-LEN(SOURCE!F1009) &gt;= 0, REPT(" ",SOURCE!$R$2-LEN(SOURCE!F1009)), "")&amp;
      TEXT(SOURCE!G1009,"??0")&amp;", "&amp; IF(SOURCE!$S$2-3 &gt;= 0, REPT(" ",SOURCE!$S$2-3), "")&amp;
      TEXT(SOURCE!H1009,"??0")&amp;", "&amp; IF(SOURCE!$T$2-3 &gt;= 0, REPT(" ",SOURCE!$T$2-3), "")&amp;
      SOURCE!I1009&amp;", "&amp; IF(SOURCE!$U$2-LEN(SOURCE!I1009) &gt;= 0, REPT(" ",SOURCE!$U$2-LEN(SOURCE!I1009)), "")&amp;
      SOURCE!J1009&amp;      IF(SOURCE!$V$2-LEN(SOURCE!J1009) &gt;= 0, REPT(" ",SOURCE!$V$2-LEN(SOURCE!J1009)), "")&amp;
      "},"&amp;IF(SOURCE!L1009&lt;&gt;"","   "&amp;SOURCE!L1009,"")
 )
)</f>
        <v>/* 1004 */  { addItemToBuffer,             CHR_lambda,                  "",                                            STD_lambda,                                    0,       0,       CAT_NONE, SLS_UNCHANGED},</v>
      </c>
    </row>
    <row r="1010" spans="1:1">
      <c r="A1010" s="16" t="str">
        <f>IF(SOURCE!B1010&lt;0,VLOOKUP(SOURCE!B1010,lookups!A$1:B$25,2,0),
  IF(ISBLANK(SOURCE!B1010),
    "",
    "/* "&amp;TEXT(SOURCE!B1010,"???0")&amp;" *"&amp;
      SOURCE!C1010&amp;", "&amp; IF(SOURCE!$O$2-LEN(SOURCE!C1010) &gt;= 0, REPT(" ",SOURCE!$O$2-LEN(SOURCE!C1010)), "")&amp;
      SOURCE!D1010&amp;", "&amp; IF(SOURCE!$P$2-LEN(SOURCE!D1010) &gt;= 0, REPT(" ",SOURCE!$P$2-LEN(SOURCE!D1010)), "")&amp;
      SOURCE!E1010&amp;", "&amp; IF(SOURCE!$Q$2-LEN(SOURCE!E1010) &gt;=0, REPT(" ",SOURCE!$Q$2-LEN(SOURCE!E1010)), "")&amp;
      SOURCE!F1010&amp;", "&amp; IF(SOURCE!$R$2-LEN(SOURCE!F1010) &gt;= 0, REPT(" ",SOURCE!$R$2-LEN(SOURCE!F1010)), "")&amp;
      TEXT(SOURCE!G1010,"??0")&amp;", "&amp; IF(SOURCE!$S$2-3 &gt;= 0, REPT(" ",SOURCE!$S$2-3), "")&amp;
      TEXT(SOURCE!H1010,"??0")&amp;", "&amp; IF(SOURCE!$T$2-3 &gt;= 0, REPT(" ",SOURCE!$T$2-3), "")&amp;
      SOURCE!I1010&amp;", "&amp; IF(SOURCE!$U$2-LEN(SOURCE!I1010) &gt;= 0, REPT(" ",SOURCE!$U$2-LEN(SOURCE!I1010)), "")&amp;
      SOURCE!J1010&amp;      IF(SOURCE!$V$2-LEN(SOURCE!J1010) &gt;= 0, REPT(" ",SOURCE!$V$2-LEN(SOURCE!J1010)), "")&amp;
      "},"&amp;IF(SOURCE!L1010&lt;&gt;"","   "&amp;SOURCE!L1010,"")
 )
)</f>
        <v>/* 1005 */  { addItemToBuffer,             CHR_mu,                      "",                                            STD_mu,                                        0,       0,       CAT_NONE, SLS_UNCHANGED},</v>
      </c>
    </row>
    <row r="1011" spans="1:1">
      <c r="A1011" s="16" t="str">
        <f>IF(SOURCE!B1011&lt;0,VLOOKUP(SOURCE!B1011,lookups!A$1:B$25,2,0),
  IF(ISBLANK(SOURCE!B1011),
    "",
    "/* "&amp;TEXT(SOURCE!B1011,"???0")&amp;" *"&amp;
      SOURCE!C1011&amp;", "&amp; IF(SOURCE!$O$2-LEN(SOURCE!C1011) &gt;= 0, REPT(" ",SOURCE!$O$2-LEN(SOURCE!C1011)), "")&amp;
      SOURCE!D1011&amp;", "&amp; IF(SOURCE!$P$2-LEN(SOURCE!D1011) &gt;= 0, REPT(" ",SOURCE!$P$2-LEN(SOURCE!D1011)), "")&amp;
      SOURCE!E1011&amp;", "&amp; IF(SOURCE!$Q$2-LEN(SOURCE!E1011) &gt;=0, REPT(" ",SOURCE!$Q$2-LEN(SOURCE!E1011)), "")&amp;
      SOURCE!F1011&amp;", "&amp; IF(SOURCE!$R$2-LEN(SOURCE!F1011) &gt;= 0, REPT(" ",SOURCE!$R$2-LEN(SOURCE!F1011)), "")&amp;
      TEXT(SOURCE!G1011,"??0")&amp;", "&amp; IF(SOURCE!$S$2-3 &gt;= 0, REPT(" ",SOURCE!$S$2-3), "")&amp;
      TEXT(SOURCE!H1011,"??0")&amp;", "&amp; IF(SOURCE!$T$2-3 &gt;= 0, REPT(" ",SOURCE!$T$2-3), "")&amp;
      SOURCE!I1011&amp;", "&amp; IF(SOURCE!$U$2-LEN(SOURCE!I1011) &gt;= 0, REPT(" ",SOURCE!$U$2-LEN(SOURCE!I1011)), "")&amp;
      SOURCE!J1011&amp;      IF(SOURCE!$V$2-LEN(SOURCE!J1011) &gt;= 0, REPT(" ",SOURCE!$V$2-LEN(SOURCE!J1011)), "")&amp;
      "},"&amp;IF(SOURCE!L1011&lt;&gt;"","   "&amp;SOURCE!L1011,"")
 )
)</f>
        <v>/* 1006 */  { addItemToBuffer,             CHR_nu,                      "",                                            STD_nu,                                        0,       0,       CAT_NONE, SLS_UNCHANGED},</v>
      </c>
    </row>
    <row r="1012" spans="1:1">
      <c r="A1012" s="16" t="str">
        <f>IF(SOURCE!B1012&lt;0,VLOOKUP(SOURCE!B1012,lookups!A$1:B$25,2,0),
  IF(ISBLANK(SOURCE!B1012),
    "",
    "/* "&amp;TEXT(SOURCE!B1012,"???0")&amp;" *"&amp;
      SOURCE!C1012&amp;", "&amp; IF(SOURCE!$O$2-LEN(SOURCE!C1012) &gt;= 0, REPT(" ",SOURCE!$O$2-LEN(SOURCE!C1012)), "")&amp;
      SOURCE!D1012&amp;", "&amp; IF(SOURCE!$P$2-LEN(SOURCE!D1012) &gt;= 0, REPT(" ",SOURCE!$P$2-LEN(SOURCE!D1012)), "")&amp;
      SOURCE!E1012&amp;", "&amp; IF(SOURCE!$Q$2-LEN(SOURCE!E1012) &gt;=0, REPT(" ",SOURCE!$Q$2-LEN(SOURCE!E1012)), "")&amp;
      SOURCE!F1012&amp;", "&amp; IF(SOURCE!$R$2-LEN(SOURCE!F1012) &gt;= 0, REPT(" ",SOURCE!$R$2-LEN(SOURCE!F1012)), "")&amp;
      TEXT(SOURCE!G1012,"??0")&amp;", "&amp; IF(SOURCE!$S$2-3 &gt;= 0, REPT(" ",SOURCE!$S$2-3), "")&amp;
      TEXT(SOURCE!H1012,"??0")&amp;", "&amp; IF(SOURCE!$T$2-3 &gt;= 0, REPT(" ",SOURCE!$T$2-3), "")&amp;
      SOURCE!I1012&amp;", "&amp; IF(SOURCE!$U$2-LEN(SOURCE!I1012) &gt;= 0, REPT(" ",SOURCE!$U$2-LEN(SOURCE!I1012)), "")&amp;
      SOURCE!J1012&amp;      IF(SOURCE!$V$2-LEN(SOURCE!J1012) &gt;= 0, REPT(" ",SOURCE!$V$2-LEN(SOURCE!J1012)), "")&amp;
      "},"&amp;IF(SOURCE!L1012&lt;&gt;"","   "&amp;SOURCE!L1012,"")
 )
)</f>
        <v>/* 1007 */  { addItemToBuffer,             CHR_xi,                      "",                                            STD_xi,                                        0,       0,       CAT_NONE, SLS_UNCHANGED},</v>
      </c>
    </row>
    <row r="1013" spans="1:1">
      <c r="A1013" s="16" t="str">
        <f>IF(SOURCE!B1013&lt;0,VLOOKUP(SOURCE!B1013,lookups!A$1:B$25,2,0),
  IF(ISBLANK(SOURCE!B1013),
    "",
    "/* "&amp;TEXT(SOURCE!B1013,"???0")&amp;" *"&amp;
      SOURCE!C1013&amp;", "&amp; IF(SOURCE!$O$2-LEN(SOURCE!C1013) &gt;= 0, REPT(" ",SOURCE!$O$2-LEN(SOURCE!C1013)), "")&amp;
      SOURCE!D1013&amp;", "&amp; IF(SOURCE!$P$2-LEN(SOURCE!D1013) &gt;= 0, REPT(" ",SOURCE!$P$2-LEN(SOURCE!D1013)), "")&amp;
      SOURCE!E1013&amp;", "&amp; IF(SOURCE!$Q$2-LEN(SOURCE!E1013) &gt;=0, REPT(" ",SOURCE!$Q$2-LEN(SOURCE!E1013)), "")&amp;
      SOURCE!F1013&amp;", "&amp; IF(SOURCE!$R$2-LEN(SOURCE!F1013) &gt;= 0, REPT(" ",SOURCE!$R$2-LEN(SOURCE!F1013)), "")&amp;
      TEXT(SOURCE!G1013,"??0")&amp;", "&amp; IF(SOURCE!$S$2-3 &gt;= 0, REPT(" ",SOURCE!$S$2-3), "")&amp;
      TEXT(SOURCE!H1013,"??0")&amp;", "&amp; IF(SOURCE!$T$2-3 &gt;= 0, REPT(" ",SOURCE!$T$2-3), "")&amp;
      SOURCE!I1013&amp;", "&amp; IF(SOURCE!$U$2-LEN(SOURCE!I1013) &gt;= 0, REPT(" ",SOURCE!$U$2-LEN(SOURCE!I1013)), "")&amp;
      SOURCE!J1013&amp;      IF(SOURCE!$V$2-LEN(SOURCE!J1013) &gt;= 0, REPT(" ",SOURCE!$V$2-LEN(SOURCE!J1013)), "")&amp;
      "},"&amp;IF(SOURCE!L1013&lt;&gt;"","   "&amp;SOURCE!L1013,"")
 )
)</f>
        <v>/* 1008 */  { addItemToBuffer,             CHR_omicron,                 "",                                            STD_omicron,                                   0,       0,       CAT_NONE, SLS_UNCHANGED},</v>
      </c>
    </row>
    <row r="1014" spans="1:1">
      <c r="A1014" s="16" t="str">
        <f>IF(SOURCE!B1014&lt;0,VLOOKUP(SOURCE!B1014,lookups!A$1:B$25,2,0),
  IF(ISBLANK(SOURCE!B1014),
    "",
    "/* "&amp;TEXT(SOURCE!B1014,"???0")&amp;" *"&amp;
      SOURCE!C1014&amp;", "&amp; IF(SOURCE!$O$2-LEN(SOURCE!C1014) &gt;= 0, REPT(" ",SOURCE!$O$2-LEN(SOURCE!C1014)), "")&amp;
      SOURCE!D1014&amp;", "&amp; IF(SOURCE!$P$2-LEN(SOURCE!D1014) &gt;= 0, REPT(" ",SOURCE!$P$2-LEN(SOURCE!D1014)), "")&amp;
      SOURCE!E1014&amp;", "&amp; IF(SOURCE!$Q$2-LEN(SOURCE!E1014) &gt;=0, REPT(" ",SOURCE!$Q$2-LEN(SOURCE!E1014)), "")&amp;
      SOURCE!F1014&amp;", "&amp; IF(SOURCE!$R$2-LEN(SOURCE!F1014) &gt;= 0, REPT(" ",SOURCE!$R$2-LEN(SOURCE!F1014)), "")&amp;
      TEXT(SOURCE!G1014,"??0")&amp;", "&amp; IF(SOURCE!$S$2-3 &gt;= 0, REPT(" ",SOURCE!$S$2-3), "")&amp;
      TEXT(SOURCE!H1014,"??0")&amp;", "&amp; IF(SOURCE!$T$2-3 &gt;= 0, REPT(" ",SOURCE!$T$2-3), "")&amp;
      SOURCE!I1014&amp;", "&amp; IF(SOURCE!$U$2-LEN(SOURCE!I1014) &gt;= 0, REPT(" ",SOURCE!$U$2-LEN(SOURCE!I1014)), "")&amp;
      SOURCE!J1014&amp;      IF(SOURCE!$V$2-LEN(SOURCE!J1014) &gt;= 0, REPT(" ",SOURCE!$V$2-LEN(SOURCE!J1014)), "")&amp;
      "},"&amp;IF(SOURCE!L1014&lt;&gt;"","   "&amp;SOURCE!L1014,"")
 )
)</f>
        <v>/* 1009 */  { addItemToBuffer,             CHR_omicron_TONOS,           "",                                            STD_omicron_TONOS,                             0,       0,       CAT_NONE, SLS_UNCHANGED},</v>
      </c>
    </row>
    <row r="1015" spans="1:1">
      <c r="A1015" s="16" t="str">
        <f>IF(SOURCE!B1015&lt;0,VLOOKUP(SOURCE!B1015,lookups!A$1:B$25,2,0),
  IF(ISBLANK(SOURCE!B1015),
    "",
    "/* "&amp;TEXT(SOURCE!B1015,"???0")&amp;" *"&amp;
      SOURCE!C1015&amp;", "&amp; IF(SOURCE!$O$2-LEN(SOURCE!C1015) &gt;= 0, REPT(" ",SOURCE!$O$2-LEN(SOURCE!C1015)), "")&amp;
      SOURCE!D1015&amp;", "&amp; IF(SOURCE!$P$2-LEN(SOURCE!D1015) &gt;= 0, REPT(" ",SOURCE!$P$2-LEN(SOURCE!D1015)), "")&amp;
      SOURCE!E1015&amp;", "&amp; IF(SOURCE!$Q$2-LEN(SOURCE!E1015) &gt;=0, REPT(" ",SOURCE!$Q$2-LEN(SOURCE!E1015)), "")&amp;
      SOURCE!F1015&amp;", "&amp; IF(SOURCE!$R$2-LEN(SOURCE!F1015) &gt;= 0, REPT(" ",SOURCE!$R$2-LEN(SOURCE!F1015)), "")&amp;
      TEXT(SOURCE!G1015,"??0")&amp;", "&amp; IF(SOURCE!$S$2-3 &gt;= 0, REPT(" ",SOURCE!$S$2-3), "")&amp;
      TEXT(SOURCE!H1015,"??0")&amp;", "&amp; IF(SOURCE!$T$2-3 &gt;= 0, REPT(" ",SOURCE!$T$2-3), "")&amp;
      SOURCE!I1015&amp;", "&amp; IF(SOURCE!$U$2-LEN(SOURCE!I1015) &gt;= 0, REPT(" ",SOURCE!$U$2-LEN(SOURCE!I1015)), "")&amp;
      SOURCE!J1015&amp;      IF(SOURCE!$V$2-LEN(SOURCE!J1015) &gt;= 0, REPT(" ",SOURCE!$V$2-LEN(SOURCE!J1015)), "")&amp;
      "},"&amp;IF(SOURCE!L1015&lt;&gt;"","   "&amp;SOURCE!L1015,"")
 )
)</f>
        <v>/* 1010 */  { addItemToBuffer,             CHR_pi,                      "",                                            STD_pi,                                        0,       0,       CAT_NONE, SLS_UNCHANGED},</v>
      </c>
    </row>
    <row r="1016" spans="1:1">
      <c r="A1016" s="16" t="str">
        <f>IF(SOURCE!B1016&lt;0,VLOOKUP(SOURCE!B1016,lookups!A$1:B$25,2,0),
  IF(ISBLANK(SOURCE!B1016),
    "",
    "/* "&amp;TEXT(SOURCE!B1016,"???0")&amp;" *"&amp;
      SOURCE!C1016&amp;", "&amp; IF(SOURCE!$O$2-LEN(SOURCE!C1016) &gt;= 0, REPT(" ",SOURCE!$O$2-LEN(SOURCE!C1016)), "")&amp;
      SOURCE!D1016&amp;", "&amp; IF(SOURCE!$P$2-LEN(SOURCE!D1016) &gt;= 0, REPT(" ",SOURCE!$P$2-LEN(SOURCE!D1016)), "")&amp;
      SOURCE!E1016&amp;", "&amp; IF(SOURCE!$Q$2-LEN(SOURCE!E1016) &gt;=0, REPT(" ",SOURCE!$Q$2-LEN(SOURCE!E1016)), "")&amp;
      SOURCE!F1016&amp;", "&amp; IF(SOURCE!$R$2-LEN(SOURCE!F1016) &gt;= 0, REPT(" ",SOURCE!$R$2-LEN(SOURCE!F1016)), "")&amp;
      TEXT(SOURCE!G1016,"??0")&amp;", "&amp; IF(SOURCE!$S$2-3 &gt;= 0, REPT(" ",SOURCE!$S$2-3), "")&amp;
      TEXT(SOURCE!H1016,"??0")&amp;", "&amp; IF(SOURCE!$T$2-3 &gt;= 0, REPT(" ",SOURCE!$T$2-3), "")&amp;
      SOURCE!I1016&amp;", "&amp; IF(SOURCE!$U$2-LEN(SOURCE!I1016) &gt;= 0, REPT(" ",SOURCE!$U$2-LEN(SOURCE!I1016)), "")&amp;
      SOURCE!J1016&amp;      IF(SOURCE!$V$2-LEN(SOURCE!J1016) &gt;= 0, REPT(" ",SOURCE!$V$2-LEN(SOURCE!J1016)), "")&amp;
      "},"&amp;IF(SOURCE!L1016&lt;&gt;"","   "&amp;SOURCE!L1016,"")
 )
)</f>
        <v>/* 1011 */  { addItemToBuffer,             CHR_rho,                     "",                                            STD_rho,                                       0,       0,       CAT_NONE, SLS_UNCHANGED},</v>
      </c>
    </row>
    <row r="1017" spans="1:1">
      <c r="A1017" s="16" t="str">
        <f>IF(SOURCE!B1017&lt;0,VLOOKUP(SOURCE!B1017,lookups!A$1:B$25,2,0),
  IF(ISBLANK(SOURCE!B1017),
    "",
    "/* "&amp;TEXT(SOURCE!B1017,"???0")&amp;" *"&amp;
      SOURCE!C1017&amp;", "&amp; IF(SOURCE!$O$2-LEN(SOURCE!C1017) &gt;= 0, REPT(" ",SOURCE!$O$2-LEN(SOURCE!C1017)), "")&amp;
      SOURCE!D1017&amp;", "&amp; IF(SOURCE!$P$2-LEN(SOURCE!D1017) &gt;= 0, REPT(" ",SOURCE!$P$2-LEN(SOURCE!D1017)), "")&amp;
      SOURCE!E1017&amp;", "&amp; IF(SOURCE!$Q$2-LEN(SOURCE!E1017) &gt;=0, REPT(" ",SOURCE!$Q$2-LEN(SOURCE!E1017)), "")&amp;
      SOURCE!F1017&amp;", "&amp; IF(SOURCE!$R$2-LEN(SOURCE!F1017) &gt;= 0, REPT(" ",SOURCE!$R$2-LEN(SOURCE!F1017)), "")&amp;
      TEXT(SOURCE!G1017,"??0")&amp;", "&amp; IF(SOURCE!$S$2-3 &gt;= 0, REPT(" ",SOURCE!$S$2-3), "")&amp;
      TEXT(SOURCE!H1017,"??0")&amp;", "&amp; IF(SOURCE!$T$2-3 &gt;= 0, REPT(" ",SOURCE!$T$2-3), "")&amp;
      SOURCE!I1017&amp;", "&amp; IF(SOURCE!$U$2-LEN(SOURCE!I1017) &gt;= 0, REPT(" ",SOURCE!$U$2-LEN(SOURCE!I1017)), "")&amp;
      SOURCE!J1017&amp;      IF(SOURCE!$V$2-LEN(SOURCE!J1017) &gt;= 0, REPT(" ",SOURCE!$V$2-LEN(SOURCE!J1017)), "")&amp;
      "},"&amp;IF(SOURCE!L1017&lt;&gt;"","   "&amp;SOURCE!L1017,"")
 )
)</f>
        <v>/* 1012 */  { addItemToBuffer,             CHR_sigma,                   "",                                            STD_sigma,                                     0,       0,       CAT_NONE, SLS_UNCHANGED},</v>
      </c>
    </row>
    <row r="1018" spans="1:1">
      <c r="A1018" s="16" t="str">
        <f>IF(SOURCE!B1018&lt;0,VLOOKUP(SOURCE!B1018,lookups!A$1:B$25,2,0),
  IF(ISBLANK(SOURCE!B1018),
    "",
    "/* "&amp;TEXT(SOURCE!B1018,"???0")&amp;" *"&amp;
      SOURCE!C1018&amp;", "&amp; IF(SOURCE!$O$2-LEN(SOURCE!C1018) &gt;= 0, REPT(" ",SOURCE!$O$2-LEN(SOURCE!C1018)), "")&amp;
      SOURCE!D1018&amp;", "&amp; IF(SOURCE!$P$2-LEN(SOURCE!D1018) &gt;= 0, REPT(" ",SOURCE!$P$2-LEN(SOURCE!D1018)), "")&amp;
      SOURCE!E1018&amp;", "&amp; IF(SOURCE!$Q$2-LEN(SOURCE!E1018) &gt;=0, REPT(" ",SOURCE!$Q$2-LEN(SOURCE!E1018)), "")&amp;
      SOURCE!F1018&amp;", "&amp; IF(SOURCE!$R$2-LEN(SOURCE!F1018) &gt;= 0, REPT(" ",SOURCE!$R$2-LEN(SOURCE!F1018)), "")&amp;
      TEXT(SOURCE!G1018,"??0")&amp;", "&amp; IF(SOURCE!$S$2-3 &gt;= 0, REPT(" ",SOURCE!$S$2-3), "")&amp;
      TEXT(SOURCE!H1018,"??0")&amp;", "&amp; IF(SOURCE!$T$2-3 &gt;= 0, REPT(" ",SOURCE!$T$2-3), "")&amp;
      SOURCE!I1018&amp;", "&amp; IF(SOURCE!$U$2-LEN(SOURCE!I1018) &gt;= 0, REPT(" ",SOURCE!$U$2-LEN(SOURCE!I1018)), "")&amp;
      SOURCE!J1018&amp;      IF(SOURCE!$V$2-LEN(SOURCE!J1018) &gt;= 0, REPT(" ",SOURCE!$V$2-LEN(SOURCE!J1018)), "")&amp;
      "},"&amp;IF(SOURCE!L1018&lt;&gt;"","   "&amp;SOURCE!L1018,"")
 )
)</f>
        <v>/* 1013 */  { addItemToBuffer,             CHR_sigma_end,               "",                                            STD_sigma_end,                                 0,       0,       CAT_NONE, SLS_UNCHANGED},</v>
      </c>
    </row>
    <row r="1019" spans="1:1">
      <c r="A1019" s="16" t="str">
        <f>IF(SOURCE!B1019&lt;0,VLOOKUP(SOURCE!B1019,lookups!A$1:B$25,2,0),
  IF(ISBLANK(SOURCE!B1019),
    "",
    "/* "&amp;TEXT(SOURCE!B1019,"???0")&amp;" *"&amp;
      SOURCE!C1019&amp;", "&amp; IF(SOURCE!$O$2-LEN(SOURCE!C1019) &gt;= 0, REPT(" ",SOURCE!$O$2-LEN(SOURCE!C1019)), "")&amp;
      SOURCE!D1019&amp;", "&amp; IF(SOURCE!$P$2-LEN(SOURCE!D1019) &gt;= 0, REPT(" ",SOURCE!$P$2-LEN(SOURCE!D1019)), "")&amp;
      SOURCE!E1019&amp;", "&amp; IF(SOURCE!$Q$2-LEN(SOURCE!E1019) &gt;=0, REPT(" ",SOURCE!$Q$2-LEN(SOURCE!E1019)), "")&amp;
      SOURCE!F1019&amp;", "&amp; IF(SOURCE!$R$2-LEN(SOURCE!F1019) &gt;= 0, REPT(" ",SOURCE!$R$2-LEN(SOURCE!F1019)), "")&amp;
      TEXT(SOURCE!G1019,"??0")&amp;", "&amp; IF(SOURCE!$S$2-3 &gt;= 0, REPT(" ",SOURCE!$S$2-3), "")&amp;
      TEXT(SOURCE!H1019,"??0")&amp;", "&amp; IF(SOURCE!$T$2-3 &gt;= 0, REPT(" ",SOURCE!$T$2-3), "")&amp;
      SOURCE!I1019&amp;", "&amp; IF(SOURCE!$U$2-LEN(SOURCE!I1019) &gt;= 0, REPT(" ",SOURCE!$U$2-LEN(SOURCE!I1019)), "")&amp;
      SOURCE!J1019&amp;      IF(SOURCE!$V$2-LEN(SOURCE!J1019) &gt;= 0, REPT(" ",SOURCE!$V$2-LEN(SOURCE!J1019)), "")&amp;
      "},"&amp;IF(SOURCE!L1019&lt;&gt;"","   "&amp;SOURCE!L1019,"")
 )
)</f>
        <v>/* 1014 */  { addItemToBuffer,             CHR_tau,                     "",                                            STD_tau,                                       0,       0,       CAT_NONE, SLS_UNCHANGED},</v>
      </c>
    </row>
    <row r="1020" spans="1:1">
      <c r="A1020" s="16" t="str">
        <f>IF(SOURCE!B1020&lt;0,VLOOKUP(SOURCE!B1020,lookups!A$1:B$25,2,0),
  IF(ISBLANK(SOURCE!B1020),
    "",
    "/* "&amp;TEXT(SOURCE!B1020,"???0")&amp;" *"&amp;
      SOURCE!C1020&amp;", "&amp; IF(SOURCE!$O$2-LEN(SOURCE!C1020) &gt;= 0, REPT(" ",SOURCE!$O$2-LEN(SOURCE!C1020)), "")&amp;
      SOURCE!D1020&amp;", "&amp; IF(SOURCE!$P$2-LEN(SOURCE!D1020) &gt;= 0, REPT(" ",SOURCE!$P$2-LEN(SOURCE!D1020)), "")&amp;
      SOURCE!E1020&amp;", "&amp; IF(SOURCE!$Q$2-LEN(SOURCE!E1020) &gt;=0, REPT(" ",SOURCE!$Q$2-LEN(SOURCE!E1020)), "")&amp;
      SOURCE!F1020&amp;", "&amp; IF(SOURCE!$R$2-LEN(SOURCE!F1020) &gt;= 0, REPT(" ",SOURCE!$R$2-LEN(SOURCE!F1020)), "")&amp;
      TEXT(SOURCE!G1020,"??0")&amp;", "&amp; IF(SOURCE!$S$2-3 &gt;= 0, REPT(" ",SOURCE!$S$2-3), "")&amp;
      TEXT(SOURCE!H1020,"??0")&amp;", "&amp; IF(SOURCE!$T$2-3 &gt;= 0, REPT(" ",SOURCE!$T$2-3), "")&amp;
      SOURCE!I1020&amp;", "&amp; IF(SOURCE!$U$2-LEN(SOURCE!I1020) &gt;= 0, REPT(" ",SOURCE!$U$2-LEN(SOURCE!I1020)), "")&amp;
      SOURCE!J1020&amp;      IF(SOURCE!$V$2-LEN(SOURCE!J1020) &gt;= 0, REPT(" ",SOURCE!$V$2-LEN(SOURCE!J1020)), "")&amp;
      "},"&amp;IF(SOURCE!L1020&lt;&gt;"","   "&amp;SOURCE!L1020,"")
 )
)</f>
        <v>/* 1015 */  { addItemToBuffer,             CHR_upsilon,                 "",                                            STD_upsilon,                                   0,       0,       CAT_NONE, SLS_UNCHANGED},</v>
      </c>
    </row>
    <row r="1021" spans="1:1">
      <c r="A1021" s="16" t="str">
        <f>IF(SOURCE!B1021&lt;0,VLOOKUP(SOURCE!B1021,lookups!A$1:B$25,2,0),
  IF(ISBLANK(SOURCE!B1021),
    "",
    "/* "&amp;TEXT(SOURCE!B1021,"???0")&amp;" *"&amp;
      SOURCE!C1021&amp;", "&amp; IF(SOURCE!$O$2-LEN(SOURCE!C1021) &gt;= 0, REPT(" ",SOURCE!$O$2-LEN(SOURCE!C1021)), "")&amp;
      SOURCE!D1021&amp;", "&amp; IF(SOURCE!$P$2-LEN(SOURCE!D1021) &gt;= 0, REPT(" ",SOURCE!$P$2-LEN(SOURCE!D1021)), "")&amp;
      SOURCE!E1021&amp;", "&amp; IF(SOURCE!$Q$2-LEN(SOURCE!E1021) &gt;=0, REPT(" ",SOURCE!$Q$2-LEN(SOURCE!E1021)), "")&amp;
      SOURCE!F1021&amp;", "&amp; IF(SOURCE!$R$2-LEN(SOURCE!F1021) &gt;= 0, REPT(" ",SOURCE!$R$2-LEN(SOURCE!F1021)), "")&amp;
      TEXT(SOURCE!G1021,"??0")&amp;", "&amp; IF(SOURCE!$S$2-3 &gt;= 0, REPT(" ",SOURCE!$S$2-3), "")&amp;
      TEXT(SOURCE!H1021,"??0")&amp;", "&amp; IF(SOURCE!$T$2-3 &gt;= 0, REPT(" ",SOURCE!$T$2-3), "")&amp;
      SOURCE!I1021&amp;", "&amp; IF(SOURCE!$U$2-LEN(SOURCE!I1021) &gt;= 0, REPT(" ",SOURCE!$U$2-LEN(SOURCE!I1021)), "")&amp;
      SOURCE!J1021&amp;      IF(SOURCE!$V$2-LEN(SOURCE!J1021) &gt;= 0, REPT(" ",SOURCE!$V$2-LEN(SOURCE!J1021)), "")&amp;
      "},"&amp;IF(SOURCE!L1021&lt;&gt;"","   "&amp;SOURCE!L1021,"")
 )
)</f>
        <v>/* 1016 */  { addItemToBuffer,             CHR_upsilon_TONOS,           "",                                            STD_upsilon_TONOS,                             0,       0,       CAT_NONE, SLS_UNCHANGED},</v>
      </c>
    </row>
    <row r="1022" spans="1:1">
      <c r="A1022" s="16" t="str">
        <f>IF(SOURCE!B1022&lt;0,VLOOKUP(SOURCE!B1022,lookups!A$1:B$25,2,0),
  IF(ISBLANK(SOURCE!B1022),
    "",
    "/* "&amp;TEXT(SOURCE!B1022,"???0")&amp;" *"&amp;
      SOURCE!C1022&amp;", "&amp; IF(SOURCE!$O$2-LEN(SOURCE!C1022) &gt;= 0, REPT(" ",SOURCE!$O$2-LEN(SOURCE!C1022)), "")&amp;
      SOURCE!D1022&amp;", "&amp; IF(SOURCE!$P$2-LEN(SOURCE!D1022) &gt;= 0, REPT(" ",SOURCE!$P$2-LEN(SOURCE!D1022)), "")&amp;
      SOURCE!E1022&amp;", "&amp; IF(SOURCE!$Q$2-LEN(SOURCE!E1022) &gt;=0, REPT(" ",SOURCE!$Q$2-LEN(SOURCE!E1022)), "")&amp;
      SOURCE!F1022&amp;", "&amp; IF(SOURCE!$R$2-LEN(SOURCE!F1022) &gt;= 0, REPT(" ",SOURCE!$R$2-LEN(SOURCE!F1022)), "")&amp;
      TEXT(SOURCE!G1022,"??0")&amp;", "&amp; IF(SOURCE!$S$2-3 &gt;= 0, REPT(" ",SOURCE!$S$2-3), "")&amp;
      TEXT(SOURCE!H1022,"??0")&amp;", "&amp; IF(SOURCE!$T$2-3 &gt;= 0, REPT(" ",SOURCE!$T$2-3), "")&amp;
      SOURCE!I1022&amp;", "&amp; IF(SOURCE!$U$2-LEN(SOURCE!I1022) &gt;= 0, REPT(" ",SOURCE!$U$2-LEN(SOURCE!I1022)), "")&amp;
      SOURCE!J1022&amp;      IF(SOURCE!$V$2-LEN(SOURCE!J1022) &gt;= 0, REPT(" ",SOURCE!$V$2-LEN(SOURCE!J1022)), "")&amp;
      "},"&amp;IF(SOURCE!L1022&lt;&gt;"","   "&amp;SOURCE!L1022,"")
 )
)</f>
        <v>/* 1017 */  { addItemToBuffer,             CHR_upsilon_DIALYTIKA,       "",                                            STD_upsilon_DIALYTIKA,                         0,       0,       CAT_NONE, SLS_UNCHANGED},</v>
      </c>
    </row>
    <row r="1023" spans="1:1">
      <c r="A1023" s="16" t="str">
        <f>IF(SOURCE!B1023&lt;0,VLOOKUP(SOURCE!B1023,lookups!A$1:B$25,2,0),
  IF(ISBLANK(SOURCE!B1023),
    "",
    "/* "&amp;TEXT(SOURCE!B1023,"???0")&amp;" *"&amp;
      SOURCE!C1023&amp;", "&amp; IF(SOURCE!$O$2-LEN(SOURCE!C1023) &gt;= 0, REPT(" ",SOURCE!$O$2-LEN(SOURCE!C1023)), "")&amp;
      SOURCE!D1023&amp;", "&amp; IF(SOURCE!$P$2-LEN(SOURCE!D1023) &gt;= 0, REPT(" ",SOURCE!$P$2-LEN(SOURCE!D1023)), "")&amp;
      SOURCE!E1023&amp;", "&amp; IF(SOURCE!$Q$2-LEN(SOURCE!E1023) &gt;=0, REPT(" ",SOURCE!$Q$2-LEN(SOURCE!E1023)), "")&amp;
      SOURCE!F1023&amp;", "&amp; IF(SOURCE!$R$2-LEN(SOURCE!F1023) &gt;= 0, REPT(" ",SOURCE!$R$2-LEN(SOURCE!F1023)), "")&amp;
      TEXT(SOURCE!G1023,"??0")&amp;", "&amp; IF(SOURCE!$S$2-3 &gt;= 0, REPT(" ",SOURCE!$S$2-3), "")&amp;
      TEXT(SOURCE!H1023,"??0")&amp;", "&amp; IF(SOURCE!$T$2-3 &gt;= 0, REPT(" ",SOURCE!$T$2-3), "")&amp;
      SOURCE!I1023&amp;", "&amp; IF(SOURCE!$U$2-LEN(SOURCE!I1023) &gt;= 0, REPT(" ",SOURCE!$U$2-LEN(SOURCE!I1023)), "")&amp;
      SOURCE!J1023&amp;      IF(SOURCE!$V$2-LEN(SOURCE!J1023) &gt;= 0, REPT(" ",SOURCE!$V$2-LEN(SOURCE!J1023)), "")&amp;
      "},"&amp;IF(SOURCE!L1023&lt;&gt;"","   "&amp;SOURCE!L1023,"")
 )
)</f>
        <v>/* 1018 */  { addItemToBuffer,             CHR_upsilon_DIALYTIKA_TONOS, "",                                            STD_upsilon_DIALYTIKA_TONOS,                   0,       0,       CAT_NONE, SLS_UNCHANGED},</v>
      </c>
    </row>
    <row r="1024" spans="1:1">
      <c r="A1024" s="16" t="str">
        <f>IF(SOURCE!B1024&lt;0,VLOOKUP(SOURCE!B1024,lookups!A$1:B$25,2,0),
  IF(ISBLANK(SOURCE!B1024),
    "",
    "/* "&amp;TEXT(SOURCE!B1024,"???0")&amp;" *"&amp;
      SOURCE!C1024&amp;", "&amp; IF(SOURCE!$O$2-LEN(SOURCE!C1024) &gt;= 0, REPT(" ",SOURCE!$O$2-LEN(SOURCE!C1024)), "")&amp;
      SOURCE!D1024&amp;", "&amp; IF(SOURCE!$P$2-LEN(SOURCE!D1024) &gt;= 0, REPT(" ",SOURCE!$P$2-LEN(SOURCE!D1024)), "")&amp;
      SOURCE!E1024&amp;", "&amp; IF(SOURCE!$Q$2-LEN(SOURCE!E1024) &gt;=0, REPT(" ",SOURCE!$Q$2-LEN(SOURCE!E1024)), "")&amp;
      SOURCE!F1024&amp;", "&amp; IF(SOURCE!$R$2-LEN(SOURCE!F1024) &gt;= 0, REPT(" ",SOURCE!$R$2-LEN(SOURCE!F1024)), "")&amp;
      TEXT(SOURCE!G1024,"??0")&amp;", "&amp; IF(SOURCE!$S$2-3 &gt;= 0, REPT(" ",SOURCE!$S$2-3), "")&amp;
      TEXT(SOURCE!H1024,"??0")&amp;", "&amp; IF(SOURCE!$T$2-3 &gt;= 0, REPT(" ",SOURCE!$T$2-3), "")&amp;
      SOURCE!I1024&amp;", "&amp; IF(SOURCE!$U$2-LEN(SOURCE!I1024) &gt;= 0, REPT(" ",SOURCE!$U$2-LEN(SOURCE!I1024)), "")&amp;
      SOURCE!J1024&amp;      IF(SOURCE!$V$2-LEN(SOURCE!J1024) &gt;= 0, REPT(" ",SOURCE!$V$2-LEN(SOURCE!J1024)), "")&amp;
      "},"&amp;IF(SOURCE!L1024&lt;&gt;"","   "&amp;SOURCE!L1024,"")
 )
)</f>
        <v>/* 1019 */  { addItemToBuffer,             CHR_phi,                     "",                                            STD_phi,                                       0,       0,       CAT_NONE, SLS_UNCHANGED},</v>
      </c>
    </row>
    <row r="1025" spans="1:1">
      <c r="A1025" s="16" t="str">
        <f>IF(SOURCE!B1025&lt;0,VLOOKUP(SOURCE!B1025,lookups!A$1:B$25,2,0),
  IF(ISBLANK(SOURCE!B1025),
    "",
    "/* "&amp;TEXT(SOURCE!B1025,"???0")&amp;" *"&amp;
      SOURCE!C1025&amp;", "&amp; IF(SOURCE!$O$2-LEN(SOURCE!C1025) &gt;= 0, REPT(" ",SOURCE!$O$2-LEN(SOURCE!C1025)), "")&amp;
      SOURCE!D1025&amp;", "&amp; IF(SOURCE!$P$2-LEN(SOURCE!D1025) &gt;= 0, REPT(" ",SOURCE!$P$2-LEN(SOURCE!D1025)), "")&amp;
      SOURCE!E1025&amp;", "&amp; IF(SOURCE!$Q$2-LEN(SOURCE!E1025) &gt;=0, REPT(" ",SOURCE!$Q$2-LEN(SOURCE!E1025)), "")&amp;
      SOURCE!F1025&amp;", "&amp; IF(SOURCE!$R$2-LEN(SOURCE!F1025) &gt;= 0, REPT(" ",SOURCE!$R$2-LEN(SOURCE!F1025)), "")&amp;
      TEXT(SOURCE!G1025,"??0")&amp;", "&amp; IF(SOURCE!$S$2-3 &gt;= 0, REPT(" ",SOURCE!$S$2-3), "")&amp;
      TEXT(SOURCE!H1025,"??0")&amp;", "&amp; IF(SOURCE!$T$2-3 &gt;= 0, REPT(" ",SOURCE!$T$2-3), "")&amp;
      SOURCE!I1025&amp;", "&amp; IF(SOURCE!$U$2-LEN(SOURCE!I1025) &gt;= 0, REPT(" ",SOURCE!$U$2-LEN(SOURCE!I1025)), "")&amp;
      SOURCE!J1025&amp;      IF(SOURCE!$V$2-LEN(SOURCE!J1025) &gt;= 0, REPT(" ",SOURCE!$V$2-LEN(SOURCE!J1025)), "")&amp;
      "},"&amp;IF(SOURCE!L1025&lt;&gt;"","   "&amp;SOURCE!L1025,"")
 )
)</f>
        <v>/* 1020 */  { addItemToBuffer,             CHR_chi,                     "",                                            STD_chi,                                       0,       0,       CAT_NONE, SLS_UNCHANGED},</v>
      </c>
    </row>
    <row r="1026" spans="1:1">
      <c r="A1026" s="16" t="str">
        <f>IF(SOURCE!B1026&lt;0,VLOOKUP(SOURCE!B1026,lookups!A$1:B$25,2,0),
  IF(ISBLANK(SOURCE!B1026),
    "",
    "/* "&amp;TEXT(SOURCE!B1026,"???0")&amp;" *"&amp;
      SOURCE!C1026&amp;", "&amp; IF(SOURCE!$O$2-LEN(SOURCE!C1026) &gt;= 0, REPT(" ",SOURCE!$O$2-LEN(SOURCE!C1026)), "")&amp;
      SOURCE!D1026&amp;", "&amp; IF(SOURCE!$P$2-LEN(SOURCE!D1026) &gt;= 0, REPT(" ",SOURCE!$P$2-LEN(SOURCE!D1026)), "")&amp;
      SOURCE!E1026&amp;", "&amp; IF(SOURCE!$Q$2-LEN(SOURCE!E1026) &gt;=0, REPT(" ",SOURCE!$Q$2-LEN(SOURCE!E1026)), "")&amp;
      SOURCE!F1026&amp;", "&amp; IF(SOURCE!$R$2-LEN(SOURCE!F1026) &gt;= 0, REPT(" ",SOURCE!$R$2-LEN(SOURCE!F1026)), "")&amp;
      TEXT(SOURCE!G1026,"??0")&amp;", "&amp; IF(SOURCE!$S$2-3 &gt;= 0, REPT(" ",SOURCE!$S$2-3), "")&amp;
      TEXT(SOURCE!H1026,"??0")&amp;", "&amp; IF(SOURCE!$T$2-3 &gt;= 0, REPT(" ",SOURCE!$T$2-3), "")&amp;
      SOURCE!I1026&amp;", "&amp; IF(SOURCE!$U$2-LEN(SOURCE!I1026) &gt;= 0, REPT(" ",SOURCE!$U$2-LEN(SOURCE!I1026)), "")&amp;
      SOURCE!J1026&amp;      IF(SOURCE!$V$2-LEN(SOURCE!J1026) &gt;= 0, REPT(" ",SOURCE!$V$2-LEN(SOURCE!J1026)), "")&amp;
      "},"&amp;IF(SOURCE!L1026&lt;&gt;"","   "&amp;SOURCE!L1026,"")
 )
)</f>
        <v>/* 1021 */  { addItemToBuffer,             CHR_psi,                     "",                                            STD_psi,                                       0,       0,       CAT_NONE, SLS_UNCHANGED},</v>
      </c>
    </row>
    <row r="1027" spans="1:1">
      <c r="A1027" s="16" t="str">
        <f>IF(SOURCE!B1027&lt;0,VLOOKUP(SOURCE!B1027,lookups!A$1:B$25,2,0),
  IF(ISBLANK(SOURCE!B1027),
    "",
    "/* "&amp;TEXT(SOURCE!B1027,"???0")&amp;" *"&amp;
      SOURCE!C1027&amp;", "&amp; IF(SOURCE!$O$2-LEN(SOURCE!C1027) &gt;= 0, REPT(" ",SOURCE!$O$2-LEN(SOURCE!C1027)), "")&amp;
      SOURCE!D1027&amp;", "&amp; IF(SOURCE!$P$2-LEN(SOURCE!D1027) &gt;= 0, REPT(" ",SOURCE!$P$2-LEN(SOURCE!D1027)), "")&amp;
      SOURCE!E1027&amp;", "&amp; IF(SOURCE!$Q$2-LEN(SOURCE!E1027) &gt;=0, REPT(" ",SOURCE!$Q$2-LEN(SOURCE!E1027)), "")&amp;
      SOURCE!F1027&amp;", "&amp; IF(SOURCE!$R$2-LEN(SOURCE!F1027) &gt;= 0, REPT(" ",SOURCE!$R$2-LEN(SOURCE!F1027)), "")&amp;
      TEXT(SOURCE!G1027,"??0")&amp;", "&amp; IF(SOURCE!$S$2-3 &gt;= 0, REPT(" ",SOURCE!$S$2-3), "")&amp;
      TEXT(SOURCE!H1027,"??0")&amp;", "&amp; IF(SOURCE!$T$2-3 &gt;= 0, REPT(" ",SOURCE!$T$2-3), "")&amp;
      SOURCE!I1027&amp;", "&amp; IF(SOURCE!$U$2-LEN(SOURCE!I1027) &gt;= 0, REPT(" ",SOURCE!$U$2-LEN(SOURCE!I1027)), "")&amp;
      SOURCE!J1027&amp;      IF(SOURCE!$V$2-LEN(SOURCE!J1027) &gt;= 0, REPT(" ",SOURCE!$V$2-LEN(SOURCE!J1027)), "")&amp;
      "},"&amp;IF(SOURCE!L1027&lt;&gt;"","   "&amp;SOURCE!L1027,"")
 )
)</f>
        <v>/* 1022 */  { addItemToBuffer,             CHR_omega,                   "",                                            STD_omega,                                     0,       0,       CAT_NONE, SLS_UNCHANGED},</v>
      </c>
    </row>
    <row r="1028" spans="1:1">
      <c r="A1028" s="16" t="str">
        <f>IF(SOURCE!B1028&lt;0,VLOOKUP(SOURCE!B1028,lookups!A$1:B$25,2,0),
  IF(ISBLANK(SOURCE!B1028),
    "",
    "/* "&amp;TEXT(SOURCE!B1028,"???0")&amp;" *"&amp;
      SOURCE!C1028&amp;", "&amp; IF(SOURCE!$O$2-LEN(SOURCE!C1028) &gt;= 0, REPT(" ",SOURCE!$O$2-LEN(SOURCE!C1028)), "")&amp;
      SOURCE!D1028&amp;", "&amp; IF(SOURCE!$P$2-LEN(SOURCE!D1028) &gt;= 0, REPT(" ",SOURCE!$P$2-LEN(SOURCE!D1028)), "")&amp;
      SOURCE!E1028&amp;", "&amp; IF(SOURCE!$Q$2-LEN(SOURCE!E1028) &gt;=0, REPT(" ",SOURCE!$Q$2-LEN(SOURCE!E1028)), "")&amp;
      SOURCE!F1028&amp;", "&amp; IF(SOURCE!$R$2-LEN(SOURCE!F1028) &gt;= 0, REPT(" ",SOURCE!$R$2-LEN(SOURCE!F1028)), "")&amp;
      TEXT(SOURCE!G1028,"??0")&amp;", "&amp; IF(SOURCE!$S$2-3 &gt;= 0, REPT(" ",SOURCE!$S$2-3), "")&amp;
      TEXT(SOURCE!H1028,"??0")&amp;", "&amp; IF(SOURCE!$T$2-3 &gt;= 0, REPT(" ",SOURCE!$T$2-3), "")&amp;
      SOURCE!I1028&amp;", "&amp; IF(SOURCE!$U$2-LEN(SOURCE!I1028) &gt;= 0, REPT(" ",SOURCE!$U$2-LEN(SOURCE!I1028)), "")&amp;
      SOURCE!J1028&amp;      IF(SOURCE!$V$2-LEN(SOURCE!J1028) &gt;= 0, REPT(" ",SOURCE!$V$2-LEN(SOURCE!J1028)), "")&amp;
      "},"&amp;IF(SOURCE!L1028&lt;&gt;"","   "&amp;SOURCE!L1028,"")
 )
)</f>
        <v>/* 1023 */  { addItemToBuffer,             CHR_omega_TONOS,             "",                                            STD_omega_TONOS,                               0,       0,       CAT_NONE, SLS_UNCHANGED},</v>
      </c>
    </row>
    <row r="1029" spans="1:1">
      <c r="A1029" s="16" t="str">
        <f>IF(SOURCE!B1029&lt;0,VLOOKUP(SOURCE!B1029,lookups!A$1:B$25,2,0),
  IF(ISBLANK(SOURCE!B1029),
    "",
    "/* "&amp;TEXT(SOURCE!B1029,"???0")&amp;" *"&amp;
      SOURCE!C1029&amp;", "&amp; IF(SOURCE!$O$2-LEN(SOURCE!C1029) &gt;= 0, REPT(" ",SOURCE!$O$2-LEN(SOURCE!C1029)), "")&amp;
      SOURCE!D1029&amp;", "&amp; IF(SOURCE!$P$2-LEN(SOURCE!D1029) &gt;= 0, REPT(" ",SOURCE!$P$2-LEN(SOURCE!D1029)), "")&amp;
      SOURCE!E1029&amp;", "&amp; IF(SOURCE!$Q$2-LEN(SOURCE!E1029) &gt;=0, REPT(" ",SOURCE!$Q$2-LEN(SOURCE!E1029)), "")&amp;
      SOURCE!F1029&amp;", "&amp; IF(SOURCE!$R$2-LEN(SOURCE!F1029) &gt;= 0, REPT(" ",SOURCE!$R$2-LEN(SOURCE!F1029)), "")&amp;
      TEXT(SOURCE!G1029,"??0")&amp;", "&amp; IF(SOURCE!$S$2-3 &gt;= 0, REPT(" ",SOURCE!$S$2-3), "")&amp;
      TEXT(SOURCE!H1029,"??0")&amp;", "&amp; IF(SOURCE!$T$2-3 &gt;= 0, REPT(" ",SOURCE!$T$2-3), "")&amp;
      SOURCE!I1029&amp;", "&amp; IF(SOURCE!$U$2-LEN(SOURCE!I1029) &gt;= 0, REPT(" ",SOURCE!$U$2-LEN(SOURCE!I1029)), "")&amp;
      SOURCE!J1029&amp;      IF(SOURCE!$V$2-LEN(SOURCE!J1029) &gt;= 0, REPT(" ",SOURCE!$V$2-LEN(SOURCE!J1029)), "")&amp;
      "},"&amp;IF(SOURCE!L1029&lt;&gt;"","   "&amp;SOURCE!L1029,"")
 )
)</f>
        <v>/* 1024 */  { itemToBeCoded,               NOPARAM,                     "1024",                                        "1024",                                        0,       0,       CAT_FREE, SLS_UNCHANGED},</v>
      </c>
    </row>
    <row r="1030" spans="1:1">
      <c r="A1030" s="16" t="str">
        <f>IF(SOURCE!B1030&lt;0,VLOOKUP(SOURCE!B1030,lookups!A$1:B$25,2,0),
  IF(ISBLANK(SOURCE!B1030),
    "",
    "/* "&amp;TEXT(SOURCE!B1030,"???0")&amp;" *"&amp;
      SOURCE!C1030&amp;", "&amp; IF(SOURCE!$O$2-LEN(SOURCE!C1030) &gt;= 0, REPT(" ",SOURCE!$O$2-LEN(SOURCE!C1030)), "")&amp;
      SOURCE!D1030&amp;", "&amp; IF(SOURCE!$P$2-LEN(SOURCE!D1030) &gt;= 0, REPT(" ",SOURCE!$P$2-LEN(SOURCE!D1030)), "")&amp;
      SOURCE!E1030&amp;", "&amp; IF(SOURCE!$Q$2-LEN(SOURCE!E1030) &gt;=0, REPT(" ",SOURCE!$Q$2-LEN(SOURCE!E1030)), "")&amp;
      SOURCE!F1030&amp;", "&amp; IF(SOURCE!$R$2-LEN(SOURCE!F1030) &gt;= 0, REPT(" ",SOURCE!$R$2-LEN(SOURCE!F1030)), "")&amp;
      TEXT(SOURCE!G1030,"??0")&amp;", "&amp; IF(SOURCE!$S$2-3 &gt;= 0, REPT(" ",SOURCE!$S$2-3), "")&amp;
      TEXT(SOURCE!H1030,"??0")&amp;", "&amp; IF(SOURCE!$T$2-3 &gt;= 0, REPT(" ",SOURCE!$T$2-3), "")&amp;
      SOURCE!I1030&amp;", "&amp; IF(SOURCE!$U$2-LEN(SOURCE!I1030) &gt;= 0, REPT(" ",SOURCE!$U$2-LEN(SOURCE!I1030)), "")&amp;
      SOURCE!J1030&amp;      IF(SOURCE!$V$2-LEN(SOURCE!J1030) &gt;= 0, REPT(" ",SOURCE!$V$2-LEN(SOURCE!J1030)), "")&amp;
      "},"&amp;IF(SOURCE!L1030&lt;&gt;"","   "&amp;SOURCE!L1030,"")
 )
)</f>
        <v>/* 1025 */  { itemToBeCoded,               NOPARAM,                     "1025",                                        "1025",                                        0,       0,       CAT_FREE, SLS_UNCHANGED},</v>
      </c>
    </row>
    <row r="1031" spans="1:1">
      <c r="A1031" s="16" t="str">
        <f>IF(SOURCE!B1031&lt;0,VLOOKUP(SOURCE!B1031,lookups!A$1:B$25,2,0),
  IF(ISBLANK(SOURCE!B1031),
    "",
    "/* "&amp;TEXT(SOURCE!B1031,"???0")&amp;" *"&amp;
      SOURCE!C1031&amp;", "&amp; IF(SOURCE!$O$2-LEN(SOURCE!C1031) &gt;= 0, REPT(" ",SOURCE!$O$2-LEN(SOURCE!C1031)), "")&amp;
      SOURCE!D1031&amp;", "&amp; IF(SOURCE!$P$2-LEN(SOURCE!D1031) &gt;= 0, REPT(" ",SOURCE!$P$2-LEN(SOURCE!D1031)), "")&amp;
      SOURCE!E1031&amp;", "&amp; IF(SOURCE!$Q$2-LEN(SOURCE!E1031) &gt;=0, REPT(" ",SOURCE!$Q$2-LEN(SOURCE!E1031)), "")&amp;
      SOURCE!F1031&amp;", "&amp; IF(SOURCE!$R$2-LEN(SOURCE!F1031) &gt;= 0, REPT(" ",SOURCE!$R$2-LEN(SOURCE!F1031)), "")&amp;
      TEXT(SOURCE!G1031,"??0")&amp;", "&amp; IF(SOURCE!$S$2-3 &gt;= 0, REPT(" ",SOURCE!$S$2-3), "")&amp;
      TEXT(SOURCE!H1031,"??0")&amp;", "&amp; IF(SOURCE!$T$2-3 &gt;= 0, REPT(" ",SOURCE!$T$2-3), "")&amp;
      SOURCE!I1031&amp;", "&amp; IF(SOURCE!$U$2-LEN(SOURCE!I1031) &gt;= 0, REPT(" ",SOURCE!$U$2-LEN(SOURCE!I1031)), "")&amp;
      SOURCE!J1031&amp;      IF(SOURCE!$V$2-LEN(SOURCE!J1031) &gt;= 0, REPT(" ",SOURCE!$V$2-LEN(SOURCE!J1031)), "")&amp;
      "},"&amp;IF(SOURCE!L1031&lt;&gt;"","   "&amp;SOURCE!L1031,"")
 )
)</f>
        <v>/* 1026 */  { itemToBeCoded,               NOPARAM,                     "1026",                                        "1026",                                        0,       0,       CAT_FREE, SLS_UNCHANGED},</v>
      </c>
    </row>
    <row r="1032" spans="1:1">
      <c r="A1032" s="16" t="str">
        <f>IF(SOURCE!B1032&lt;0,VLOOKUP(SOURCE!B1032,lookups!A$1:B$25,2,0),
  IF(ISBLANK(SOURCE!B1032),
    "",
    "/* "&amp;TEXT(SOURCE!B1032,"???0")&amp;" *"&amp;
      SOURCE!C1032&amp;", "&amp; IF(SOURCE!$O$2-LEN(SOURCE!C1032) &gt;= 0, REPT(" ",SOURCE!$O$2-LEN(SOURCE!C1032)), "")&amp;
      SOURCE!D1032&amp;", "&amp; IF(SOURCE!$P$2-LEN(SOURCE!D1032) &gt;= 0, REPT(" ",SOURCE!$P$2-LEN(SOURCE!D1032)), "")&amp;
      SOURCE!E1032&amp;", "&amp; IF(SOURCE!$Q$2-LEN(SOURCE!E1032) &gt;=0, REPT(" ",SOURCE!$Q$2-LEN(SOURCE!E1032)), "")&amp;
      SOURCE!F1032&amp;", "&amp; IF(SOURCE!$R$2-LEN(SOURCE!F1032) &gt;= 0, REPT(" ",SOURCE!$R$2-LEN(SOURCE!F1032)), "")&amp;
      TEXT(SOURCE!G1032,"??0")&amp;", "&amp; IF(SOURCE!$S$2-3 &gt;= 0, REPT(" ",SOURCE!$S$2-3), "")&amp;
      TEXT(SOURCE!H1032,"??0")&amp;", "&amp; IF(SOURCE!$T$2-3 &gt;= 0, REPT(" ",SOURCE!$T$2-3), "")&amp;
      SOURCE!I1032&amp;", "&amp; IF(SOURCE!$U$2-LEN(SOURCE!I1032) &gt;= 0, REPT(" ",SOURCE!$U$2-LEN(SOURCE!I1032)), "")&amp;
      SOURCE!J1032&amp;      IF(SOURCE!$V$2-LEN(SOURCE!J1032) &gt;= 0, REPT(" ",SOURCE!$V$2-LEN(SOURCE!J1032)), "")&amp;
      "},"&amp;IF(SOURCE!L1032&lt;&gt;"","   "&amp;SOURCE!L1032,"")
 )
)</f>
        <v>/* 1027 */  { itemToBeCoded,               NOPARAM,                     "1027",                                        "1027",                                        0,       0,       CAT_FREE, SLS_UNCHANGED},</v>
      </c>
    </row>
    <row r="1033" spans="1:1">
      <c r="A1033" s="16" t="str">
        <f>IF(SOURCE!B1033&lt;0,VLOOKUP(SOURCE!B1033,lookups!A$1:B$25,2,0),
  IF(ISBLANK(SOURCE!B1033),
    "",
    "/* "&amp;TEXT(SOURCE!B1033,"???0")&amp;" *"&amp;
      SOURCE!C1033&amp;", "&amp; IF(SOURCE!$O$2-LEN(SOURCE!C1033) &gt;= 0, REPT(" ",SOURCE!$O$2-LEN(SOURCE!C1033)), "")&amp;
      SOURCE!D1033&amp;", "&amp; IF(SOURCE!$P$2-LEN(SOURCE!D1033) &gt;= 0, REPT(" ",SOURCE!$P$2-LEN(SOURCE!D1033)), "")&amp;
      SOURCE!E1033&amp;", "&amp; IF(SOURCE!$Q$2-LEN(SOURCE!E1033) &gt;=0, REPT(" ",SOURCE!$Q$2-LEN(SOURCE!E1033)), "")&amp;
      SOURCE!F1033&amp;", "&amp; IF(SOURCE!$R$2-LEN(SOURCE!F1033) &gt;= 0, REPT(" ",SOURCE!$R$2-LEN(SOURCE!F1033)), "")&amp;
      TEXT(SOURCE!G1033,"??0")&amp;", "&amp; IF(SOURCE!$S$2-3 &gt;= 0, REPT(" ",SOURCE!$S$2-3), "")&amp;
      TEXT(SOURCE!H1033,"??0")&amp;", "&amp; IF(SOURCE!$T$2-3 &gt;= 0, REPT(" ",SOURCE!$T$2-3), "")&amp;
      SOURCE!I1033&amp;", "&amp; IF(SOURCE!$U$2-LEN(SOURCE!I1033) &gt;= 0, REPT(" ",SOURCE!$U$2-LEN(SOURCE!I1033)), "")&amp;
      SOURCE!J1033&amp;      IF(SOURCE!$V$2-LEN(SOURCE!J1033) &gt;= 0, REPT(" ",SOURCE!$V$2-LEN(SOURCE!J1033)), "")&amp;
      "},"&amp;IF(SOURCE!L1033&lt;&gt;"","   "&amp;SOURCE!L1033,"")
 )
)</f>
        <v>/* 1028 */  { itemToBeCoded,               NOPARAM,                     "1028",                                        "1028",                                        0,       0,       CAT_FREE, SLS_UNCHANGED},</v>
      </c>
    </row>
    <row r="1034" spans="1:1">
      <c r="A1034" s="16" t="str">
        <f>IF(SOURCE!B1034&lt;0,VLOOKUP(SOURCE!B1034,lookups!A$1:B$25,2,0),
  IF(ISBLANK(SOURCE!B1034),
    "",
    "/* "&amp;TEXT(SOURCE!B1034,"???0")&amp;" *"&amp;
      SOURCE!C1034&amp;", "&amp; IF(SOURCE!$O$2-LEN(SOURCE!C1034) &gt;= 0, REPT(" ",SOURCE!$O$2-LEN(SOURCE!C1034)), "")&amp;
      SOURCE!D1034&amp;", "&amp; IF(SOURCE!$P$2-LEN(SOURCE!D1034) &gt;= 0, REPT(" ",SOURCE!$P$2-LEN(SOURCE!D1034)), "")&amp;
      SOURCE!E1034&amp;", "&amp; IF(SOURCE!$Q$2-LEN(SOURCE!E1034) &gt;=0, REPT(" ",SOURCE!$Q$2-LEN(SOURCE!E1034)), "")&amp;
      SOURCE!F1034&amp;", "&amp; IF(SOURCE!$R$2-LEN(SOURCE!F1034) &gt;= 0, REPT(" ",SOURCE!$R$2-LEN(SOURCE!F1034)), "")&amp;
      TEXT(SOURCE!G1034,"??0")&amp;", "&amp; IF(SOURCE!$S$2-3 &gt;= 0, REPT(" ",SOURCE!$S$2-3), "")&amp;
      TEXT(SOURCE!H1034,"??0")&amp;", "&amp; IF(SOURCE!$T$2-3 &gt;= 0, REPT(" ",SOURCE!$T$2-3), "")&amp;
      SOURCE!I1034&amp;", "&amp; IF(SOURCE!$U$2-LEN(SOURCE!I1034) &gt;= 0, REPT(" ",SOURCE!$U$2-LEN(SOURCE!I1034)), "")&amp;
      SOURCE!J1034&amp;      IF(SOURCE!$V$2-LEN(SOURCE!J1034) &gt;= 0, REPT(" ",SOURCE!$V$2-LEN(SOURCE!J1034)), "")&amp;
      "},"&amp;IF(SOURCE!L1034&lt;&gt;"","   "&amp;SOURCE!L1034,"")
 )
)</f>
        <v>/* 1029 */  { itemToBeCoded,               NOPARAM,                     "1029",                                        "1029",                                        0,       0,       CAT_FREE, SLS_UNCHANGED},</v>
      </c>
    </row>
    <row r="1035" spans="1:1">
      <c r="A1035" s="16" t="str">
        <f>IF(SOURCE!B1035&lt;0,VLOOKUP(SOURCE!B1035,lookups!A$1:B$25,2,0),
  IF(ISBLANK(SOURCE!B1035),
    "",
    "/* "&amp;TEXT(SOURCE!B1035,"???0")&amp;" *"&amp;
      SOURCE!C1035&amp;", "&amp; IF(SOURCE!$O$2-LEN(SOURCE!C1035) &gt;= 0, REPT(" ",SOURCE!$O$2-LEN(SOURCE!C1035)), "")&amp;
      SOURCE!D1035&amp;", "&amp; IF(SOURCE!$P$2-LEN(SOURCE!D1035) &gt;= 0, REPT(" ",SOURCE!$P$2-LEN(SOURCE!D1035)), "")&amp;
      SOURCE!E1035&amp;", "&amp; IF(SOURCE!$Q$2-LEN(SOURCE!E1035) &gt;=0, REPT(" ",SOURCE!$Q$2-LEN(SOURCE!E1035)), "")&amp;
      SOURCE!F1035&amp;", "&amp; IF(SOURCE!$R$2-LEN(SOURCE!F1035) &gt;= 0, REPT(" ",SOURCE!$R$2-LEN(SOURCE!F1035)), "")&amp;
      TEXT(SOURCE!G1035,"??0")&amp;", "&amp; IF(SOURCE!$S$2-3 &gt;= 0, REPT(" ",SOURCE!$S$2-3), "")&amp;
      TEXT(SOURCE!H1035,"??0")&amp;", "&amp; IF(SOURCE!$T$2-3 &gt;= 0, REPT(" ",SOURCE!$T$2-3), "")&amp;
      SOURCE!I1035&amp;", "&amp; IF(SOURCE!$U$2-LEN(SOURCE!I1035) &gt;= 0, REPT(" ",SOURCE!$U$2-LEN(SOURCE!I1035)), "")&amp;
      SOURCE!J1035&amp;      IF(SOURCE!$V$2-LEN(SOURCE!J1035) &gt;= 0, REPT(" ",SOURCE!$V$2-LEN(SOURCE!J1035)), "")&amp;
      "},"&amp;IF(SOURCE!L1035&lt;&gt;"","   "&amp;SOURCE!L1035,"")
 )
)</f>
        <v>/* 1030 */  { addItemToBuffer,             CHR_A_MACRON,                STD_A_MACRON,                                  STD_A_MACRON,                                  0,       0,       CAT_AINT, SLS_UNCHANGED},</v>
      </c>
    </row>
    <row r="1036" spans="1:1">
      <c r="A1036" s="16" t="str">
        <f>IF(SOURCE!B1036&lt;0,VLOOKUP(SOURCE!B1036,lookups!A$1:B$25,2,0),
  IF(ISBLANK(SOURCE!B1036),
    "",
    "/* "&amp;TEXT(SOURCE!B1036,"???0")&amp;" *"&amp;
      SOURCE!C1036&amp;", "&amp; IF(SOURCE!$O$2-LEN(SOURCE!C1036) &gt;= 0, REPT(" ",SOURCE!$O$2-LEN(SOURCE!C1036)), "")&amp;
      SOURCE!D1036&amp;", "&amp; IF(SOURCE!$P$2-LEN(SOURCE!D1036) &gt;= 0, REPT(" ",SOURCE!$P$2-LEN(SOURCE!D1036)), "")&amp;
      SOURCE!E1036&amp;", "&amp; IF(SOURCE!$Q$2-LEN(SOURCE!E1036) &gt;=0, REPT(" ",SOURCE!$Q$2-LEN(SOURCE!E1036)), "")&amp;
      SOURCE!F1036&amp;", "&amp; IF(SOURCE!$R$2-LEN(SOURCE!F1036) &gt;= 0, REPT(" ",SOURCE!$R$2-LEN(SOURCE!F1036)), "")&amp;
      TEXT(SOURCE!G1036,"??0")&amp;", "&amp; IF(SOURCE!$S$2-3 &gt;= 0, REPT(" ",SOURCE!$S$2-3), "")&amp;
      TEXT(SOURCE!H1036,"??0")&amp;", "&amp; IF(SOURCE!$T$2-3 &gt;= 0, REPT(" ",SOURCE!$T$2-3), "")&amp;
      SOURCE!I1036&amp;", "&amp; IF(SOURCE!$U$2-LEN(SOURCE!I1036) &gt;= 0, REPT(" ",SOURCE!$U$2-LEN(SOURCE!I1036)), "")&amp;
      SOURCE!J1036&amp;      IF(SOURCE!$V$2-LEN(SOURCE!J1036) &gt;= 0, REPT(" ",SOURCE!$V$2-LEN(SOURCE!J1036)), "")&amp;
      "},"&amp;IF(SOURCE!L1036&lt;&gt;"","   "&amp;SOURCE!L1036,"")
 )
)</f>
        <v>/* 1031 */  { addItemToBuffer,             CHR_A_ACUTE,                 STD_A_ACUTE,                                   STD_A_ACUTE,                                   0,       0,       CAT_AINT, SLS_UNCHANGED},</v>
      </c>
    </row>
    <row r="1037" spans="1:1">
      <c r="A1037" s="16" t="str">
        <f>IF(SOURCE!B1037&lt;0,VLOOKUP(SOURCE!B1037,lookups!A$1:B$25,2,0),
  IF(ISBLANK(SOURCE!B1037),
    "",
    "/* "&amp;TEXT(SOURCE!B1037,"???0")&amp;" *"&amp;
      SOURCE!C1037&amp;", "&amp; IF(SOURCE!$O$2-LEN(SOURCE!C1037) &gt;= 0, REPT(" ",SOURCE!$O$2-LEN(SOURCE!C1037)), "")&amp;
      SOURCE!D1037&amp;", "&amp; IF(SOURCE!$P$2-LEN(SOURCE!D1037) &gt;= 0, REPT(" ",SOURCE!$P$2-LEN(SOURCE!D1037)), "")&amp;
      SOURCE!E1037&amp;", "&amp; IF(SOURCE!$Q$2-LEN(SOURCE!E1037) &gt;=0, REPT(" ",SOURCE!$Q$2-LEN(SOURCE!E1037)), "")&amp;
      SOURCE!F1037&amp;", "&amp; IF(SOURCE!$R$2-LEN(SOURCE!F1037) &gt;= 0, REPT(" ",SOURCE!$R$2-LEN(SOURCE!F1037)), "")&amp;
      TEXT(SOURCE!G1037,"??0")&amp;", "&amp; IF(SOURCE!$S$2-3 &gt;= 0, REPT(" ",SOURCE!$S$2-3), "")&amp;
      TEXT(SOURCE!H1037,"??0")&amp;", "&amp; IF(SOURCE!$T$2-3 &gt;= 0, REPT(" ",SOURCE!$T$2-3), "")&amp;
      SOURCE!I1037&amp;", "&amp; IF(SOURCE!$U$2-LEN(SOURCE!I1037) &gt;= 0, REPT(" ",SOURCE!$U$2-LEN(SOURCE!I1037)), "")&amp;
      SOURCE!J1037&amp;      IF(SOURCE!$V$2-LEN(SOURCE!J1037) &gt;= 0, REPT(" ",SOURCE!$V$2-LEN(SOURCE!J1037)), "")&amp;
      "},"&amp;IF(SOURCE!L1037&lt;&gt;"","   "&amp;SOURCE!L1037,"")
 )
)</f>
        <v>/* 1032 */  { addItemToBuffer,             CHR_A_BREVE,                 STD_A_BREVE,                                   STD_A_BREVE,                                   0,       0,       CAT_AINT, SLS_UNCHANGED},</v>
      </c>
    </row>
    <row r="1038" spans="1:1">
      <c r="A1038" s="16" t="str">
        <f>IF(SOURCE!B1038&lt;0,VLOOKUP(SOURCE!B1038,lookups!A$1:B$25,2,0),
  IF(ISBLANK(SOURCE!B1038),
    "",
    "/* "&amp;TEXT(SOURCE!B1038,"???0")&amp;" *"&amp;
      SOURCE!C1038&amp;", "&amp; IF(SOURCE!$O$2-LEN(SOURCE!C1038) &gt;= 0, REPT(" ",SOURCE!$O$2-LEN(SOURCE!C1038)), "")&amp;
      SOURCE!D1038&amp;", "&amp; IF(SOURCE!$P$2-LEN(SOURCE!D1038) &gt;= 0, REPT(" ",SOURCE!$P$2-LEN(SOURCE!D1038)), "")&amp;
      SOURCE!E1038&amp;", "&amp; IF(SOURCE!$Q$2-LEN(SOURCE!E1038) &gt;=0, REPT(" ",SOURCE!$Q$2-LEN(SOURCE!E1038)), "")&amp;
      SOURCE!F1038&amp;", "&amp; IF(SOURCE!$R$2-LEN(SOURCE!F1038) &gt;= 0, REPT(" ",SOURCE!$R$2-LEN(SOURCE!F1038)), "")&amp;
      TEXT(SOURCE!G1038,"??0")&amp;", "&amp; IF(SOURCE!$S$2-3 &gt;= 0, REPT(" ",SOURCE!$S$2-3), "")&amp;
      TEXT(SOURCE!H1038,"??0")&amp;", "&amp; IF(SOURCE!$T$2-3 &gt;= 0, REPT(" ",SOURCE!$T$2-3), "")&amp;
      SOURCE!I1038&amp;", "&amp; IF(SOURCE!$U$2-LEN(SOURCE!I1038) &gt;= 0, REPT(" ",SOURCE!$U$2-LEN(SOURCE!I1038)), "")&amp;
      SOURCE!J1038&amp;      IF(SOURCE!$V$2-LEN(SOURCE!J1038) &gt;= 0, REPT(" ",SOURCE!$V$2-LEN(SOURCE!J1038)), "")&amp;
      "},"&amp;IF(SOURCE!L1038&lt;&gt;"","   "&amp;SOURCE!L1038,"")
 )
)</f>
        <v>/* 1033 */  { addItemToBuffer,             CHR_A_GRAVE,                 STD_A_GRAVE,                                   STD_A_GRAVE,                                   0,       0,       CAT_AINT, SLS_UNCHANGED},</v>
      </c>
    </row>
    <row r="1039" spans="1:1">
      <c r="A1039" s="16" t="str">
        <f>IF(SOURCE!B1039&lt;0,VLOOKUP(SOURCE!B1039,lookups!A$1:B$25,2,0),
  IF(ISBLANK(SOURCE!B1039),
    "",
    "/* "&amp;TEXT(SOURCE!B1039,"???0")&amp;" *"&amp;
      SOURCE!C1039&amp;", "&amp; IF(SOURCE!$O$2-LEN(SOURCE!C1039) &gt;= 0, REPT(" ",SOURCE!$O$2-LEN(SOURCE!C1039)), "")&amp;
      SOURCE!D1039&amp;", "&amp; IF(SOURCE!$P$2-LEN(SOURCE!D1039) &gt;= 0, REPT(" ",SOURCE!$P$2-LEN(SOURCE!D1039)), "")&amp;
      SOURCE!E1039&amp;", "&amp; IF(SOURCE!$Q$2-LEN(SOURCE!E1039) &gt;=0, REPT(" ",SOURCE!$Q$2-LEN(SOURCE!E1039)), "")&amp;
      SOURCE!F1039&amp;", "&amp; IF(SOURCE!$R$2-LEN(SOURCE!F1039) &gt;= 0, REPT(" ",SOURCE!$R$2-LEN(SOURCE!F1039)), "")&amp;
      TEXT(SOURCE!G1039,"??0")&amp;", "&amp; IF(SOURCE!$S$2-3 &gt;= 0, REPT(" ",SOURCE!$S$2-3), "")&amp;
      TEXT(SOURCE!H1039,"??0")&amp;", "&amp; IF(SOURCE!$T$2-3 &gt;= 0, REPT(" ",SOURCE!$T$2-3), "")&amp;
      SOURCE!I1039&amp;", "&amp; IF(SOURCE!$U$2-LEN(SOURCE!I1039) &gt;= 0, REPT(" ",SOURCE!$U$2-LEN(SOURCE!I1039)), "")&amp;
      SOURCE!J1039&amp;      IF(SOURCE!$V$2-LEN(SOURCE!J1039) &gt;= 0, REPT(" ",SOURCE!$V$2-LEN(SOURCE!J1039)), "")&amp;
      "},"&amp;IF(SOURCE!L1039&lt;&gt;"","   "&amp;SOURCE!L1039,"")
 )
)</f>
        <v>/* 1034 */  { addItemToBuffer,             CHR_A_DIARESIS,              STD_A_DIARESIS,                                STD_A_DIARESIS,                                0,       0,       CAT_AINT, SLS_UNCHANGED},</v>
      </c>
    </row>
    <row r="1040" spans="1:1">
      <c r="A1040" s="16" t="str">
        <f>IF(SOURCE!B1040&lt;0,VLOOKUP(SOURCE!B1040,lookups!A$1:B$25,2,0),
  IF(ISBLANK(SOURCE!B1040),
    "",
    "/* "&amp;TEXT(SOURCE!B1040,"???0")&amp;" *"&amp;
      SOURCE!C1040&amp;", "&amp; IF(SOURCE!$O$2-LEN(SOURCE!C1040) &gt;= 0, REPT(" ",SOURCE!$O$2-LEN(SOURCE!C1040)), "")&amp;
      SOURCE!D1040&amp;", "&amp; IF(SOURCE!$P$2-LEN(SOURCE!D1040) &gt;= 0, REPT(" ",SOURCE!$P$2-LEN(SOURCE!D1040)), "")&amp;
      SOURCE!E1040&amp;", "&amp; IF(SOURCE!$Q$2-LEN(SOURCE!E1040) &gt;=0, REPT(" ",SOURCE!$Q$2-LEN(SOURCE!E1040)), "")&amp;
      SOURCE!F1040&amp;", "&amp; IF(SOURCE!$R$2-LEN(SOURCE!F1040) &gt;= 0, REPT(" ",SOURCE!$R$2-LEN(SOURCE!F1040)), "")&amp;
      TEXT(SOURCE!G1040,"??0")&amp;", "&amp; IF(SOURCE!$S$2-3 &gt;= 0, REPT(" ",SOURCE!$S$2-3), "")&amp;
      TEXT(SOURCE!H1040,"??0")&amp;", "&amp; IF(SOURCE!$T$2-3 &gt;= 0, REPT(" ",SOURCE!$T$2-3), "")&amp;
      SOURCE!I1040&amp;", "&amp; IF(SOURCE!$U$2-LEN(SOURCE!I1040) &gt;= 0, REPT(" ",SOURCE!$U$2-LEN(SOURCE!I1040)), "")&amp;
      SOURCE!J1040&amp;      IF(SOURCE!$V$2-LEN(SOURCE!J1040) &gt;= 0, REPT(" ",SOURCE!$V$2-LEN(SOURCE!J1040)), "")&amp;
      "},"&amp;IF(SOURCE!L1040&lt;&gt;"","   "&amp;SOURCE!L1040,"")
 )
)</f>
        <v>/* 1035 */  { addItemToBuffer,             CHR_A_TILDE,                 STD_A_TILDE,                                   STD_A_TILDE,                                   0,       0,       CAT_AINT, SLS_UNCHANGED},</v>
      </c>
    </row>
    <row r="1041" spans="1:1">
      <c r="A1041" s="16" t="str">
        <f>IF(SOURCE!B1041&lt;0,VLOOKUP(SOURCE!B1041,lookups!A$1:B$25,2,0),
  IF(ISBLANK(SOURCE!B1041),
    "",
    "/* "&amp;TEXT(SOURCE!B1041,"???0")&amp;" *"&amp;
      SOURCE!C1041&amp;", "&amp; IF(SOURCE!$O$2-LEN(SOURCE!C1041) &gt;= 0, REPT(" ",SOURCE!$O$2-LEN(SOURCE!C1041)), "")&amp;
      SOURCE!D1041&amp;", "&amp; IF(SOURCE!$P$2-LEN(SOURCE!D1041) &gt;= 0, REPT(" ",SOURCE!$P$2-LEN(SOURCE!D1041)), "")&amp;
      SOURCE!E1041&amp;", "&amp; IF(SOURCE!$Q$2-LEN(SOURCE!E1041) &gt;=0, REPT(" ",SOURCE!$Q$2-LEN(SOURCE!E1041)), "")&amp;
      SOURCE!F1041&amp;", "&amp; IF(SOURCE!$R$2-LEN(SOURCE!F1041) &gt;= 0, REPT(" ",SOURCE!$R$2-LEN(SOURCE!F1041)), "")&amp;
      TEXT(SOURCE!G1041,"??0")&amp;", "&amp; IF(SOURCE!$S$2-3 &gt;= 0, REPT(" ",SOURCE!$S$2-3), "")&amp;
      TEXT(SOURCE!H1041,"??0")&amp;", "&amp; IF(SOURCE!$T$2-3 &gt;= 0, REPT(" ",SOURCE!$T$2-3), "")&amp;
      SOURCE!I1041&amp;", "&amp; IF(SOURCE!$U$2-LEN(SOURCE!I1041) &gt;= 0, REPT(" ",SOURCE!$U$2-LEN(SOURCE!I1041)), "")&amp;
      SOURCE!J1041&amp;      IF(SOURCE!$V$2-LEN(SOURCE!J1041) &gt;= 0, REPT(" ",SOURCE!$V$2-LEN(SOURCE!J1041)), "")&amp;
      "},"&amp;IF(SOURCE!L1041&lt;&gt;"","   "&amp;SOURCE!L1041,"")
 )
)</f>
        <v>/* 1036 */  { addItemToBuffer,             CHR_A_CIRC,                  STD_A_CIRC,                                    STD_A_CIRC,                                    0,       0,       CAT_AINT, SLS_UNCHANGED},</v>
      </c>
    </row>
    <row r="1042" spans="1:1">
      <c r="A1042" s="16" t="str">
        <f>IF(SOURCE!B1042&lt;0,VLOOKUP(SOURCE!B1042,lookups!A$1:B$25,2,0),
  IF(ISBLANK(SOURCE!B1042),
    "",
    "/* "&amp;TEXT(SOURCE!B1042,"???0")&amp;" *"&amp;
      SOURCE!C1042&amp;", "&amp; IF(SOURCE!$O$2-LEN(SOURCE!C1042) &gt;= 0, REPT(" ",SOURCE!$O$2-LEN(SOURCE!C1042)), "")&amp;
      SOURCE!D1042&amp;", "&amp; IF(SOURCE!$P$2-LEN(SOURCE!D1042) &gt;= 0, REPT(" ",SOURCE!$P$2-LEN(SOURCE!D1042)), "")&amp;
      SOURCE!E1042&amp;", "&amp; IF(SOURCE!$Q$2-LEN(SOURCE!E1042) &gt;=0, REPT(" ",SOURCE!$Q$2-LEN(SOURCE!E1042)), "")&amp;
      SOURCE!F1042&amp;", "&amp; IF(SOURCE!$R$2-LEN(SOURCE!F1042) &gt;= 0, REPT(" ",SOURCE!$R$2-LEN(SOURCE!F1042)), "")&amp;
      TEXT(SOURCE!G1042,"??0")&amp;", "&amp; IF(SOURCE!$S$2-3 &gt;= 0, REPT(" ",SOURCE!$S$2-3), "")&amp;
      TEXT(SOURCE!H1042,"??0")&amp;", "&amp; IF(SOURCE!$T$2-3 &gt;= 0, REPT(" ",SOURCE!$T$2-3), "")&amp;
      SOURCE!I1042&amp;", "&amp; IF(SOURCE!$U$2-LEN(SOURCE!I1042) &gt;= 0, REPT(" ",SOURCE!$U$2-LEN(SOURCE!I1042)), "")&amp;
      SOURCE!J1042&amp;      IF(SOURCE!$V$2-LEN(SOURCE!J1042) &gt;= 0, REPT(" ",SOURCE!$V$2-LEN(SOURCE!J1042)), "")&amp;
      "},"&amp;IF(SOURCE!L1042&lt;&gt;"","   "&amp;SOURCE!L1042,"")
 )
)</f>
        <v>/* 1037 */  { addItemToBuffer,             CHR_A_RING,                  STD_A_RING,                                    STD_A_RING,                                    0,       0,       CAT_AINT, SLS_UNCHANGED},</v>
      </c>
    </row>
    <row r="1043" spans="1:1">
      <c r="A1043" s="16" t="str">
        <f>IF(SOURCE!B1043&lt;0,VLOOKUP(SOURCE!B1043,lookups!A$1:B$25,2,0),
  IF(ISBLANK(SOURCE!B1043),
    "",
    "/* "&amp;TEXT(SOURCE!B1043,"???0")&amp;" *"&amp;
      SOURCE!C1043&amp;", "&amp; IF(SOURCE!$O$2-LEN(SOURCE!C1043) &gt;= 0, REPT(" ",SOURCE!$O$2-LEN(SOURCE!C1043)), "")&amp;
      SOURCE!D1043&amp;", "&amp; IF(SOURCE!$P$2-LEN(SOURCE!D1043) &gt;= 0, REPT(" ",SOURCE!$P$2-LEN(SOURCE!D1043)), "")&amp;
      SOURCE!E1043&amp;", "&amp; IF(SOURCE!$Q$2-LEN(SOURCE!E1043) &gt;=0, REPT(" ",SOURCE!$Q$2-LEN(SOURCE!E1043)), "")&amp;
      SOURCE!F1043&amp;", "&amp; IF(SOURCE!$R$2-LEN(SOURCE!F1043) &gt;= 0, REPT(" ",SOURCE!$R$2-LEN(SOURCE!F1043)), "")&amp;
      TEXT(SOURCE!G1043,"??0")&amp;", "&amp; IF(SOURCE!$S$2-3 &gt;= 0, REPT(" ",SOURCE!$S$2-3), "")&amp;
      TEXT(SOURCE!H1043,"??0")&amp;", "&amp; IF(SOURCE!$T$2-3 &gt;= 0, REPT(" ",SOURCE!$T$2-3), "")&amp;
      SOURCE!I1043&amp;", "&amp; IF(SOURCE!$U$2-LEN(SOURCE!I1043) &gt;= 0, REPT(" ",SOURCE!$U$2-LEN(SOURCE!I1043)), "")&amp;
      SOURCE!J1043&amp;      IF(SOURCE!$V$2-LEN(SOURCE!J1043) &gt;= 0, REPT(" ",SOURCE!$V$2-LEN(SOURCE!J1043)), "")&amp;
      "},"&amp;IF(SOURCE!L1043&lt;&gt;"","   "&amp;SOURCE!L1043,"")
 )
)</f>
        <v>/* 1038 */  { addItemToBuffer,             CHR_AE,                      STD_AE,                                        STD_AE,                                        0,       0,       CAT_AINT, SLS_UNCHANGED},</v>
      </c>
    </row>
    <row r="1044" spans="1:1">
      <c r="A1044" s="16" t="str">
        <f>IF(SOURCE!B1044&lt;0,VLOOKUP(SOURCE!B1044,lookups!A$1:B$25,2,0),
  IF(ISBLANK(SOURCE!B1044),
    "",
    "/* "&amp;TEXT(SOURCE!B1044,"???0")&amp;" *"&amp;
      SOURCE!C1044&amp;", "&amp; IF(SOURCE!$O$2-LEN(SOURCE!C1044) &gt;= 0, REPT(" ",SOURCE!$O$2-LEN(SOURCE!C1044)), "")&amp;
      SOURCE!D1044&amp;", "&amp; IF(SOURCE!$P$2-LEN(SOURCE!D1044) &gt;= 0, REPT(" ",SOURCE!$P$2-LEN(SOURCE!D1044)), "")&amp;
      SOURCE!E1044&amp;", "&amp; IF(SOURCE!$Q$2-LEN(SOURCE!E1044) &gt;=0, REPT(" ",SOURCE!$Q$2-LEN(SOURCE!E1044)), "")&amp;
      SOURCE!F1044&amp;", "&amp; IF(SOURCE!$R$2-LEN(SOURCE!F1044) &gt;= 0, REPT(" ",SOURCE!$R$2-LEN(SOURCE!F1044)), "")&amp;
      TEXT(SOURCE!G1044,"??0")&amp;", "&amp; IF(SOURCE!$S$2-3 &gt;= 0, REPT(" ",SOURCE!$S$2-3), "")&amp;
      TEXT(SOURCE!H1044,"??0")&amp;", "&amp; IF(SOURCE!$T$2-3 &gt;= 0, REPT(" ",SOURCE!$T$2-3), "")&amp;
      SOURCE!I1044&amp;", "&amp; IF(SOURCE!$U$2-LEN(SOURCE!I1044) &gt;= 0, REPT(" ",SOURCE!$U$2-LEN(SOURCE!I1044)), "")&amp;
      SOURCE!J1044&amp;      IF(SOURCE!$V$2-LEN(SOURCE!J1044) &gt;= 0, REPT(" ",SOURCE!$V$2-LEN(SOURCE!J1044)), "")&amp;
      "},"&amp;IF(SOURCE!L1044&lt;&gt;"","   "&amp;SOURCE!L1044,"")
 )
)</f>
        <v>/* 1039 */  { addItemToBuffer,             CHR_A_OGONEK,                STD_A_OGONEK,                                  STD_A_OGONEK,                                  0,       0,       CAT_AINT, SLS_UNCHANGED},</v>
      </c>
    </row>
    <row r="1045" spans="1:1">
      <c r="A1045" s="16" t="str">
        <f>IF(SOURCE!B1045&lt;0,VLOOKUP(SOURCE!B1045,lookups!A$1:B$25,2,0),
  IF(ISBLANK(SOURCE!B1045),
    "",
    "/* "&amp;TEXT(SOURCE!B1045,"???0")&amp;" *"&amp;
      SOURCE!C1045&amp;", "&amp; IF(SOURCE!$O$2-LEN(SOURCE!C1045) &gt;= 0, REPT(" ",SOURCE!$O$2-LEN(SOURCE!C1045)), "")&amp;
      SOURCE!D1045&amp;", "&amp; IF(SOURCE!$P$2-LEN(SOURCE!D1045) &gt;= 0, REPT(" ",SOURCE!$P$2-LEN(SOURCE!D1045)), "")&amp;
      SOURCE!E1045&amp;", "&amp; IF(SOURCE!$Q$2-LEN(SOURCE!E1045) &gt;=0, REPT(" ",SOURCE!$Q$2-LEN(SOURCE!E1045)), "")&amp;
      SOURCE!F1045&amp;", "&amp; IF(SOURCE!$R$2-LEN(SOURCE!F1045) &gt;= 0, REPT(" ",SOURCE!$R$2-LEN(SOURCE!F1045)), "")&amp;
      TEXT(SOURCE!G1045,"??0")&amp;", "&amp; IF(SOURCE!$S$2-3 &gt;= 0, REPT(" ",SOURCE!$S$2-3), "")&amp;
      TEXT(SOURCE!H1045,"??0")&amp;", "&amp; IF(SOURCE!$T$2-3 &gt;= 0, REPT(" ",SOURCE!$T$2-3), "")&amp;
      SOURCE!I1045&amp;", "&amp; IF(SOURCE!$U$2-LEN(SOURCE!I1045) &gt;= 0, REPT(" ",SOURCE!$U$2-LEN(SOURCE!I1045)), "")&amp;
      SOURCE!J1045&amp;      IF(SOURCE!$V$2-LEN(SOURCE!J1045) &gt;= 0, REPT(" ",SOURCE!$V$2-LEN(SOURCE!J1045)), "")&amp;
      "},"&amp;IF(SOURCE!L1045&lt;&gt;"","   "&amp;SOURCE!L1045,"")
 )
)</f>
        <v>/* 1040 */  { addItemToBuffer,             CHR_C_ACUTE,                 STD_C_ACUTE,                                   STD_C_ACUTE,                                   0,       0,       CAT_AINT, SLS_UNCHANGED},</v>
      </c>
    </row>
    <row r="1046" spans="1:1">
      <c r="A1046" s="16" t="str">
        <f>IF(SOURCE!B1046&lt;0,VLOOKUP(SOURCE!B1046,lookups!A$1:B$25,2,0),
  IF(ISBLANK(SOURCE!B1046),
    "",
    "/* "&amp;TEXT(SOURCE!B1046,"???0")&amp;" *"&amp;
      SOURCE!C1046&amp;", "&amp; IF(SOURCE!$O$2-LEN(SOURCE!C1046) &gt;= 0, REPT(" ",SOURCE!$O$2-LEN(SOURCE!C1046)), "")&amp;
      SOURCE!D1046&amp;", "&amp; IF(SOURCE!$P$2-LEN(SOURCE!D1046) &gt;= 0, REPT(" ",SOURCE!$P$2-LEN(SOURCE!D1046)), "")&amp;
      SOURCE!E1046&amp;", "&amp; IF(SOURCE!$Q$2-LEN(SOURCE!E1046) &gt;=0, REPT(" ",SOURCE!$Q$2-LEN(SOURCE!E1046)), "")&amp;
      SOURCE!F1046&amp;", "&amp; IF(SOURCE!$R$2-LEN(SOURCE!F1046) &gt;= 0, REPT(" ",SOURCE!$R$2-LEN(SOURCE!F1046)), "")&amp;
      TEXT(SOURCE!G1046,"??0")&amp;", "&amp; IF(SOURCE!$S$2-3 &gt;= 0, REPT(" ",SOURCE!$S$2-3), "")&amp;
      TEXT(SOURCE!H1046,"??0")&amp;", "&amp; IF(SOURCE!$T$2-3 &gt;= 0, REPT(" ",SOURCE!$T$2-3), "")&amp;
      SOURCE!I1046&amp;", "&amp; IF(SOURCE!$U$2-LEN(SOURCE!I1046) &gt;= 0, REPT(" ",SOURCE!$U$2-LEN(SOURCE!I1046)), "")&amp;
      SOURCE!J1046&amp;      IF(SOURCE!$V$2-LEN(SOURCE!J1046) &gt;= 0, REPT(" ",SOURCE!$V$2-LEN(SOURCE!J1046)), "")&amp;
      "},"&amp;IF(SOURCE!L1046&lt;&gt;"","   "&amp;SOURCE!L1046,"")
 )
)</f>
        <v>/* 1041 */  { addItemToBuffer,             CHR_C_CARON,                 STD_C_CARON,                                   STD_C_CARON,                                   0,       0,       CAT_AINT, SLS_UNCHANGED},</v>
      </c>
    </row>
    <row r="1047" spans="1:1">
      <c r="A1047" s="16" t="str">
        <f>IF(SOURCE!B1047&lt;0,VLOOKUP(SOURCE!B1047,lookups!A$1:B$25,2,0),
  IF(ISBLANK(SOURCE!B1047),
    "",
    "/* "&amp;TEXT(SOURCE!B1047,"???0")&amp;" *"&amp;
      SOURCE!C1047&amp;", "&amp; IF(SOURCE!$O$2-LEN(SOURCE!C1047) &gt;= 0, REPT(" ",SOURCE!$O$2-LEN(SOURCE!C1047)), "")&amp;
      SOURCE!D1047&amp;", "&amp; IF(SOURCE!$P$2-LEN(SOURCE!D1047) &gt;= 0, REPT(" ",SOURCE!$P$2-LEN(SOURCE!D1047)), "")&amp;
      SOURCE!E1047&amp;", "&amp; IF(SOURCE!$Q$2-LEN(SOURCE!E1047) &gt;=0, REPT(" ",SOURCE!$Q$2-LEN(SOURCE!E1047)), "")&amp;
      SOURCE!F1047&amp;", "&amp; IF(SOURCE!$R$2-LEN(SOURCE!F1047) &gt;= 0, REPT(" ",SOURCE!$R$2-LEN(SOURCE!F1047)), "")&amp;
      TEXT(SOURCE!G1047,"??0")&amp;", "&amp; IF(SOURCE!$S$2-3 &gt;= 0, REPT(" ",SOURCE!$S$2-3), "")&amp;
      TEXT(SOURCE!H1047,"??0")&amp;", "&amp; IF(SOURCE!$T$2-3 &gt;= 0, REPT(" ",SOURCE!$T$2-3), "")&amp;
      SOURCE!I1047&amp;", "&amp; IF(SOURCE!$U$2-LEN(SOURCE!I1047) &gt;= 0, REPT(" ",SOURCE!$U$2-LEN(SOURCE!I1047)), "")&amp;
      SOURCE!J1047&amp;      IF(SOURCE!$V$2-LEN(SOURCE!J1047) &gt;= 0, REPT(" ",SOURCE!$V$2-LEN(SOURCE!J1047)), "")&amp;
      "},"&amp;IF(SOURCE!L1047&lt;&gt;"","   "&amp;SOURCE!L1047,"")
 )
)</f>
        <v>/* 1042 */  { addItemToBuffer,             CHR_C_CEDILLA,               STD_C_CEDILLA,                                 STD_C_CEDILLA,                                 0,       0,       CAT_AINT, SLS_UNCHANGED},</v>
      </c>
    </row>
    <row r="1048" spans="1:1">
      <c r="A1048" s="16" t="str">
        <f>IF(SOURCE!B1048&lt;0,VLOOKUP(SOURCE!B1048,lookups!A$1:B$25,2,0),
  IF(ISBLANK(SOURCE!B1048),
    "",
    "/* "&amp;TEXT(SOURCE!B1048,"???0")&amp;" *"&amp;
      SOURCE!C1048&amp;", "&amp; IF(SOURCE!$O$2-LEN(SOURCE!C1048) &gt;= 0, REPT(" ",SOURCE!$O$2-LEN(SOURCE!C1048)), "")&amp;
      SOURCE!D1048&amp;", "&amp; IF(SOURCE!$P$2-LEN(SOURCE!D1048) &gt;= 0, REPT(" ",SOURCE!$P$2-LEN(SOURCE!D1048)), "")&amp;
      SOURCE!E1048&amp;", "&amp; IF(SOURCE!$Q$2-LEN(SOURCE!E1048) &gt;=0, REPT(" ",SOURCE!$Q$2-LEN(SOURCE!E1048)), "")&amp;
      SOURCE!F1048&amp;", "&amp; IF(SOURCE!$R$2-LEN(SOURCE!F1048) &gt;= 0, REPT(" ",SOURCE!$R$2-LEN(SOURCE!F1048)), "")&amp;
      TEXT(SOURCE!G1048,"??0")&amp;", "&amp; IF(SOURCE!$S$2-3 &gt;= 0, REPT(" ",SOURCE!$S$2-3), "")&amp;
      TEXT(SOURCE!H1048,"??0")&amp;", "&amp; IF(SOURCE!$T$2-3 &gt;= 0, REPT(" ",SOURCE!$T$2-3), "")&amp;
      SOURCE!I1048&amp;", "&amp; IF(SOURCE!$U$2-LEN(SOURCE!I1048) &gt;= 0, REPT(" ",SOURCE!$U$2-LEN(SOURCE!I1048)), "")&amp;
      SOURCE!J1048&amp;      IF(SOURCE!$V$2-LEN(SOURCE!J1048) &gt;= 0, REPT(" ",SOURCE!$V$2-LEN(SOURCE!J1048)), "")&amp;
      "},"&amp;IF(SOURCE!L1048&lt;&gt;"","   "&amp;SOURCE!L1048,"")
 )
)</f>
        <v>/* 1043 */  { addItemToBuffer,             CHR_D_STROKE,                STD_D_STROKE,                                  STD_D_STROKE,                                  0,       0,       CAT_AINT, SLS_UNCHANGED},</v>
      </c>
    </row>
    <row r="1049" spans="1:1">
      <c r="A1049" s="16" t="str">
        <f>IF(SOURCE!B1049&lt;0,VLOOKUP(SOURCE!B1049,lookups!A$1:B$25,2,0),
  IF(ISBLANK(SOURCE!B1049),
    "",
    "/* "&amp;TEXT(SOURCE!B1049,"???0")&amp;" *"&amp;
      SOURCE!C1049&amp;", "&amp; IF(SOURCE!$O$2-LEN(SOURCE!C1049) &gt;= 0, REPT(" ",SOURCE!$O$2-LEN(SOURCE!C1049)), "")&amp;
      SOURCE!D1049&amp;", "&amp; IF(SOURCE!$P$2-LEN(SOURCE!D1049) &gt;= 0, REPT(" ",SOURCE!$P$2-LEN(SOURCE!D1049)), "")&amp;
      SOURCE!E1049&amp;", "&amp; IF(SOURCE!$Q$2-LEN(SOURCE!E1049) &gt;=0, REPT(" ",SOURCE!$Q$2-LEN(SOURCE!E1049)), "")&amp;
      SOURCE!F1049&amp;", "&amp; IF(SOURCE!$R$2-LEN(SOURCE!F1049) &gt;= 0, REPT(" ",SOURCE!$R$2-LEN(SOURCE!F1049)), "")&amp;
      TEXT(SOURCE!G1049,"??0")&amp;", "&amp; IF(SOURCE!$S$2-3 &gt;= 0, REPT(" ",SOURCE!$S$2-3), "")&amp;
      TEXT(SOURCE!H1049,"??0")&amp;", "&amp; IF(SOURCE!$T$2-3 &gt;= 0, REPT(" ",SOURCE!$T$2-3), "")&amp;
      SOURCE!I1049&amp;", "&amp; IF(SOURCE!$U$2-LEN(SOURCE!I1049) &gt;= 0, REPT(" ",SOURCE!$U$2-LEN(SOURCE!I1049)), "")&amp;
      SOURCE!J1049&amp;      IF(SOURCE!$V$2-LEN(SOURCE!J1049) &gt;= 0, REPT(" ",SOURCE!$V$2-LEN(SOURCE!J1049)), "")&amp;
      "},"&amp;IF(SOURCE!L1049&lt;&gt;"","   "&amp;SOURCE!L1049,"")
 )
)</f>
        <v>/* 1044 */  { addItemToBuffer,             CHR_D_CARON,                 STD_D_CARON,                                   STD_D_CARON,                                   0,       0,       CAT_AINT, SLS_UNCHANGED},</v>
      </c>
    </row>
    <row r="1050" spans="1:1">
      <c r="A1050" s="16" t="str">
        <f>IF(SOURCE!B1050&lt;0,VLOOKUP(SOURCE!B1050,lookups!A$1:B$25,2,0),
  IF(ISBLANK(SOURCE!B1050),
    "",
    "/* "&amp;TEXT(SOURCE!B1050,"???0")&amp;" *"&amp;
      SOURCE!C1050&amp;", "&amp; IF(SOURCE!$O$2-LEN(SOURCE!C1050) &gt;= 0, REPT(" ",SOURCE!$O$2-LEN(SOURCE!C1050)), "")&amp;
      SOURCE!D1050&amp;", "&amp; IF(SOURCE!$P$2-LEN(SOURCE!D1050) &gt;= 0, REPT(" ",SOURCE!$P$2-LEN(SOURCE!D1050)), "")&amp;
      SOURCE!E1050&amp;", "&amp; IF(SOURCE!$Q$2-LEN(SOURCE!E1050) &gt;=0, REPT(" ",SOURCE!$Q$2-LEN(SOURCE!E1050)), "")&amp;
      SOURCE!F1050&amp;", "&amp; IF(SOURCE!$R$2-LEN(SOURCE!F1050) &gt;= 0, REPT(" ",SOURCE!$R$2-LEN(SOURCE!F1050)), "")&amp;
      TEXT(SOURCE!G1050,"??0")&amp;", "&amp; IF(SOURCE!$S$2-3 &gt;= 0, REPT(" ",SOURCE!$S$2-3), "")&amp;
      TEXT(SOURCE!H1050,"??0")&amp;", "&amp; IF(SOURCE!$T$2-3 &gt;= 0, REPT(" ",SOURCE!$T$2-3), "")&amp;
      SOURCE!I1050&amp;", "&amp; IF(SOURCE!$U$2-LEN(SOURCE!I1050) &gt;= 0, REPT(" ",SOURCE!$U$2-LEN(SOURCE!I1050)), "")&amp;
      SOURCE!J1050&amp;      IF(SOURCE!$V$2-LEN(SOURCE!J1050) &gt;= 0, REPT(" ",SOURCE!$V$2-LEN(SOURCE!J1050)), "")&amp;
      "},"&amp;IF(SOURCE!L1050&lt;&gt;"","   "&amp;SOURCE!L1050,"")
 )
)</f>
        <v>/* 1045 */  { addItemToBuffer,             CHR_E_MACRON,                STD_E_MACRON,                                  STD_E_MACRON,                                  0,       0,       CAT_AINT, SLS_UNCHANGED},</v>
      </c>
    </row>
    <row r="1051" spans="1:1">
      <c r="A1051" s="16" t="str">
        <f>IF(SOURCE!B1051&lt;0,VLOOKUP(SOURCE!B1051,lookups!A$1:B$25,2,0),
  IF(ISBLANK(SOURCE!B1051),
    "",
    "/* "&amp;TEXT(SOURCE!B1051,"???0")&amp;" *"&amp;
      SOURCE!C1051&amp;", "&amp; IF(SOURCE!$O$2-LEN(SOURCE!C1051) &gt;= 0, REPT(" ",SOURCE!$O$2-LEN(SOURCE!C1051)), "")&amp;
      SOURCE!D1051&amp;", "&amp; IF(SOURCE!$P$2-LEN(SOURCE!D1051) &gt;= 0, REPT(" ",SOURCE!$P$2-LEN(SOURCE!D1051)), "")&amp;
      SOURCE!E1051&amp;", "&amp; IF(SOURCE!$Q$2-LEN(SOURCE!E1051) &gt;=0, REPT(" ",SOURCE!$Q$2-LEN(SOURCE!E1051)), "")&amp;
      SOURCE!F1051&amp;", "&amp; IF(SOURCE!$R$2-LEN(SOURCE!F1051) &gt;= 0, REPT(" ",SOURCE!$R$2-LEN(SOURCE!F1051)), "")&amp;
      TEXT(SOURCE!G1051,"??0")&amp;", "&amp; IF(SOURCE!$S$2-3 &gt;= 0, REPT(" ",SOURCE!$S$2-3), "")&amp;
      TEXT(SOURCE!H1051,"??0")&amp;", "&amp; IF(SOURCE!$T$2-3 &gt;= 0, REPT(" ",SOURCE!$T$2-3), "")&amp;
      SOURCE!I1051&amp;", "&amp; IF(SOURCE!$U$2-LEN(SOURCE!I1051) &gt;= 0, REPT(" ",SOURCE!$U$2-LEN(SOURCE!I1051)), "")&amp;
      SOURCE!J1051&amp;      IF(SOURCE!$V$2-LEN(SOURCE!J1051) &gt;= 0, REPT(" ",SOURCE!$V$2-LEN(SOURCE!J1051)), "")&amp;
      "},"&amp;IF(SOURCE!L1051&lt;&gt;"","   "&amp;SOURCE!L1051,"")
 )
)</f>
        <v>/* 1046 */  { addItemToBuffer,             CHR_E_ACUTE,                 STD_E_ACUTE,                                   STD_E_ACUTE,                                   0,       0,       CAT_AINT, SLS_UNCHANGED},</v>
      </c>
    </row>
    <row r="1052" spans="1:1">
      <c r="A1052" s="16" t="str">
        <f>IF(SOURCE!B1052&lt;0,VLOOKUP(SOURCE!B1052,lookups!A$1:B$25,2,0),
  IF(ISBLANK(SOURCE!B1052),
    "",
    "/* "&amp;TEXT(SOURCE!B1052,"???0")&amp;" *"&amp;
      SOURCE!C1052&amp;", "&amp; IF(SOURCE!$O$2-LEN(SOURCE!C1052) &gt;= 0, REPT(" ",SOURCE!$O$2-LEN(SOURCE!C1052)), "")&amp;
      SOURCE!D1052&amp;", "&amp; IF(SOURCE!$P$2-LEN(SOURCE!D1052) &gt;= 0, REPT(" ",SOURCE!$P$2-LEN(SOURCE!D1052)), "")&amp;
      SOURCE!E1052&amp;", "&amp; IF(SOURCE!$Q$2-LEN(SOURCE!E1052) &gt;=0, REPT(" ",SOURCE!$Q$2-LEN(SOURCE!E1052)), "")&amp;
      SOURCE!F1052&amp;", "&amp; IF(SOURCE!$R$2-LEN(SOURCE!F1052) &gt;= 0, REPT(" ",SOURCE!$R$2-LEN(SOURCE!F1052)), "")&amp;
      TEXT(SOURCE!G1052,"??0")&amp;", "&amp; IF(SOURCE!$S$2-3 &gt;= 0, REPT(" ",SOURCE!$S$2-3), "")&amp;
      TEXT(SOURCE!H1052,"??0")&amp;", "&amp; IF(SOURCE!$T$2-3 &gt;= 0, REPT(" ",SOURCE!$T$2-3), "")&amp;
      SOURCE!I1052&amp;", "&amp; IF(SOURCE!$U$2-LEN(SOURCE!I1052) &gt;= 0, REPT(" ",SOURCE!$U$2-LEN(SOURCE!I1052)), "")&amp;
      SOURCE!J1052&amp;      IF(SOURCE!$V$2-LEN(SOURCE!J1052) &gt;= 0, REPT(" ",SOURCE!$V$2-LEN(SOURCE!J1052)), "")&amp;
      "},"&amp;IF(SOURCE!L1052&lt;&gt;"","   "&amp;SOURCE!L1052,"")
 )
)</f>
        <v>/* 1047 */  { addItemToBuffer,             CHR_E_BREVE,                 STD_E_BREVE,                                   STD_E_BREVE,                                   0,       0,       CAT_AINT, SLS_UNCHANGED},</v>
      </c>
    </row>
    <row r="1053" spans="1:1">
      <c r="A1053" s="16" t="str">
        <f>IF(SOURCE!B1053&lt;0,VLOOKUP(SOURCE!B1053,lookups!A$1:B$25,2,0),
  IF(ISBLANK(SOURCE!B1053),
    "",
    "/* "&amp;TEXT(SOURCE!B1053,"???0")&amp;" *"&amp;
      SOURCE!C1053&amp;", "&amp; IF(SOURCE!$O$2-LEN(SOURCE!C1053) &gt;= 0, REPT(" ",SOURCE!$O$2-LEN(SOURCE!C1053)), "")&amp;
      SOURCE!D1053&amp;", "&amp; IF(SOURCE!$P$2-LEN(SOURCE!D1053) &gt;= 0, REPT(" ",SOURCE!$P$2-LEN(SOURCE!D1053)), "")&amp;
      SOURCE!E1053&amp;", "&amp; IF(SOURCE!$Q$2-LEN(SOURCE!E1053) &gt;=0, REPT(" ",SOURCE!$Q$2-LEN(SOURCE!E1053)), "")&amp;
      SOURCE!F1053&amp;", "&amp; IF(SOURCE!$R$2-LEN(SOURCE!F1053) &gt;= 0, REPT(" ",SOURCE!$R$2-LEN(SOURCE!F1053)), "")&amp;
      TEXT(SOURCE!G1053,"??0")&amp;", "&amp; IF(SOURCE!$S$2-3 &gt;= 0, REPT(" ",SOURCE!$S$2-3), "")&amp;
      TEXT(SOURCE!H1053,"??0")&amp;", "&amp; IF(SOURCE!$T$2-3 &gt;= 0, REPT(" ",SOURCE!$T$2-3), "")&amp;
      SOURCE!I1053&amp;", "&amp; IF(SOURCE!$U$2-LEN(SOURCE!I1053) &gt;= 0, REPT(" ",SOURCE!$U$2-LEN(SOURCE!I1053)), "")&amp;
      SOURCE!J1053&amp;      IF(SOURCE!$V$2-LEN(SOURCE!J1053) &gt;= 0, REPT(" ",SOURCE!$V$2-LEN(SOURCE!J1053)), "")&amp;
      "},"&amp;IF(SOURCE!L1053&lt;&gt;"","   "&amp;SOURCE!L1053,"")
 )
)</f>
        <v>/* 1048 */  { addItemToBuffer,             CHR_E_GRAVE,                 STD_E_GRAVE,                                   STD_E_GRAVE,                                   0,       0,       CAT_AINT, SLS_UNCHANGED},</v>
      </c>
    </row>
    <row r="1054" spans="1:1">
      <c r="A1054" s="16" t="str">
        <f>IF(SOURCE!B1054&lt;0,VLOOKUP(SOURCE!B1054,lookups!A$1:B$25,2,0),
  IF(ISBLANK(SOURCE!B1054),
    "",
    "/* "&amp;TEXT(SOURCE!B1054,"???0")&amp;" *"&amp;
      SOURCE!C1054&amp;", "&amp; IF(SOURCE!$O$2-LEN(SOURCE!C1054) &gt;= 0, REPT(" ",SOURCE!$O$2-LEN(SOURCE!C1054)), "")&amp;
      SOURCE!D1054&amp;", "&amp; IF(SOURCE!$P$2-LEN(SOURCE!D1054) &gt;= 0, REPT(" ",SOURCE!$P$2-LEN(SOURCE!D1054)), "")&amp;
      SOURCE!E1054&amp;", "&amp; IF(SOURCE!$Q$2-LEN(SOURCE!E1054) &gt;=0, REPT(" ",SOURCE!$Q$2-LEN(SOURCE!E1054)), "")&amp;
      SOURCE!F1054&amp;", "&amp; IF(SOURCE!$R$2-LEN(SOURCE!F1054) &gt;= 0, REPT(" ",SOURCE!$R$2-LEN(SOURCE!F1054)), "")&amp;
      TEXT(SOURCE!G1054,"??0")&amp;", "&amp; IF(SOURCE!$S$2-3 &gt;= 0, REPT(" ",SOURCE!$S$2-3), "")&amp;
      TEXT(SOURCE!H1054,"??0")&amp;", "&amp; IF(SOURCE!$T$2-3 &gt;= 0, REPT(" ",SOURCE!$T$2-3), "")&amp;
      SOURCE!I1054&amp;", "&amp; IF(SOURCE!$U$2-LEN(SOURCE!I1054) &gt;= 0, REPT(" ",SOURCE!$U$2-LEN(SOURCE!I1054)), "")&amp;
      SOURCE!J1054&amp;      IF(SOURCE!$V$2-LEN(SOURCE!J1054) &gt;= 0, REPT(" ",SOURCE!$V$2-LEN(SOURCE!J1054)), "")&amp;
      "},"&amp;IF(SOURCE!L1054&lt;&gt;"","   "&amp;SOURCE!L1054,"")
 )
)</f>
        <v>/* 1049 */  { addItemToBuffer,             CHR_E_DIARESIS,              STD_E_GRAVE,                                   STD_E_DIARESIS,                                0,       0,       CAT_AINT, SLS_UNCHANGED},</v>
      </c>
    </row>
    <row r="1055" spans="1:1">
      <c r="A1055" s="16" t="str">
        <f>IF(SOURCE!B1055&lt;0,VLOOKUP(SOURCE!B1055,lookups!A$1:B$25,2,0),
  IF(ISBLANK(SOURCE!B1055),
    "",
    "/* "&amp;TEXT(SOURCE!B1055,"???0")&amp;" *"&amp;
      SOURCE!C1055&amp;", "&amp; IF(SOURCE!$O$2-LEN(SOURCE!C1055) &gt;= 0, REPT(" ",SOURCE!$O$2-LEN(SOURCE!C1055)), "")&amp;
      SOURCE!D1055&amp;", "&amp; IF(SOURCE!$P$2-LEN(SOURCE!D1055) &gt;= 0, REPT(" ",SOURCE!$P$2-LEN(SOURCE!D1055)), "")&amp;
      SOURCE!E1055&amp;", "&amp; IF(SOURCE!$Q$2-LEN(SOURCE!E1055) &gt;=0, REPT(" ",SOURCE!$Q$2-LEN(SOURCE!E1055)), "")&amp;
      SOURCE!F1055&amp;", "&amp; IF(SOURCE!$R$2-LEN(SOURCE!F1055) &gt;= 0, REPT(" ",SOURCE!$R$2-LEN(SOURCE!F1055)), "")&amp;
      TEXT(SOURCE!G1055,"??0")&amp;", "&amp; IF(SOURCE!$S$2-3 &gt;= 0, REPT(" ",SOURCE!$S$2-3), "")&amp;
      TEXT(SOURCE!H1055,"??0")&amp;", "&amp; IF(SOURCE!$T$2-3 &gt;= 0, REPT(" ",SOURCE!$T$2-3), "")&amp;
      SOURCE!I1055&amp;", "&amp; IF(SOURCE!$U$2-LEN(SOURCE!I1055) &gt;= 0, REPT(" ",SOURCE!$U$2-LEN(SOURCE!I1055)), "")&amp;
      SOURCE!J1055&amp;      IF(SOURCE!$V$2-LEN(SOURCE!J1055) &gt;= 0, REPT(" ",SOURCE!$V$2-LEN(SOURCE!J1055)), "")&amp;
      "},"&amp;IF(SOURCE!L1055&lt;&gt;"","   "&amp;SOURCE!L1055,"")
 )
)</f>
        <v>/* 1050 */  { addItemToBuffer,             CHR_E_CIRC,                  STD_E_CIRC,                                    STD_E_CIRC,                                    0,       0,       CAT_AINT, SLS_UNCHANGED},</v>
      </c>
    </row>
    <row r="1056" spans="1:1">
      <c r="A1056" s="16" t="str">
        <f>IF(SOURCE!B1056&lt;0,VLOOKUP(SOURCE!B1056,lookups!A$1:B$25,2,0),
  IF(ISBLANK(SOURCE!B1056),
    "",
    "/* "&amp;TEXT(SOURCE!B1056,"???0")&amp;" *"&amp;
      SOURCE!C1056&amp;", "&amp; IF(SOURCE!$O$2-LEN(SOURCE!C1056) &gt;= 0, REPT(" ",SOURCE!$O$2-LEN(SOURCE!C1056)), "")&amp;
      SOURCE!D1056&amp;", "&amp; IF(SOURCE!$P$2-LEN(SOURCE!D1056) &gt;= 0, REPT(" ",SOURCE!$P$2-LEN(SOURCE!D1056)), "")&amp;
      SOURCE!E1056&amp;", "&amp; IF(SOURCE!$Q$2-LEN(SOURCE!E1056) &gt;=0, REPT(" ",SOURCE!$Q$2-LEN(SOURCE!E1056)), "")&amp;
      SOURCE!F1056&amp;", "&amp; IF(SOURCE!$R$2-LEN(SOURCE!F1056) &gt;= 0, REPT(" ",SOURCE!$R$2-LEN(SOURCE!F1056)), "")&amp;
      TEXT(SOURCE!G1056,"??0")&amp;", "&amp; IF(SOURCE!$S$2-3 &gt;= 0, REPT(" ",SOURCE!$S$2-3), "")&amp;
      TEXT(SOURCE!H1056,"??0")&amp;", "&amp; IF(SOURCE!$T$2-3 &gt;= 0, REPT(" ",SOURCE!$T$2-3), "")&amp;
      SOURCE!I1056&amp;", "&amp; IF(SOURCE!$U$2-LEN(SOURCE!I1056) &gt;= 0, REPT(" ",SOURCE!$U$2-LEN(SOURCE!I1056)), "")&amp;
      SOURCE!J1056&amp;      IF(SOURCE!$V$2-LEN(SOURCE!J1056) &gt;= 0, REPT(" ",SOURCE!$V$2-LEN(SOURCE!J1056)), "")&amp;
      "},"&amp;IF(SOURCE!L1056&lt;&gt;"","   "&amp;SOURCE!L1056,"")
 )
)</f>
        <v>/* 1051 */  { addItemToBuffer,             CHR_E_OGONEK,                STD_E_OGONEK,                                  STD_E_OGONEK,                                  0,       0,       CAT_AINT, SLS_UNCHANGED},</v>
      </c>
    </row>
    <row r="1057" spans="1:1">
      <c r="A1057" s="16" t="str">
        <f>IF(SOURCE!B1057&lt;0,VLOOKUP(SOURCE!B1057,lookups!A$1:B$25,2,0),
  IF(ISBLANK(SOURCE!B1057),
    "",
    "/* "&amp;TEXT(SOURCE!B1057,"???0")&amp;" *"&amp;
      SOURCE!C1057&amp;", "&amp; IF(SOURCE!$O$2-LEN(SOURCE!C1057) &gt;= 0, REPT(" ",SOURCE!$O$2-LEN(SOURCE!C1057)), "")&amp;
      SOURCE!D1057&amp;", "&amp; IF(SOURCE!$P$2-LEN(SOURCE!D1057) &gt;= 0, REPT(" ",SOURCE!$P$2-LEN(SOURCE!D1057)), "")&amp;
      SOURCE!E1057&amp;", "&amp; IF(SOURCE!$Q$2-LEN(SOURCE!E1057) &gt;=0, REPT(" ",SOURCE!$Q$2-LEN(SOURCE!E1057)), "")&amp;
      SOURCE!F1057&amp;", "&amp; IF(SOURCE!$R$2-LEN(SOURCE!F1057) &gt;= 0, REPT(" ",SOURCE!$R$2-LEN(SOURCE!F1057)), "")&amp;
      TEXT(SOURCE!G1057,"??0")&amp;", "&amp; IF(SOURCE!$S$2-3 &gt;= 0, REPT(" ",SOURCE!$S$2-3), "")&amp;
      TEXT(SOURCE!H1057,"??0")&amp;", "&amp; IF(SOURCE!$T$2-3 &gt;= 0, REPT(" ",SOURCE!$T$2-3), "")&amp;
      SOURCE!I1057&amp;", "&amp; IF(SOURCE!$U$2-LEN(SOURCE!I1057) &gt;= 0, REPT(" ",SOURCE!$U$2-LEN(SOURCE!I1057)), "")&amp;
      SOURCE!J1057&amp;      IF(SOURCE!$V$2-LEN(SOURCE!J1057) &gt;= 0, REPT(" ",SOURCE!$V$2-LEN(SOURCE!J1057)), "")&amp;
      "},"&amp;IF(SOURCE!L1057&lt;&gt;"","   "&amp;SOURCE!L1057,"")
 )
)</f>
        <v>/* 1052 */  { addItemToBuffer,             CHR_G_BREVE,                 STD_G_BREVE,                                   STD_G_BREVE,                                   0,       0,       CAT_AINT, SLS_UNCHANGED},</v>
      </c>
    </row>
    <row r="1058" spans="1:1">
      <c r="A1058" s="16" t="str">
        <f>IF(SOURCE!B1058&lt;0,VLOOKUP(SOURCE!B1058,lookups!A$1:B$25,2,0),
  IF(ISBLANK(SOURCE!B1058),
    "",
    "/* "&amp;TEXT(SOURCE!B1058,"???0")&amp;" *"&amp;
      SOURCE!C1058&amp;", "&amp; IF(SOURCE!$O$2-LEN(SOURCE!C1058) &gt;= 0, REPT(" ",SOURCE!$O$2-LEN(SOURCE!C1058)), "")&amp;
      SOURCE!D1058&amp;", "&amp; IF(SOURCE!$P$2-LEN(SOURCE!D1058) &gt;= 0, REPT(" ",SOURCE!$P$2-LEN(SOURCE!D1058)), "")&amp;
      SOURCE!E1058&amp;", "&amp; IF(SOURCE!$Q$2-LEN(SOURCE!E1058) &gt;=0, REPT(" ",SOURCE!$Q$2-LEN(SOURCE!E1058)), "")&amp;
      SOURCE!F1058&amp;", "&amp; IF(SOURCE!$R$2-LEN(SOURCE!F1058) &gt;= 0, REPT(" ",SOURCE!$R$2-LEN(SOURCE!F1058)), "")&amp;
      TEXT(SOURCE!G1058,"??0")&amp;", "&amp; IF(SOURCE!$S$2-3 &gt;= 0, REPT(" ",SOURCE!$S$2-3), "")&amp;
      TEXT(SOURCE!H1058,"??0")&amp;", "&amp; IF(SOURCE!$T$2-3 &gt;= 0, REPT(" ",SOURCE!$T$2-3), "")&amp;
      SOURCE!I1058&amp;", "&amp; IF(SOURCE!$U$2-LEN(SOURCE!I1058) &gt;= 0, REPT(" ",SOURCE!$U$2-LEN(SOURCE!I1058)), "")&amp;
      SOURCE!J1058&amp;      IF(SOURCE!$V$2-LEN(SOURCE!J1058) &gt;= 0, REPT(" ",SOURCE!$V$2-LEN(SOURCE!J1058)), "")&amp;
      "},"&amp;IF(SOURCE!L1058&lt;&gt;"","   "&amp;SOURCE!L1058,"")
 )
)</f>
        <v>/* 1053 */  { itemToBeCoded,               NOPARAM,                     "1053",                                        "1053",                                        0,       0,       CAT_FREE, SLS_UNCHANGED},</v>
      </c>
    </row>
    <row r="1059" spans="1:1">
      <c r="A1059" s="16" t="str">
        <f>IF(SOURCE!B1059&lt;0,VLOOKUP(SOURCE!B1059,lookups!A$1:B$25,2,0),
  IF(ISBLANK(SOURCE!B1059),
    "",
    "/* "&amp;TEXT(SOURCE!B1059,"???0")&amp;" *"&amp;
      SOURCE!C1059&amp;", "&amp; IF(SOURCE!$O$2-LEN(SOURCE!C1059) &gt;= 0, REPT(" ",SOURCE!$O$2-LEN(SOURCE!C1059)), "")&amp;
      SOURCE!D1059&amp;", "&amp; IF(SOURCE!$P$2-LEN(SOURCE!D1059) &gt;= 0, REPT(" ",SOURCE!$P$2-LEN(SOURCE!D1059)), "")&amp;
      SOURCE!E1059&amp;", "&amp; IF(SOURCE!$Q$2-LEN(SOURCE!E1059) &gt;=0, REPT(" ",SOURCE!$Q$2-LEN(SOURCE!E1059)), "")&amp;
      SOURCE!F1059&amp;", "&amp; IF(SOURCE!$R$2-LEN(SOURCE!F1059) &gt;= 0, REPT(" ",SOURCE!$R$2-LEN(SOURCE!F1059)), "")&amp;
      TEXT(SOURCE!G1059,"??0")&amp;", "&amp; IF(SOURCE!$S$2-3 &gt;= 0, REPT(" ",SOURCE!$S$2-3), "")&amp;
      TEXT(SOURCE!H1059,"??0")&amp;", "&amp; IF(SOURCE!$T$2-3 &gt;= 0, REPT(" ",SOURCE!$T$2-3), "")&amp;
      SOURCE!I1059&amp;", "&amp; IF(SOURCE!$U$2-LEN(SOURCE!I1059) &gt;= 0, REPT(" ",SOURCE!$U$2-LEN(SOURCE!I1059)), "")&amp;
      SOURCE!J1059&amp;      IF(SOURCE!$V$2-LEN(SOURCE!J1059) &gt;= 0, REPT(" ",SOURCE!$V$2-LEN(SOURCE!J1059)), "")&amp;
      "},"&amp;IF(SOURCE!L1059&lt;&gt;"","   "&amp;SOURCE!L1059,"")
 )
)</f>
        <v>/* 1054 */  { addItemToBuffer,             CHR_I_MACRON,                STD_I_MACRON,                                  STD_I_MACRON,                                  0,       0,       CAT_AINT, SLS_UNCHANGED},</v>
      </c>
    </row>
    <row r="1060" spans="1:1">
      <c r="A1060" s="16" t="str">
        <f>IF(SOURCE!B1060&lt;0,VLOOKUP(SOURCE!B1060,lookups!A$1:B$25,2,0),
  IF(ISBLANK(SOURCE!B1060),
    "",
    "/* "&amp;TEXT(SOURCE!B1060,"???0")&amp;" *"&amp;
      SOURCE!C1060&amp;", "&amp; IF(SOURCE!$O$2-LEN(SOURCE!C1060) &gt;= 0, REPT(" ",SOURCE!$O$2-LEN(SOURCE!C1060)), "")&amp;
      SOURCE!D1060&amp;", "&amp; IF(SOURCE!$P$2-LEN(SOURCE!D1060) &gt;= 0, REPT(" ",SOURCE!$P$2-LEN(SOURCE!D1060)), "")&amp;
      SOURCE!E1060&amp;", "&amp; IF(SOURCE!$Q$2-LEN(SOURCE!E1060) &gt;=0, REPT(" ",SOURCE!$Q$2-LEN(SOURCE!E1060)), "")&amp;
      SOURCE!F1060&amp;", "&amp; IF(SOURCE!$R$2-LEN(SOURCE!F1060) &gt;= 0, REPT(" ",SOURCE!$R$2-LEN(SOURCE!F1060)), "")&amp;
      TEXT(SOURCE!G1060,"??0")&amp;", "&amp; IF(SOURCE!$S$2-3 &gt;= 0, REPT(" ",SOURCE!$S$2-3), "")&amp;
      TEXT(SOURCE!H1060,"??0")&amp;", "&amp; IF(SOURCE!$T$2-3 &gt;= 0, REPT(" ",SOURCE!$T$2-3), "")&amp;
      SOURCE!I1060&amp;", "&amp; IF(SOURCE!$U$2-LEN(SOURCE!I1060) &gt;= 0, REPT(" ",SOURCE!$U$2-LEN(SOURCE!I1060)), "")&amp;
      SOURCE!J1060&amp;      IF(SOURCE!$V$2-LEN(SOURCE!J1060) &gt;= 0, REPT(" ",SOURCE!$V$2-LEN(SOURCE!J1060)), "")&amp;
      "},"&amp;IF(SOURCE!L1060&lt;&gt;"","   "&amp;SOURCE!L1060,"")
 )
)</f>
        <v>/* 1055 */  { addItemToBuffer,             CHR_I_ACUTE,                 STD_I_ACUTE,                                   STD_I_ACUTE,                                   0,       0,       CAT_AINT, SLS_UNCHANGED},</v>
      </c>
    </row>
    <row r="1061" spans="1:1">
      <c r="A1061" s="16" t="str">
        <f>IF(SOURCE!B1061&lt;0,VLOOKUP(SOURCE!B1061,lookups!A$1:B$25,2,0),
  IF(ISBLANK(SOURCE!B1061),
    "",
    "/* "&amp;TEXT(SOURCE!B1061,"???0")&amp;" *"&amp;
      SOURCE!C1061&amp;", "&amp; IF(SOURCE!$O$2-LEN(SOURCE!C1061) &gt;= 0, REPT(" ",SOURCE!$O$2-LEN(SOURCE!C1061)), "")&amp;
      SOURCE!D1061&amp;", "&amp; IF(SOURCE!$P$2-LEN(SOURCE!D1061) &gt;= 0, REPT(" ",SOURCE!$P$2-LEN(SOURCE!D1061)), "")&amp;
      SOURCE!E1061&amp;", "&amp; IF(SOURCE!$Q$2-LEN(SOURCE!E1061) &gt;=0, REPT(" ",SOURCE!$Q$2-LEN(SOURCE!E1061)), "")&amp;
      SOURCE!F1061&amp;", "&amp; IF(SOURCE!$R$2-LEN(SOURCE!F1061) &gt;= 0, REPT(" ",SOURCE!$R$2-LEN(SOURCE!F1061)), "")&amp;
      TEXT(SOURCE!G1061,"??0")&amp;", "&amp; IF(SOURCE!$S$2-3 &gt;= 0, REPT(" ",SOURCE!$S$2-3), "")&amp;
      TEXT(SOURCE!H1061,"??0")&amp;", "&amp; IF(SOURCE!$T$2-3 &gt;= 0, REPT(" ",SOURCE!$T$2-3), "")&amp;
      SOURCE!I1061&amp;", "&amp; IF(SOURCE!$U$2-LEN(SOURCE!I1061) &gt;= 0, REPT(" ",SOURCE!$U$2-LEN(SOURCE!I1061)), "")&amp;
      SOURCE!J1061&amp;      IF(SOURCE!$V$2-LEN(SOURCE!J1061) &gt;= 0, REPT(" ",SOURCE!$V$2-LEN(SOURCE!J1061)), "")&amp;
      "},"&amp;IF(SOURCE!L1061&lt;&gt;"","   "&amp;SOURCE!L1061,"")
 )
)</f>
        <v>/* 1056 */  { addItemToBuffer,             CHR_I_BREVE,                 STD_I_BREVE,                                   STD_I_BREVE,                                   0,       0,       CAT_AINT, SLS_UNCHANGED},</v>
      </c>
    </row>
    <row r="1062" spans="1:1">
      <c r="A1062" s="16" t="str">
        <f>IF(SOURCE!B1062&lt;0,VLOOKUP(SOURCE!B1062,lookups!A$1:B$25,2,0),
  IF(ISBLANK(SOURCE!B1062),
    "",
    "/* "&amp;TEXT(SOURCE!B1062,"???0")&amp;" *"&amp;
      SOURCE!C1062&amp;", "&amp; IF(SOURCE!$O$2-LEN(SOURCE!C1062) &gt;= 0, REPT(" ",SOURCE!$O$2-LEN(SOURCE!C1062)), "")&amp;
      SOURCE!D1062&amp;", "&amp; IF(SOURCE!$P$2-LEN(SOURCE!D1062) &gt;= 0, REPT(" ",SOURCE!$P$2-LEN(SOURCE!D1062)), "")&amp;
      SOURCE!E1062&amp;", "&amp; IF(SOURCE!$Q$2-LEN(SOURCE!E1062) &gt;=0, REPT(" ",SOURCE!$Q$2-LEN(SOURCE!E1062)), "")&amp;
      SOURCE!F1062&amp;", "&amp; IF(SOURCE!$R$2-LEN(SOURCE!F1062) &gt;= 0, REPT(" ",SOURCE!$R$2-LEN(SOURCE!F1062)), "")&amp;
      TEXT(SOURCE!G1062,"??0")&amp;", "&amp; IF(SOURCE!$S$2-3 &gt;= 0, REPT(" ",SOURCE!$S$2-3), "")&amp;
      TEXT(SOURCE!H1062,"??0")&amp;", "&amp; IF(SOURCE!$T$2-3 &gt;= 0, REPT(" ",SOURCE!$T$2-3), "")&amp;
      SOURCE!I1062&amp;", "&amp; IF(SOURCE!$U$2-LEN(SOURCE!I1062) &gt;= 0, REPT(" ",SOURCE!$U$2-LEN(SOURCE!I1062)), "")&amp;
      SOURCE!J1062&amp;      IF(SOURCE!$V$2-LEN(SOURCE!J1062) &gt;= 0, REPT(" ",SOURCE!$V$2-LEN(SOURCE!J1062)), "")&amp;
      "},"&amp;IF(SOURCE!L1062&lt;&gt;"","   "&amp;SOURCE!L1062,"")
 )
)</f>
        <v>/* 1057 */  { addItemToBuffer,             CHR_I_GRAVE,                 STD_I_GRAVE,                                   STD_I_GRAVE,                                   0,       0,       CAT_AINT, SLS_UNCHANGED},</v>
      </c>
    </row>
    <row r="1063" spans="1:1">
      <c r="A1063" s="16" t="str">
        <f>IF(SOURCE!B1063&lt;0,VLOOKUP(SOURCE!B1063,lookups!A$1:B$25,2,0),
  IF(ISBLANK(SOURCE!B1063),
    "",
    "/* "&amp;TEXT(SOURCE!B1063,"???0")&amp;" *"&amp;
      SOURCE!C1063&amp;", "&amp; IF(SOURCE!$O$2-LEN(SOURCE!C1063) &gt;= 0, REPT(" ",SOURCE!$O$2-LEN(SOURCE!C1063)), "")&amp;
      SOURCE!D1063&amp;", "&amp; IF(SOURCE!$P$2-LEN(SOURCE!D1063) &gt;= 0, REPT(" ",SOURCE!$P$2-LEN(SOURCE!D1063)), "")&amp;
      SOURCE!E1063&amp;", "&amp; IF(SOURCE!$Q$2-LEN(SOURCE!E1063) &gt;=0, REPT(" ",SOURCE!$Q$2-LEN(SOURCE!E1063)), "")&amp;
      SOURCE!F1063&amp;", "&amp; IF(SOURCE!$R$2-LEN(SOURCE!F1063) &gt;= 0, REPT(" ",SOURCE!$R$2-LEN(SOURCE!F1063)), "")&amp;
      TEXT(SOURCE!G1063,"??0")&amp;", "&amp; IF(SOURCE!$S$2-3 &gt;= 0, REPT(" ",SOURCE!$S$2-3), "")&amp;
      TEXT(SOURCE!H1063,"??0")&amp;", "&amp; IF(SOURCE!$T$2-3 &gt;= 0, REPT(" ",SOURCE!$T$2-3), "")&amp;
      SOURCE!I1063&amp;", "&amp; IF(SOURCE!$U$2-LEN(SOURCE!I1063) &gt;= 0, REPT(" ",SOURCE!$U$2-LEN(SOURCE!I1063)), "")&amp;
      SOURCE!J1063&amp;      IF(SOURCE!$V$2-LEN(SOURCE!J1063) &gt;= 0, REPT(" ",SOURCE!$V$2-LEN(SOURCE!J1063)), "")&amp;
      "},"&amp;IF(SOURCE!L1063&lt;&gt;"","   "&amp;SOURCE!L1063,"")
 )
)</f>
        <v>/* 1058 */  { addItemToBuffer,             CHR_I_DIARESIS,              STD_I_DIARESIS,                                STD_I_DIARESIS,                                0,       0,       CAT_AINT, SLS_UNCHANGED},</v>
      </c>
    </row>
    <row r="1064" spans="1:1">
      <c r="A1064" s="16" t="str">
        <f>IF(SOURCE!B1064&lt;0,VLOOKUP(SOURCE!B1064,lookups!A$1:B$25,2,0),
  IF(ISBLANK(SOURCE!B1064),
    "",
    "/* "&amp;TEXT(SOURCE!B1064,"???0")&amp;" *"&amp;
      SOURCE!C1064&amp;", "&amp; IF(SOURCE!$O$2-LEN(SOURCE!C1064) &gt;= 0, REPT(" ",SOURCE!$O$2-LEN(SOURCE!C1064)), "")&amp;
      SOURCE!D1064&amp;", "&amp; IF(SOURCE!$P$2-LEN(SOURCE!D1064) &gt;= 0, REPT(" ",SOURCE!$P$2-LEN(SOURCE!D1064)), "")&amp;
      SOURCE!E1064&amp;", "&amp; IF(SOURCE!$Q$2-LEN(SOURCE!E1064) &gt;=0, REPT(" ",SOURCE!$Q$2-LEN(SOURCE!E1064)), "")&amp;
      SOURCE!F1064&amp;", "&amp; IF(SOURCE!$R$2-LEN(SOURCE!F1064) &gt;= 0, REPT(" ",SOURCE!$R$2-LEN(SOURCE!F1064)), "")&amp;
      TEXT(SOURCE!G1064,"??0")&amp;", "&amp; IF(SOURCE!$S$2-3 &gt;= 0, REPT(" ",SOURCE!$S$2-3), "")&amp;
      TEXT(SOURCE!H1064,"??0")&amp;", "&amp; IF(SOURCE!$T$2-3 &gt;= 0, REPT(" ",SOURCE!$T$2-3), "")&amp;
      SOURCE!I1064&amp;", "&amp; IF(SOURCE!$U$2-LEN(SOURCE!I1064) &gt;= 0, REPT(" ",SOURCE!$U$2-LEN(SOURCE!I1064)), "")&amp;
      SOURCE!J1064&amp;      IF(SOURCE!$V$2-LEN(SOURCE!J1064) &gt;= 0, REPT(" ",SOURCE!$V$2-LEN(SOURCE!J1064)), "")&amp;
      "},"&amp;IF(SOURCE!L1064&lt;&gt;"","   "&amp;SOURCE!L1064,"")
 )
)</f>
        <v>/* 1059 */  { addItemToBuffer,             CHR_I_CIRC,                  STD_I_CIRC,                                    STD_I_CIRC,                                    0,       0,       CAT_AINT, SLS_UNCHANGED},</v>
      </c>
    </row>
    <row r="1065" spans="1:1">
      <c r="A1065" s="16" t="str">
        <f>IF(SOURCE!B1065&lt;0,VLOOKUP(SOURCE!B1065,lookups!A$1:B$25,2,0),
  IF(ISBLANK(SOURCE!B1065),
    "",
    "/* "&amp;TEXT(SOURCE!B1065,"???0")&amp;" *"&amp;
      SOURCE!C1065&amp;", "&amp; IF(SOURCE!$O$2-LEN(SOURCE!C1065) &gt;= 0, REPT(" ",SOURCE!$O$2-LEN(SOURCE!C1065)), "")&amp;
      SOURCE!D1065&amp;", "&amp; IF(SOURCE!$P$2-LEN(SOURCE!D1065) &gt;= 0, REPT(" ",SOURCE!$P$2-LEN(SOURCE!D1065)), "")&amp;
      SOURCE!E1065&amp;", "&amp; IF(SOURCE!$Q$2-LEN(SOURCE!E1065) &gt;=0, REPT(" ",SOURCE!$Q$2-LEN(SOURCE!E1065)), "")&amp;
      SOURCE!F1065&amp;", "&amp; IF(SOURCE!$R$2-LEN(SOURCE!F1065) &gt;= 0, REPT(" ",SOURCE!$R$2-LEN(SOURCE!F1065)), "")&amp;
      TEXT(SOURCE!G1065,"??0")&amp;", "&amp; IF(SOURCE!$S$2-3 &gt;= 0, REPT(" ",SOURCE!$S$2-3), "")&amp;
      TEXT(SOURCE!H1065,"??0")&amp;", "&amp; IF(SOURCE!$T$2-3 &gt;= 0, REPT(" ",SOURCE!$T$2-3), "")&amp;
      SOURCE!I1065&amp;", "&amp; IF(SOURCE!$U$2-LEN(SOURCE!I1065) &gt;= 0, REPT(" ",SOURCE!$U$2-LEN(SOURCE!I1065)), "")&amp;
      SOURCE!J1065&amp;      IF(SOURCE!$V$2-LEN(SOURCE!J1065) &gt;= 0, REPT(" ",SOURCE!$V$2-LEN(SOURCE!J1065)), "")&amp;
      "},"&amp;IF(SOURCE!L1065&lt;&gt;"","   "&amp;SOURCE!L1065,"")
 )
)</f>
        <v>/* 1060 */  { addItemToBuffer,             CHR_I_OGONEK,                STD_I_OGONEK,                                  STD_I_OGONEK,                                  0,       0,       CAT_AINT, SLS_UNCHANGED},</v>
      </c>
    </row>
    <row r="1066" spans="1:1">
      <c r="A1066" s="16" t="str">
        <f>IF(SOURCE!B1066&lt;0,VLOOKUP(SOURCE!B1066,lookups!A$1:B$25,2,0),
  IF(ISBLANK(SOURCE!B1066),
    "",
    "/* "&amp;TEXT(SOURCE!B1066,"???0")&amp;" *"&amp;
      SOURCE!C1066&amp;", "&amp; IF(SOURCE!$O$2-LEN(SOURCE!C1066) &gt;= 0, REPT(" ",SOURCE!$O$2-LEN(SOURCE!C1066)), "")&amp;
      SOURCE!D1066&amp;", "&amp; IF(SOURCE!$P$2-LEN(SOURCE!D1066) &gt;= 0, REPT(" ",SOURCE!$P$2-LEN(SOURCE!D1066)), "")&amp;
      SOURCE!E1066&amp;", "&amp; IF(SOURCE!$Q$2-LEN(SOURCE!E1066) &gt;=0, REPT(" ",SOURCE!$Q$2-LEN(SOURCE!E1066)), "")&amp;
      SOURCE!F1066&amp;", "&amp; IF(SOURCE!$R$2-LEN(SOURCE!F1066) &gt;= 0, REPT(" ",SOURCE!$R$2-LEN(SOURCE!F1066)), "")&amp;
      TEXT(SOURCE!G1066,"??0")&amp;", "&amp; IF(SOURCE!$S$2-3 &gt;= 0, REPT(" ",SOURCE!$S$2-3), "")&amp;
      TEXT(SOURCE!H1066,"??0")&amp;", "&amp; IF(SOURCE!$T$2-3 &gt;= 0, REPT(" ",SOURCE!$T$2-3), "")&amp;
      SOURCE!I1066&amp;", "&amp; IF(SOURCE!$U$2-LEN(SOURCE!I1066) &gt;= 0, REPT(" ",SOURCE!$U$2-LEN(SOURCE!I1066)), "")&amp;
      SOURCE!J1066&amp;      IF(SOURCE!$V$2-LEN(SOURCE!J1066) &gt;= 0, REPT(" ",SOURCE!$V$2-LEN(SOURCE!J1066)), "")&amp;
      "},"&amp;IF(SOURCE!L1066&lt;&gt;"","   "&amp;SOURCE!L1066,"")
 )
)</f>
        <v>/* 1061 */  { addItemToBuffer,             CHR_I_DOT,                   STD_I_DOT,                                     STD_I_DOT,                                     0,       0,       CAT_AINT, SLS_UNCHANGED},</v>
      </c>
    </row>
    <row r="1067" spans="1:1">
      <c r="A1067" s="16" t="str">
        <f>IF(SOURCE!B1067&lt;0,VLOOKUP(SOURCE!B1067,lookups!A$1:B$25,2,0),
  IF(ISBLANK(SOURCE!B1067),
    "",
    "/* "&amp;TEXT(SOURCE!B1067,"???0")&amp;" *"&amp;
      SOURCE!C1067&amp;", "&amp; IF(SOURCE!$O$2-LEN(SOURCE!C1067) &gt;= 0, REPT(" ",SOURCE!$O$2-LEN(SOURCE!C1067)), "")&amp;
      SOURCE!D1067&amp;", "&amp; IF(SOURCE!$P$2-LEN(SOURCE!D1067) &gt;= 0, REPT(" ",SOURCE!$P$2-LEN(SOURCE!D1067)), "")&amp;
      SOURCE!E1067&amp;", "&amp; IF(SOURCE!$Q$2-LEN(SOURCE!E1067) &gt;=0, REPT(" ",SOURCE!$Q$2-LEN(SOURCE!E1067)), "")&amp;
      SOURCE!F1067&amp;", "&amp; IF(SOURCE!$R$2-LEN(SOURCE!F1067) &gt;= 0, REPT(" ",SOURCE!$R$2-LEN(SOURCE!F1067)), "")&amp;
      TEXT(SOURCE!G1067,"??0")&amp;", "&amp; IF(SOURCE!$S$2-3 &gt;= 0, REPT(" ",SOURCE!$S$2-3), "")&amp;
      TEXT(SOURCE!H1067,"??0")&amp;", "&amp; IF(SOURCE!$T$2-3 &gt;= 0, REPT(" ",SOURCE!$T$2-3), "")&amp;
      SOURCE!I1067&amp;", "&amp; IF(SOURCE!$U$2-LEN(SOURCE!I1067) &gt;= 0, REPT(" ",SOURCE!$U$2-LEN(SOURCE!I1067)), "")&amp;
      SOURCE!J1067&amp;      IF(SOURCE!$V$2-LEN(SOURCE!J1067) &gt;= 0, REPT(" ",SOURCE!$V$2-LEN(SOURCE!J1067)), "")&amp;
      "},"&amp;IF(SOURCE!L1067&lt;&gt;"","   "&amp;SOURCE!L1067,"")
 )
)</f>
        <v>/* 1062 */  { addItemToBuffer,             CHR_I_DOTLESS,               "I",                                           "I",                                           0,       0,       CAT_NONE, SLS_UNCHANGED},</v>
      </c>
    </row>
    <row r="1068" spans="1:1">
      <c r="A1068" s="16" t="str">
        <f>IF(SOURCE!B1068&lt;0,VLOOKUP(SOURCE!B1068,lookups!A$1:B$25,2,0),
  IF(ISBLANK(SOURCE!B1068),
    "",
    "/* "&amp;TEXT(SOURCE!B1068,"???0")&amp;" *"&amp;
      SOURCE!C1068&amp;", "&amp; IF(SOURCE!$O$2-LEN(SOURCE!C1068) &gt;= 0, REPT(" ",SOURCE!$O$2-LEN(SOURCE!C1068)), "")&amp;
      SOURCE!D1068&amp;", "&amp; IF(SOURCE!$P$2-LEN(SOURCE!D1068) &gt;= 0, REPT(" ",SOURCE!$P$2-LEN(SOURCE!D1068)), "")&amp;
      SOURCE!E1068&amp;", "&amp; IF(SOURCE!$Q$2-LEN(SOURCE!E1068) &gt;=0, REPT(" ",SOURCE!$Q$2-LEN(SOURCE!E1068)), "")&amp;
      SOURCE!F1068&amp;", "&amp; IF(SOURCE!$R$2-LEN(SOURCE!F1068) &gt;= 0, REPT(" ",SOURCE!$R$2-LEN(SOURCE!F1068)), "")&amp;
      TEXT(SOURCE!G1068,"??0")&amp;", "&amp; IF(SOURCE!$S$2-3 &gt;= 0, REPT(" ",SOURCE!$S$2-3), "")&amp;
      TEXT(SOURCE!H1068,"??0")&amp;", "&amp; IF(SOURCE!$T$2-3 &gt;= 0, REPT(" ",SOURCE!$T$2-3), "")&amp;
      SOURCE!I1068&amp;", "&amp; IF(SOURCE!$U$2-LEN(SOURCE!I1068) &gt;= 0, REPT(" ",SOURCE!$U$2-LEN(SOURCE!I1068)), "")&amp;
      SOURCE!J1068&amp;      IF(SOURCE!$V$2-LEN(SOURCE!J1068) &gt;= 0, REPT(" ",SOURCE!$V$2-LEN(SOURCE!J1068)), "")&amp;
      "},"&amp;IF(SOURCE!L1068&lt;&gt;"","   "&amp;SOURCE!L1068,"")
 )
)</f>
        <v>/* 1063 */  { addItemToBuffer,             CHR_L_STROKE,                STD_L_STROKE,                                  STD_L_STROKE,                                  0,       0,       CAT_AINT, SLS_UNCHANGED},</v>
      </c>
    </row>
    <row r="1069" spans="1:1">
      <c r="A1069" s="16" t="str">
        <f>IF(SOURCE!B1069&lt;0,VLOOKUP(SOURCE!B1069,lookups!A$1:B$25,2,0),
  IF(ISBLANK(SOURCE!B1069),
    "",
    "/* "&amp;TEXT(SOURCE!B1069,"???0")&amp;" *"&amp;
      SOURCE!C1069&amp;", "&amp; IF(SOURCE!$O$2-LEN(SOURCE!C1069) &gt;= 0, REPT(" ",SOURCE!$O$2-LEN(SOURCE!C1069)), "")&amp;
      SOURCE!D1069&amp;", "&amp; IF(SOURCE!$P$2-LEN(SOURCE!D1069) &gt;= 0, REPT(" ",SOURCE!$P$2-LEN(SOURCE!D1069)), "")&amp;
      SOURCE!E1069&amp;", "&amp; IF(SOURCE!$Q$2-LEN(SOURCE!E1069) &gt;=0, REPT(" ",SOURCE!$Q$2-LEN(SOURCE!E1069)), "")&amp;
      SOURCE!F1069&amp;", "&amp; IF(SOURCE!$R$2-LEN(SOURCE!F1069) &gt;= 0, REPT(" ",SOURCE!$R$2-LEN(SOURCE!F1069)), "")&amp;
      TEXT(SOURCE!G1069,"??0")&amp;", "&amp; IF(SOURCE!$S$2-3 &gt;= 0, REPT(" ",SOURCE!$S$2-3), "")&amp;
      TEXT(SOURCE!H1069,"??0")&amp;", "&amp; IF(SOURCE!$T$2-3 &gt;= 0, REPT(" ",SOURCE!$T$2-3), "")&amp;
      SOURCE!I1069&amp;", "&amp; IF(SOURCE!$U$2-LEN(SOURCE!I1069) &gt;= 0, REPT(" ",SOURCE!$U$2-LEN(SOURCE!I1069)), "")&amp;
      SOURCE!J1069&amp;      IF(SOURCE!$V$2-LEN(SOURCE!J1069) &gt;= 0, REPT(" ",SOURCE!$V$2-LEN(SOURCE!J1069)), "")&amp;
      "},"&amp;IF(SOURCE!L1069&lt;&gt;"","   "&amp;SOURCE!L1069,"")
 )
)</f>
        <v>/* 1064 */  { addItemToBuffer,             CHR_L_ACUTE,                 STD_L_ACUTE,                                   STD_L_ACUTE,                                   0,       0,       CAT_AINT, SLS_UNCHANGED},</v>
      </c>
    </row>
    <row r="1070" spans="1:1">
      <c r="A1070" s="16" t="str">
        <f>IF(SOURCE!B1070&lt;0,VLOOKUP(SOURCE!B1070,lookups!A$1:B$25,2,0),
  IF(ISBLANK(SOURCE!B1070),
    "",
    "/* "&amp;TEXT(SOURCE!B1070,"???0")&amp;" *"&amp;
      SOURCE!C1070&amp;", "&amp; IF(SOURCE!$O$2-LEN(SOURCE!C1070) &gt;= 0, REPT(" ",SOURCE!$O$2-LEN(SOURCE!C1070)), "")&amp;
      SOURCE!D1070&amp;", "&amp; IF(SOURCE!$P$2-LEN(SOURCE!D1070) &gt;= 0, REPT(" ",SOURCE!$P$2-LEN(SOURCE!D1070)), "")&amp;
      SOURCE!E1070&amp;", "&amp; IF(SOURCE!$Q$2-LEN(SOURCE!E1070) &gt;=0, REPT(" ",SOURCE!$Q$2-LEN(SOURCE!E1070)), "")&amp;
      SOURCE!F1070&amp;", "&amp; IF(SOURCE!$R$2-LEN(SOURCE!F1070) &gt;= 0, REPT(" ",SOURCE!$R$2-LEN(SOURCE!F1070)), "")&amp;
      TEXT(SOURCE!G1070,"??0")&amp;", "&amp; IF(SOURCE!$S$2-3 &gt;= 0, REPT(" ",SOURCE!$S$2-3), "")&amp;
      TEXT(SOURCE!H1070,"??0")&amp;", "&amp; IF(SOURCE!$T$2-3 &gt;= 0, REPT(" ",SOURCE!$T$2-3), "")&amp;
      SOURCE!I1070&amp;", "&amp; IF(SOURCE!$U$2-LEN(SOURCE!I1070) &gt;= 0, REPT(" ",SOURCE!$U$2-LEN(SOURCE!I1070)), "")&amp;
      SOURCE!J1070&amp;      IF(SOURCE!$V$2-LEN(SOURCE!J1070) &gt;= 0, REPT(" ",SOURCE!$V$2-LEN(SOURCE!J1070)), "")&amp;
      "},"&amp;IF(SOURCE!L1070&lt;&gt;"","   "&amp;SOURCE!L1070,"")
 )
)</f>
        <v>/* 1065 */  { addItemToBuffer,             CHR_L_APOSTROPHE,            STD_L_APOSTROPHE,                              STD_L_APOSTROPHE,                              0,       0,       CAT_AINT, SLS_UNCHANGED},</v>
      </c>
    </row>
    <row r="1071" spans="1:1">
      <c r="A1071" s="16" t="str">
        <f>IF(SOURCE!B1071&lt;0,VLOOKUP(SOURCE!B1071,lookups!A$1:B$25,2,0),
  IF(ISBLANK(SOURCE!B1071),
    "",
    "/* "&amp;TEXT(SOURCE!B1071,"???0")&amp;" *"&amp;
      SOURCE!C1071&amp;", "&amp; IF(SOURCE!$O$2-LEN(SOURCE!C1071) &gt;= 0, REPT(" ",SOURCE!$O$2-LEN(SOURCE!C1071)), "")&amp;
      SOURCE!D1071&amp;", "&amp; IF(SOURCE!$P$2-LEN(SOURCE!D1071) &gt;= 0, REPT(" ",SOURCE!$P$2-LEN(SOURCE!D1071)), "")&amp;
      SOURCE!E1071&amp;", "&amp; IF(SOURCE!$Q$2-LEN(SOURCE!E1071) &gt;=0, REPT(" ",SOURCE!$Q$2-LEN(SOURCE!E1071)), "")&amp;
      SOURCE!F1071&amp;", "&amp; IF(SOURCE!$R$2-LEN(SOURCE!F1071) &gt;= 0, REPT(" ",SOURCE!$R$2-LEN(SOURCE!F1071)), "")&amp;
      TEXT(SOURCE!G1071,"??0")&amp;", "&amp; IF(SOURCE!$S$2-3 &gt;= 0, REPT(" ",SOURCE!$S$2-3), "")&amp;
      TEXT(SOURCE!H1071,"??0")&amp;", "&amp; IF(SOURCE!$T$2-3 &gt;= 0, REPT(" ",SOURCE!$T$2-3), "")&amp;
      SOURCE!I1071&amp;", "&amp; IF(SOURCE!$U$2-LEN(SOURCE!I1071) &gt;= 0, REPT(" ",SOURCE!$U$2-LEN(SOURCE!I1071)), "")&amp;
      SOURCE!J1071&amp;      IF(SOURCE!$V$2-LEN(SOURCE!J1071) &gt;= 0, REPT(" ",SOURCE!$V$2-LEN(SOURCE!J1071)), "")&amp;
      "},"&amp;IF(SOURCE!L1071&lt;&gt;"","   "&amp;SOURCE!L1071,"")
 )
)</f>
        <v>/* 1066 */  { addItemToBuffer,             CHR_N_ACUTE,                 STD_N_ACUTE,                                   STD_N_ACUTE,                                   0,       0,       CAT_AINT, SLS_UNCHANGED},</v>
      </c>
    </row>
    <row r="1072" spans="1:1">
      <c r="A1072" s="16" t="str">
        <f>IF(SOURCE!B1072&lt;0,VLOOKUP(SOURCE!B1072,lookups!A$1:B$25,2,0),
  IF(ISBLANK(SOURCE!B1072),
    "",
    "/* "&amp;TEXT(SOURCE!B1072,"???0")&amp;" *"&amp;
      SOURCE!C1072&amp;", "&amp; IF(SOURCE!$O$2-LEN(SOURCE!C1072) &gt;= 0, REPT(" ",SOURCE!$O$2-LEN(SOURCE!C1072)), "")&amp;
      SOURCE!D1072&amp;", "&amp; IF(SOURCE!$P$2-LEN(SOURCE!D1072) &gt;= 0, REPT(" ",SOURCE!$P$2-LEN(SOURCE!D1072)), "")&amp;
      SOURCE!E1072&amp;", "&amp; IF(SOURCE!$Q$2-LEN(SOURCE!E1072) &gt;=0, REPT(" ",SOURCE!$Q$2-LEN(SOURCE!E1072)), "")&amp;
      SOURCE!F1072&amp;", "&amp; IF(SOURCE!$R$2-LEN(SOURCE!F1072) &gt;= 0, REPT(" ",SOURCE!$R$2-LEN(SOURCE!F1072)), "")&amp;
      TEXT(SOURCE!G1072,"??0")&amp;", "&amp; IF(SOURCE!$S$2-3 &gt;= 0, REPT(" ",SOURCE!$S$2-3), "")&amp;
      TEXT(SOURCE!H1072,"??0")&amp;", "&amp; IF(SOURCE!$T$2-3 &gt;= 0, REPT(" ",SOURCE!$T$2-3), "")&amp;
      SOURCE!I1072&amp;", "&amp; IF(SOURCE!$U$2-LEN(SOURCE!I1072) &gt;= 0, REPT(" ",SOURCE!$U$2-LEN(SOURCE!I1072)), "")&amp;
      SOURCE!J1072&amp;      IF(SOURCE!$V$2-LEN(SOURCE!J1072) &gt;= 0, REPT(" ",SOURCE!$V$2-LEN(SOURCE!J1072)), "")&amp;
      "},"&amp;IF(SOURCE!L1072&lt;&gt;"","   "&amp;SOURCE!L1072,"")
 )
)</f>
        <v>/* 1067 */  { addItemToBuffer,             CHR_N_CARON,                 STD_N_CARON,                                   STD_N_CARON,                                   0,       0,       CAT_AINT, SLS_UNCHANGED},</v>
      </c>
    </row>
    <row r="1073" spans="1:1">
      <c r="A1073" s="16" t="str">
        <f>IF(SOURCE!B1073&lt;0,VLOOKUP(SOURCE!B1073,lookups!A$1:B$25,2,0),
  IF(ISBLANK(SOURCE!B1073),
    "",
    "/* "&amp;TEXT(SOURCE!B1073,"???0")&amp;" *"&amp;
      SOURCE!C1073&amp;", "&amp; IF(SOURCE!$O$2-LEN(SOURCE!C1073) &gt;= 0, REPT(" ",SOURCE!$O$2-LEN(SOURCE!C1073)), "")&amp;
      SOURCE!D1073&amp;", "&amp; IF(SOURCE!$P$2-LEN(SOURCE!D1073) &gt;= 0, REPT(" ",SOURCE!$P$2-LEN(SOURCE!D1073)), "")&amp;
      SOURCE!E1073&amp;", "&amp; IF(SOURCE!$Q$2-LEN(SOURCE!E1073) &gt;=0, REPT(" ",SOURCE!$Q$2-LEN(SOURCE!E1073)), "")&amp;
      SOURCE!F1073&amp;", "&amp; IF(SOURCE!$R$2-LEN(SOURCE!F1073) &gt;= 0, REPT(" ",SOURCE!$R$2-LEN(SOURCE!F1073)), "")&amp;
      TEXT(SOURCE!G1073,"??0")&amp;", "&amp; IF(SOURCE!$S$2-3 &gt;= 0, REPT(" ",SOURCE!$S$2-3), "")&amp;
      TEXT(SOURCE!H1073,"??0")&amp;", "&amp; IF(SOURCE!$T$2-3 &gt;= 0, REPT(" ",SOURCE!$T$2-3), "")&amp;
      SOURCE!I1073&amp;", "&amp; IF(SOURCE!$U$2-LEN(SOURCE!I1073) &gt;= 0, REPT(" ",SOURCE!$U$2-LEN(SOURCE!I1073)), "")&amp;
      SOURCE!J1073&amp;      IF(SOURCE!$V$2-LEN(SOURCE!J1073) &gt;= 0, REPT(" ",SOURCE!$V$2-LEN(SOURCE!J1073)), "")&amp;
      "},"&amp;IF(SOURCE!L1073&lt;&gt;"","   "&amp;SOURCE!L1073,"")
 )
)</f>
        <v>/* 1068 */  { addItemToBuffer,             CHR_N_TILDE,                 STD_N_TILDE,                                   STD_N_TILDE,                                   0,       0,       CAT_AINT, SLS_UNCHANGED},</v>
      </c>
    </row>
    <row r="1074" spans="1:1">
      <c r="A1074" s="16" t="str">
        <f>IF(SOURCE!B1074&lt;0,VLOOKUP(SOURCE!B1074,lookups!A$1:B$25,2,0),
  IF(ISBLANK(SOURCE!B1074),
    "",
    "/* "&amp;TEXT(SOURCE!B1074,"???0")&amp;" *"&amp;
      SOURCE!C1074&amp;", "&amp; IF(SOURCE!$O$2-LEN(SOURCE!C1074) &gt;= 0, REPT(" ",SOURCE!$O$2-LEN(SOURCE!C1074)), "")&amp;
      SOURCE!D1074&amp;", "&amp; IF(SOURCE!$P$2-LEN(SOURCE!D1074) &gt;= 0, REPT(" ",SOURCE!$P$2-LEN(SOURCE!D1074)), "")&amp;
      SOURCE!E1074&amp;", "&amp; IF(SOURCE!$Q$2-LEN(SOURCE!E1074) &gt;=0, REPT(" ",SOURCE!$Q$2-LEN(SOURCE!E1074)), "")&amp;
      SOURCE!F1074&amp;", "&amp; IF(SOURCE!$R$2-LEN(SOURCE!F1074) &gt;= 0, REPT(" ",SOURCE!$R$2-LEN(SOURCE!F1074)), "")&amp;
      TEXT(SOURCE!G1074,"??0")&amp;", "&amp; IF(SOURCE!$S$2-3 &gt;= 0, REPT(" ",SOURCE!$S$2-3), "")&amp;
      TEXT(SOURCE!H1074,"??0")&amp;", "&amp; IF(SOURCE!$T$2-3 &gt;= 0, REPT(" ",SOURCE!$T$2-3), "")&amp;
      SOURCE!I1074&amp;", "&amp; IF(SOURCE!$U$2-LEN(SOURCE!I1074) &gt;= 0, REPT(" ",SOURCE!$U$2-LEN(SOURCE!I1074)), "")&amp;
      SOURCE!J1074&amp;      IF(SOURCE!$V$2-LEN(SOURCE!J1074) &gt;= 0, REPT(" ",SOURCE!$V$2-LEN(SOURCE!J1074)), "")&amp;
      "},"&amp;IF(SOURCE!L1074&lt;&gt;"","   "&amp;SOURCE!L1074,"")
 )
)</f>
        <v>/* 1069 */  { addItemToBuffer,             CHR_O_MACRON,                STD_O_MACRON,                                  STD_O_MACRON,                                  0,       0,       CAT_AINT, SLS_UNCHANGED},</v>
      </c>
    </row>
    <row r="1075" spans="1:1">
      <c r="A1075" s="16" t="str">
        <f>IF(SOURCE!B1075&lt;0,VLOOKUP(SOURCE!B1075,lookups!A$1:B$25,2,0),
  IF(ISBLANK(SOURCE!B1075),
    "",
    "/* "&amp;TEXT(SOURCE!B1075,"???0")&amp;" *"&amp;
      SOURCE!C1075&amp;", "&amp; IF(SOURCE!$O$2-LEN(SOURCE!C1075) &gt;= 0, REPT(" ",SOURCE!$O$2-LEN(SOURCE!C1075)), "")&amp;
      SOURCE!D1075&amp;", "&amp; IF(SOURCE!$P$2-LEN(SOURCE!D1075) &gt;= 0, REPT(" ",SOURCE!$P$2-LEN(SOURCE!D1075)), "")&amp;
      SOURCE!E1075&amp;", "&amp; IF(SOURCE!$Q$2-LEN(SOURCE!E1075) &gt;=0, REPT(" ",SOURCE!$Q$2-LEN(SOURCE!E1075)), "")&amp;
      SOURCE!F1075&amp;", "&amp; IF(SOURCE!$R$2-LEN(SOURCE!F1075) &gt;= 0, REPT(" ",SOURCE!$R$2-LEN(SOURCE!F1075)), "")&amp;
      TEXT(SOURCE!G1075,"??0")&amp;", "&amp; IF(SOURCE!$S$2-3 &gt;= 0, REPT(" ",SOURCE!$S$2-3), "")&amp;
      TEXT(SOURCE!H1075,"??0")&amp;", "&amp; IF(SOURCE!$T$2-3 &gt;= 0, REPT(" ",SOURCE!$T$2-3), "")&amp;
      SOURCE!I1075&amp;", "&amp; IF(SOURCE!$U$2-LEN(SOURCE!I1075) &gt;= 0, REPT(" ",SOURCE!$U$2-LEN(SOURCE!I1075)), "")&amp;
      SOURCE!J1075&amp;      IF(SOURCE!$V$2-LEN(SOURCE!J1075) &gt;= 0, REPT(" ",SOURCE!$V$2-LEN(SOURCE!J1075)), "")&amp;
      "},"&amp;IF(SOURCE!L1075&lt;&gt;"","   "&amp;SOURCE!L1075,"")
 )
)</f>
        <v>/* 1070 */  { addItemToBuffer,             CHR_O_ACUTE,                 STD_O_ACUTE,                                   STD_O_ACUTE,                                   0,       0,       CAT_AINT, SLS_UNCHANGED},</v>
      </c>
    </row>
    <row r="1076" spans="1:1">
      <c r="A1076" s="16" t="str">
        <f>IF(SOURCE!B1076&lt;0,VLOOKUP(SOURCE!B1076,lookups!A$1:B$25,2,0),
  IF(ISBLANK(SOURCE!B1076),
    "",
    "/* "&amp;TEXT(SOURCE!B1076,"???0")&amp;" *"&amp;
      SOURCE!C1076&amp;", "&amp; IF(SOURCE!$O$2-LEN(SOURCE!C1076) &gt;= 0, REPT(" ",SOURCE!$O$2-LEN(SOURCE!C1076)), "")&amp;
      SOURCE!D1076&amp;", "&amp; IF(SOURCE!$P$2-LEN(SOURCE!D1076) &gt;= 0, REPT(" ",SOURCE!$P$2-LEN(SOURCE!D1076)), "")&amp;
      SOURCE!E1076&amp;", "&amp; IF(SOURCE!$Q$2-LEN(SOURCE!E1076) &gt;=0, REPT(" ",SOURCE!$Q$2-LEN(SOURCE!E1076)), "")&amp;
      SOURCE!F1076&amp;", "&amp; IF(SOURCE!$R$2-LEN(SOURCE!F1076) &gt;= 0, REPT(" ",SOURCE!$R$2-LEN(SOURCE!F1076)), "")&amp;
      TEXT(SOURCE!G1076,"??0")&amp;", "&amp; IF(SOURCE!$S$2-3 &gt;= 0, REPT(" ",SOURCE!$S$2-3), "")&amp;
      TEXT(SOURCE!H1076,"??0")&amp;", "&amp; IF(SOURCE!$T$2-3 &gt;= 0, REPT(" ",SOURCE!$T$2-3), "")&amp;
      SOURCE!I1076&amp;", "&amp; IF(SOURCE!$U$2-LEN(SOURCE!I1076) &gt;= 0, REPT(" ",SOURCE!$U$2-LEN(SOURCE!I1076)), "")&amp;
      SOURCE!J1076&amp;      IF(SOURCE!$V$2-LEN(SOURCE!J1076) &gt;= 0, REPT(" ",SOURCE!$V$2-LEN(SOURCE!J1076)), "")&amp;
      "},"&amp;IF(SOURCE!L1076&lt;&gt;"","   "&amp;SOURCE!L1076,"")
 )
)</f>
        <v>/* 1071 */  { addItemToBuffer,             CHR_O_BREVE,                 STD_O_BREVE,                                   STD_O_BREVE,                                   0,       0,       CAT_AINT, SLS_UNCHANGED},</v>
      </c>
    </row>
    <row r="1077" spans="1:1">
      <c r="A1077" s="16" t="str">
        <f>IF(SOURCE!B1077&lt;0,VLOOKUP(SOURCE!B1077,lookups!A$1:B$25,2,0),
  IF(ISBLANK(SOURCE!B1077),
    "",
    "/* "&amp;TEXT(SOURCE!B1077,"???0")&amp;" *"&amp;
      SOURCE!C1077&amp;", "&amp; IF(SOURCE!$O$2-LEN(SOURCE!C1077) &gt;= 0, REPT(" ",SOURCE!$O$2-LEN(SOURCE!C1077)), "")&amp;
      SOURCE!D1077&amp;", "&amp; IF(SOURCE!$P$2-LEN(SOURCE!D1077) &gt;= 0, REPT(" ",SOURCE!$P$2-LEN(SOURCE!D1077)), "")&amp;
      SOURCE!E1077&amp;", "&amp; IF(SOURCE!$Q$2-LEN(SOURCE!E1077) &gt;=0, REPT(" ",SOURCE!$Q$2-LEN(SOURCE!E1077)), "")&amp;
      SOURCE!F1077&amp;", "&amp; IF(SOURCE!$R$2-LEN(SOURCE!F1077) &gt;= 0, REPT(" ",SOURCE!$R$2-LEN(SOURCE!F1077)), "")&amp;
      TEXT(SOURCE!G1077,"??0")&amp;", "&amp; IF(SOURCE!$S$2-3 &gt;= 0, REPT(" ",SOURCE!$S$2-3), "")&amp;
      TEXT(SOURCE!H1077,"??0")&amp;", "&amp; IF(SOURCE!$T$2-3 &gt;= 0, REPT(" ",SOURCE!$T$2-3), "")&amp;
      SOURCE!I1077&amp;", "&amp; IF(SOURCE!$U$2-LEN(SOURCE!I1077) &gt;= 0, REPT(" ",SOURCE!$U$2-LEN(SOURCE!I1077)), "")&amp;
      SOURCE!J1077&amp;      IF(SOURCE!$V$2-LEN(SOURCE!J1077) &gt;= 0, REPT(" ",SOURCE!$V$2-LEN(SOURCE!J1077)), "")&amp;
      "},"&amp;IF(SOURCE!L1077&lt;&gt;"","   "&amp;SOURCE!L1077,"")
 )
)</f>
        <v>/* 1072 */  { addItemToBuffer,             CHR_O_GRAVE,                 STD_O_GRAVE,                                   STD_O_GRAVE,                                   0,       0,       CAT_AINT, SLS_UNCHANGED},</v>
      </c>
    </row>
    <row r="1078" spans="1:1">
      <c r="A1078" s="16" t="str">
        <f>IF(SOURCE!B1078&lt;0,VLOOKUP(SOURCE!B1078,lookups!A$1:B$25,2,0),
  IF(ISBLANK(SOURCE!B1078),
    "",
    "/* "&amp;TEXT(SOURCE!B1078,"???0")&amp;" *"&amp;
      SOURCE!C1078&amp;", "&amp; IF(SOURCE!$O$2-LEN(SOURCE!C1078) &gt;= 0, REPT(" ",SOURCE!$O$2-LEN(SOURCE!C1078)), "")&amp;
      SOURCE!D1078&amp;", "&amp; IF(SOURCE!$P$2-LEN(SOURCE!D1078) &gt;= 0, REPT(" ",SOURCE!$P$2-LEN(SOURCE!D1078)), "")&amp;
      SOURCE!E1078&amp;", "&amp; IF(SOURCE!$Q$2-LEN(SOURCE!E1078) &gt;=0, REPT(" ",SOURCE!$Q$2-LEN(SOURCE!E1078)), "")&amp;
      SOURCE!F1078&amp;", "&amp; IF(SOURCE!$R$2-LEN(SOURCE!F1078) &gt;= 0, REPT(" ",SOURCE!$R$2-LEN(SOURCE!F1078)), "")&amp;
      TEXT(SOURCE!G1078,"??0")&amp;", "&amp; IF(SOURCE!$S$2-3 &gt;= 0, REPT(" ",SOURCE!$S$2-3), "")&amp;
      TEXT(SOURCE!H1078,"??0")&amp;", "&amp; IF(SOURCE!$T$2-3 &gt;= 0, REPT(" ",SOURCE!$T$2-3), "")&amp;
      SOURCE!I1078&amp;", "&amp; IF(SOURCE!$U$2-LEN(SOURCE!I1078) &gt;= 0, REPT(" ",SOURCE!$U$2-LEN(SOURCE!I1078)), "")&amp;
      SOURCE!J1078&amp;      IF(SOURCE!$V$2-LEN(SOURCE!J1078) &gt;= 0, REPT(" ",SOURCE!$V$2-LEN(SOURCE!J1078)), "")&amp;
      "},"&amp;IF(SOURCE!L1078&lt;&gt;"","   "&amp;SOURCE!L1078,"")
 )
)</f>
        <v>/* 1073 */  { addItemToBuffer,             CHR_O_DIARESIS,              STD_O_DIARESIS,                                STD_O_DIARESIS,                                0,       0,       CAT_AINT, SLS_UNCHANGED},</v>
      </c>
    </row>
    <row r="1079" spans="1:1">
      <c r="A1079" s="16" t="str">
        <f>IF(SOURCE!B1079&lt;0,VLOOKUP(SOURCE!B1079,lookups!A$1:B$25,2,0),
  IF(ISBLANK(SOURCE!B1079),
    "",
    "/* "&amp;TEXT(SOURCE!B1079,"???0")&amp;" *"&amp;
      SOURCE!C1079&amp;", "&amp; IF(SOURCE!$O$2-LEN(SOURCE!C1079) &gt;= 0, REPT(" ",SOURCE!$O$2-LEN(SOURCE!C1079)), "")&amp;
      SOURCE!D1079&amp;", "&amp; IF(SOURCE!$P$2-LEN(SOURCE!D1079) &gt;= 0, REPT(" ",SOURCE!$P$2-LEN(SOURCE!D1079)), "")&amp;
      SOURCE!E1079&amp;", "&amp; IF(SOURCE!$Q$2-LEN(SOURCE!E1079) &gt;=0, REPT(" ",SOURCE!$Q$2-LEN(SOURCE!E1079)), "")&amp;
      SOURCE!F1079&amp;", "&amp; IF(SOURCE!$R$2-LEN(SOURCE!F1079) &gt;= 0, REPT(" ",SOURCE!$R$2-LEN(SOURCE!F1079)), "")&amp;
      TEXT(SOURCE!G1079,"??0")&amp;", "&amp; IF(SOURCE!$S$2-3 &gt;= 0, REPT(" ",SOURCE!$S$2-3), "")&amp;
      TEXT(SOURCE!H1079,"??0")&amp;", "&amp; IF(SOURCE!$T$2-3 &gt;= 0, REPT(" ",SOURCE!$T$2-3), "")&amp;
      SOURCE!I1079&amp;", "&amp; IF(SOURCE!$U$2-LEN(SOURCE!I1079) &gt;= 0, REPT(" ",SOURCE!$U$2-LEN(SOURCE!I1079)), "")&amp;
      SOURCE!J1079&amp;      IF(SOURCE!$V$2-LEN(SOURCE!J1079) &gt;= 0, REPT(" ",SOURCE!$V$2-LEN(SOURCE!J1079)), "")&amp;
      "},"&amp;IF(SOURCE!L1079&lt;&gt;"","   "&amp;SOURCE!L1079,"")
 )
)</f>
        <v>/* 1074 */  { addItemToBuffer,             CHR_O_TILDE,                 STD_O_TILDE,                                   STD_O_TILDE,                                   0,       0,       CAT_AINT, SLS_UNCHANGED},</v>
      </c>
    </row>
    <row r="1080" spans="1:1">
      <c r="A1080" s="16" t="str">
        <f>IF(SOURCE!B1080&lt;0,VLOOKUP(SOURCE!B1080,lookups!A$1:B$25,2,0),
  IF(ISBLANK(SOURCE!B1080),
    "",
    "/* "&amp;TEXT(SOURCE!B1080,"???0")&amp;" *"&amp;
      SOURCE!C1080&amp;", "&amp; IF(SOURCE!$O$2-LEN(SOURCE!C1080) &gt;= 0, REPT(" ",SOURCE!$O$2-LEN(SOURCE!C1080)), "")&amp;
      SOURCE!D1080&amp;", "&amp; IF(SOURCE!$P$2-LEN(SOURCE!D1080) &gt;= 0, REPT(" ",SOURCE!$P$2-LEN(SOURCE!D1080)), "")&amp;
      SOURCE!E1080&amp;", "&amp; IF(SOURCE!$Q$2-LEN(SOURCE!E1080) &gt;=0, REPT(" ",SOURCE!$Q$2-LEN(SOURCE!E1080)), "")&amp;
      SOURCE!F1080&amp;", "&amp; IF(SOURCE!$R$2-LEN(SOURCE!F1080) &gt;= 0, REPT(" ",SOURCE!$R$2-LEN(SOURCE!F1080)), "")&amp;
      TEXT(SOURCE!G1080,"??0")&amp;", "&amp; IF(SOURCE!$S$2-3 &gt;= 0, REPT(" ",SOURCE!$S$2-3), "")&amp;
      TEXT(SOURCE!H1080,"??0")&amp;", "&amp; IF(SOURCE!$T$2-3 &gt;= 0, REPT(" ",SOURCE!$T$2-3), "")&amp;
      SOURCE!I1080&amp;", "&amp; IF(SOURCE!$U$2-LEN(SOURCE!I1080) &gt;= 0, REPT(" ",SOURCE!$U$2-LEN(SOURCE!I1080)), "")&amp;
      SOURCE!J1080&amp;      IF(SOURCE!$V$2-LEN(SOURCE!J1080) &gt;= 0, REPT(" ",SOURCE!$V$2-LEN(SOURCE!J1080)), "")&amp;
      "},"&amp;IF(SOURCE!L1080&lt;&gt;"","   "&amp;SOURCE!L1080,"")
 )
)</f>
        <v>/* 1075 */  { addItemToBuffer,             CHR_O_CIRC,                  STD_O_CIRC,                                    STD_O_CIRC,                                    0,       0,       CAT_AINT, SLS_UNCHANGED},</v>
      </c>
    </row>
    <row r="1081" spans="1:1">
      <c r="A1081" s="16" t="str">
        <f>IF(SOURCE!B1081&lt;0,VLOOKUP(SOURCE!B1081,lookups!A$1:B$25,2,0),
  IF(ISBLANK(SOURCE!B1081),
    "",
    "/* "&amp;TEXT(SOURCE!B1081,"???0")&amp;" *"&amp;
      SOURCE!C1081&amp;", "&amp; IF(SOURCE!$O$2-LEN(SOURCE!C1081) &gt;= 0, REPT(" ",SOURCE!$O$2-LEN(SOURCE!C1081)), "")&amp;
      SOURCE!D1081&amp;", "&amp; IF(SOURCE!$P$2-LEN(SOURCE!D1081) &gt;= 0, REPT(" ",SOURCE!$P$2-LEN(SOURCE!D1081)), "")&amp;
      SOURCE!E1081&amp;", "&amp; IF(SOURCE!$Q$2-LEN(SOURCE!E1081) &gt;=0, REPT(" ",SOURCE!$Q$2-LEN(SOURCE!E1081)), "")&amp;
      SOURCE!F1081&amp;", "&amp; IF(SOURCE!$R$2-LEN(SOURCE!F1081) &gt;= 0, REPT(" ",SOURCE!$R$2-LEN(SOURCE!F1081)), "")&amp;
      TEXT(SOURCE!G1081,"??0")&amp;", "&amp; IF(SOURCE!$S$2-3 &gt;= 0, REPT(" ",SOURCE!$S$2-3), "")&amp;
      TEXT(SOURCE!H1081,"??0")&amp;", "&amp; IF(SOURCE!$T$2-3 &gt;= 0, REPT(" ",SOURCE!$T$2-3), "")&amp;
      SOURCE!I1081&amp;", "&amp; IF(SOURCE!$U$2-LEN(SOURCE!I1081) &gt;= 0, REPT(" ",SOURCE!$U$2-LEN(SOURCE!I1081)), "")&amp;
      SOURCE!J1081&amp;      IF(SOURCE!$V$2-LEN(SOURCE!J1081) &gt;= 0, REPT(" ",SOURCE!$V$2-LEN(SOURCE!J1081)), "")&amp;
      "},"&amp;IF(SOURCE!L1081&lt;&gt;"","   "&amp;SOURCE!L1081,"")
 )
)</f>
        <v>/* 1076 */  { addItemToBuffer,             CHR_O_STROKE,                STD_O_STROKE,                                  STD_O_STROKE,                                  0,       0,       CAT_AINT, SLS_UNCHANGED},</v>
      </c>
    </row>
    <row r="1082" spans="1:1">
      <c r="A1082" s="16" t="str">
        <f>IF(SOURCE!B1082&lt;0,VLOOKUP(SOURCE!B1082,lookups!A$1:B$25,2,0),
  IF(ISBLANK(SOURCE!B1082),
    "",
    "/* "&amp;TEXT(SOURCE!B1082,"???0")&amp;" *"&amp;
      SOURCE!C1082&amp;", "&amp; IF(SOURCE!$O$2-LEN(SOURCE!C1082) &gt;= 0, REPT(" ",SOURCE!$O$2-LEN(SOURCE!C1082)), "")&amp;
      SOURCE!D1082&amp;", "&amp; IF(SOURCE!$P$2-LEN(SOURCE!D1082) &gt;= 0, REPT(" ",SOURCE!$P$2-LEN(SOURCE!D1082)), "")&amp;
      SOURCE!E1082&amp;", "&amp; IF(SOURCE!$Q$2-LEN(SOURCE!E1082) &gt;=0, REPT(" ",SOURCE!$Q$2-LEN(SOURCE!E1082)), "")&amp;
      SOURCE!F1082&amp;", "&amp; IF(SOURCE!$R$2-LEN(SOURCE!F1082) &gt;= 0, REPT(" ",SOURCE!$R$2-LEN(SOURCE!F1082)), "")&amp;
      TEXT(SOURCE!G1082,"??0")&amp;", "&amp; IF(SOURCE!$S$2-3 &gt;= 0, REPT(" ",SOURCE!$S$2-3), "")&amp;
      TEXT(SOURCE!H1082,"??0")&amp;", "&amp; IF(SOURCE!$T$2-3 &gt;= 0, REPT(" ",SOURCE!$T$2-3), "")&amp;
      SOURCE!I1082&amp;", "&amp; IF(SOURCE!$U$2-LEN(SOURCE!I1082) &gt;= 0, REPT(" ",SOURCE!$U$2-LEN(SOURCE!I1082)), "")&amp;
      SOURCE!J1082&amp;      IF(SOURCE!$V$2-LEN(SOURCE!J1082) &gt;= 0, REPT(" ",SOURCE!$V$2-LEN(SOURCE!J1082)), "")&amp;
      "},"&amp;IF(SOURCE!L1082&lt;&gt;"","   "&amp;SOURCE!L1082,"")
 )
)</f>
        <v>/* 1077 */  { addItemToBuffer,             CHR_OE,                      STD_OE,                                        STD_OE,                                        0,       0,       CAT_AINT, SLS_UNCHANGED},</v>
      </c>
    </row>
    <row r="1083" spans="1:1">
      <c r="A1083" s="16" t="str">
        <f>IF(SOURCE!B1083&lt;0,VLOOKUP(SOURCE!B1083,lookups!A$1:B$25,2,0),
  IF(ISBLANK(SOURCE!B1083),
    "",
    "/* "&amp;TEXT(SOURCE!B1083,"???0")&amp;" *"&amp;
      SOURCE!C1083&amp;", "&amp; IF(SOURCE!$O$2-LEN(SOURCE!C1083) &gt;= 0, REPT(" ",SOURCE!$O$2-LEN(SOURCE!C1083)), "")&amp;
      SOURCE!D1083&amp;", "&amp; IF(SOURCE!$P$2-LEN(SOURCE!D1083) &gt;= 0, REPT(" ",SOURCE!$P$2-LEN(SOURCE!D1083)), "")&amp;
      SOURCE!E1083&amp;", "&amp; IF(SOURCE!$Q$2-LEN(SOURCE!E1083) &gt;=0, REPT(" ",SOURCE!$Q$2-LEN(SOURCE!E1083)), "")&amp;
      SOURCE!F1083&amp;", "&amp; IF(SOURCE!$R$2-LEN(SOURCE!F1083) &gt;= 0, REPT(" ",SOURCE!$R$2-LEN(SOURCE!F1083)), "")&amp;
      TEXT(SOURCE!G1083,"??0")&amp;", "&amp; IF(SOURCE!$S$2-3 &gt;= 0, REPT(" ",SOURCE!$S$2-3), "")&amp;
      TEXT(SOURCE!H1083,"??0")&amp;", "&amp; IF(SOURCE!$T$2-3 &gt;= 0, REPT(" ",SOURCE!$T$2-3), "")&amp;
      SOURCE!I1083&amp;", "&amp; IF(SOURCE!$U$2-LEN(SOURCE!I1083) &gt;= 0, REPT(" ",SOURCE!$U$2-LEN(SOURCE!I1083)), "")&amp;
      SOURCE!J1083&amp;      IF(SOURCE!$V$2-LEN(SOURCE!J1083) &gt;= 0, REPT(" ",SOURCE!$V$2-LEN(SOURCE!J1083)), "")&amp;
      "},"&amp;IF(SOURCE!L1083&lt;&gt;"","   "&amp;SOURCE!L1083,"")
 )
)</f>
        <v>/* 1078 */  { itemToBeCoded,               NOPARAM,                     "1078",                                        "1078",                                        0,       0,       CAT_FREE, SLS_UNCHANGED},</v>
      </c>
    </row>
    <row r="1084" spans="1:1">
      <c r="A1084" s="16" t="str">
        <f>IF(SOURCE!B1084&lt;0,VLOOKUP(SOURCE!B1084,lookups!A$1:B$25,2,0),
  IF(ISBLANK(SOURCE!B1084),
    "",
    "/* "&amp;TEXT(SOURCE!B1084,"???0")&amp;" *"&amp;
      SOURCE!C1084&amp;", "&amp; IF(SOURCE!$O$2-LEN(SOURCE!C1084) &gt;= 0, REPT(" ",SOURCE!$O$2-LEN(SOURCE!C1084)), "")&amp;
      SOURCE!D1084&amp;", "&amp; IF(SOURCE!$P$2-LEN(SOURCE!D1084) &gt;= 0, REPT(" ",SOURCE!$P$2-LEN(SOURCE!D1084)), "")&amp;
      SOURCE!E1084&amp;", "&amp; IF(SOURCE!$Q$2-LEN(SOURCE!E1084) &gt;=0, REPT(" ",SOURCE!$Q$2-LEN(SOURCE!E1084)), "")&amp;
      SOURCE!F1084&amp;", "&amp; IF(SOURCE!$R$2-LEN(SOURCE!F1084) &gt;= 0, REPT(" ",SOURCE!$R$2-LEN(SOURCE!F1084)), "")&amp;
      TEXT(SOURCE!G1084,"??0")&amp;", "&amp; IF(SOURCE!$S$2-3 &gt;= 0, REPT(" ",SOURCE!$S$2-3), "")&amp;
      TEXT(SOURCE!H1084,"??0")&amp;", "&amp; IF(SOURCE!$T$2-3 &gt;= 0, REPT(" ",SOURCE!$T$2-3), "")&amp;
      SOURCE!I1084&amp;", "&amp; IF(SOURCE!$U$2-LEN(SOURCE!I1084) &gt;= 0, REPT(" ",SOURCE!$U$2-LEN(SOURCE!I1084)), "")&amp;
      SOURCE!J1084&amp;      IF(SOURCE!$V$2-LEN(SOURCE!J1084) &gt;= 0, REPT(" ",SOURCE!$V$2-LEN(SOURCE!J1084)), "")&amp;
      "},"&amp;IF(SOURCE!L1084&lt;&gt;"","   "&amp;SOURCE!L1084,"")
 )
)</f>
        <v>/* 1079 */  { itemToBeCoded,               NOPARAM,                     "1079",                                        "1079",                                        0,       0,       CAT_FREE, SLS_UNCHANGED},</v>
      </c>
    </row>
    <row r="1085" spans="1:1">
      <c r="A1085" s="16" t="str">
        <f>IF(SOURCE!B1085&lt;0,VLOOKUP(SOURCE!B1085,lookups!A$1:B$25,2,0),
  IF(ISBLANK(SOURCE!B1085),
    "",
    "/* "&amp;TEXT(SOURCE!B1085,"???0")&amp;" *"&amp;
      SOURCE!C1085&amp;", "&amp; IF(SOURCE!$O$2-LEN(SOURCE!C1085) &gt;= 0, REPT(" ",SOURCE!$O$2-LEN(SOURCE!C1085)), "")&amp;
      SOURCE!D1085&amp;", "&amp; IF(SOURCE!$P$2-LEN(SOURCE!D1085) &gt;= 0, REPT(" ",SOURCE!$P$2-LEN(SOURCE!D1085)), "")&amp;
      SOURCE!E1085&amp;", "&amp; IF(SOURCE!$Q$2-LEN(SOURCE!E1085) &gt;=0, REPT(" ",SOURCE!$Q$2-LEN(SOURCE!E1085)), "")&amp;
      SOURCE!F1085&amp;", "&amp; IF(SOURCE!$R$2-LEN(SOURCE!F1085) &gt;= 0, REPT(" ",SOURCE!$R$2-LEN(SOURCE!F1085)), "")&amp;
      TEXT(SOURCE!G1085,"??0")&amp;", "&amp; IF(SOURCE!$S$2-3 &gt;= 0, REPT(" ",SOURCE!$S$2-3), "")&amp;
      TEXT(SOURCE!H1085,"??0")&amp;", "&amp; IF(SOURCE!$T$2-3 &gt;= 0, REPT(" ",SOURCE!$T$2-3), "")&amp;
      SOURCE!I1085&amp;", "&amp; IF(SOURCE!$U$2-LEN(SOURCE!I1085) &gt;= 0, REPT(" ",SOURCE!$U$2-LEN(SOURCE!I1085)), "")&amp;
      SOURCE!J1085&amp;      IF(SOURCE!$V$2-LEN(SOURCE!J1085) &gt;= 0, REPT(" ",SOURCE!$V$2-LEN(SOURCE!J1085)), "")&amp;
      "},"&amp;IF(SOURCE!L1085&lt;&gt;"","   "&amp;SOURCE!L1085,"")
 )
)</f>
        <v>/* 1080 */  { addItemToBuffer,             CHR_S_SHARP,                 STD_s_SHARP,                                   STD_s_SHARP,                                   0,       0,       CAT_AINT, SLS_UNCHANGED},</v>
      </c>
    </row>
    <row r="1086" spans="1:1">
      <c r="A1086" s="16" t="str">
        <f>IF(SOURCE!B1086&lt;0,VLOOKUP(SOURCE!B1086,lookups!A$1:B$25,2,0),
  IF(ISBLANK(SOURCE!B1086),
    "",
    "/* "&amp;TEXT(SOURCE!B1086,"???0")&amp;" *"&amp;
      SOURCE!C1086&amp;", "&amp; IF(SOURCE!$O$2-LEN(SOURCE!C1086) &gt;= 0, REPT(" ",SOURCE!$O$2-LEN(SOURCE!C1086)), "")&amp;
      SOURCE!D1086&amp;", "&amp; IF(SOURCE!$P$2-LEN(SOURCE!D1086) &gt;= 0, REPT(" ",SOURCE!$P$2-LEN(SOURCE!D1086)), "")&amp;
      SOURCE!E1086&amp;", "&amp; IF(SOURCE!$Q$2-LEN(SOURCE!E1086) &gt;=0, REPT(" ",SOURCE!$Q$2-LEN(SOURCE!E1086)), "")&amp;
      SOURCE!F1086&amp;", "&amp; IF(SOURCE!$R$2-LEN(SOURCE!F1086) &gt;= 0, REPT(" ",SOURCE!$R$2-LEN(SOURCE!F1086)), "")&amp;
      TEXT(SOURCE!G1086,"??0")&amp;", "&amp; IF(SOURCE!$S$2-3 &gt;= 0, REPT(" ",SOURCE!$S$2-3), "")&amp;
      TEXT(SOURCE!H1086,"??0")&amp;", "&amp; IF(SOURCE!$T$2-3 &gt;= 0, REPT(" ",SOURCE!$T$2-3), "")&amp;
      SOURCE!I1086&amp;", "&amp; IF(SOURCE!$U$2-LEN(SOURCE!I1086) &gt;= 0, REPT(" ",SOURCE!$U$2-LEN(SOURCE!I1086)), "")&amp;
      SOURCE!J1086&amp;      IF(SOURCE!$V$2-LEN(SOURCE!J1086) &gt;= 0, REPT(" ",SOURCE!$V$2-LEN(SOURCE!J1086)), "")&amp;
      "},"&amp;IF(SOURCE!L1086&lt;&gt;"","   "&amp;SOURCE!L1086,"")
 )
)</f>
        <v>/* 1081 */  { addItemToBuffer,             CHR_S_ACUTE,                 STD_S_ACUTE,                                   STD_S_ACUTE,                                   0,       0,       CAT_AINT, SLS_UNCHANGED},</v>
      </c>
    </row>
    <row r="1087" spans="1:1">
      <c r="A1087" s="16" t="str">
        <f>IF(SOURCE!B1087&lt;0,VLOOKUP(SOURCE!B1087,lookups!A$1:B$25,2,0),
  IF(ISBLANK(SOURCE!B1087),
    "",
    "/* "&amp;TEXT(SOURCE!B1087,"???0")&amp;" *"&amp;
      SOURCE!C1087&amp;", "&amp; IF(SOURCE!$O$2-LEN(SOURCE!C1087) &gt;= 0, REPT(" ",SOURCE!$O$2-LEN(SOURCE!C1087)), "")&amp;
      SOURCE!D1087&amp;", "&amp; IF(SOURCE!$P$2-LEN(SOURCE!D1087) &gt;= 0, REPT(" ",SOURCE!$P$2-LEN(SOURCE!D1087)), "")&amp;
      SOURCE!E1087&amp;", "&amp; IF(SOURCE!$Q$2-LEN(SOURCE!E1087) &gt;=0, REPT(" ",SOURCE!$Q$2-LEN(SOURCE!E1087)), "")&amp;
      SOURCE!F1087&amp;", "&amp; IF(SOURCE!$R$2-LEN(SOURCE!F1087) &gt;= 0, REPT(" ",SOURCE!$R$2-LEN(SOURCE!F1087)), "")&amp;
      TEXT(SOURCE!G1087,"??0")&amp;", "&amp; IF(SOURCE!$S$2-3 &gt;= 0, REPT(" ",SOURCE!$S$2-3), "")&amp;
      TEXT(SOURCE!H1087,"??0")&amp;", "&amp; IF(SOURCE!$T$2-3 &gt;= 0, REPT(" ",SOURCE!$T$2-3), "")&amp;
      SOURCE!I1087&amp;", "&amp; IF(SOURCE!$U$2-LEN(SOURCE!I1087) &gt;= 0, REPT(" ",SOURCE!$U$2-LEN(SOURCE!I1087)), "")&amp;
      SOURCE!J1087&amp;      IF(SOURCE!$V$2-LEN(SOURCE!J1087) &gt;= 0, REPT(" ",SOURCE!$V$2-LEN(SOURCE!J1087)), "")&amp;
      "},"&amp;IF(SOURCE!L1087&lt;&gt;"","   "&amp;SOURCE!L1087,"")
 )
)</f>
        <v>/* 1082 */  { addItemToBuffer,             CHR_S_CARON,                 STD_S_CARON,                                   STD_S_CARON,                                   0,       0,       CAT_AINT, SLS_UNCHANGED},</v>
      </c>
    </row>
    <row r="1088" spans="1:1">
      <c r="A1088" s="16" t="str">
        <f>IF(SOURCE!B1088&lt;0,VLOOKUP(SOURCE!B1088,lookups!A$1:B$25,2,0),
  IF(ISBLANK(SOURCE!B1088),
    "",
    "/* "&amp;TEXT(SOURCE!B1088,"???0")&amp;" *"&amp;
      SOURCE!C1088&amp;", "&amp; IF(SOURCE!$O$2-LEN(SOURCE!C1088) &gt;= 0, REPT(" ",SOURCE!$O$2-LEN(SOURCE!C1088)), "")&amp;
      SOURCE!D1088&amp;", "&amp; IF(SOURCE!$P$2-LEN(SOURCE!D1088) &gt;= 0, REPT(" ",SOURCE!$P$2-LEN(SOURCE!D1088)), "")&amp;
      SOURCE!E1088&amp;", "&amp; IF(SOURCE!$Q$2-LEN(SOURCE!E1088) &gt;=0, REPT(" ",SOURCE!$Q$2-LEN(SOURCE!E1088)), "")&amp;
      SOURCE!F1088&amp;", "&amp; IF(SOURCE!$R$2-LEN(SOURCE!F1088) &gt;= 0, REPT(" ",SOURCE!$R$2-LEN(SOURCE!F1088)), "")&amp;
      TEXT(SOURCE!G1088,"??0")&amp;", "&amp; IF(SOURCE!$S$2-3 &gt;= 0, REPT(" ",SOURCE!$S$2-3), "")&amp;
      TEXT(SOURCE!H1088,"??0")&amp;", "&amp; IF(SOURCE!$T$2-3 &gt;= 0, REPT(" ",SOURCE!$T$2-3), "")&amp;
      SOURCE!I1088&amp;", "&amp; IF(SOURCE!$U$2-LEN(SOURCE!I1088) &gt;= 0, REPT(" ",SOURCE!$U$2-LEN(SOURCE!I1088)), "")&amp;
      SOURCE!J1088&amp;      IF(SOURCE!$V$2-LEN(SOURCE!J1088) &gt;= 0, REPT(" ",SOURCE!$V$2-LEN(SOURCE!J1088)), "")&amp;
      "},"&amp;IF(SOURCE!L1088&lt;&gt;"","   "&amp;SOURCE!L1088,"")
 )
)</f>
        <v>/* 1083 */  { addItemToBuffer,             CHR_S_CEDILLA,               STD_S_CEDILLA,                                 STD_S_CEDILLA,                                 0,       0,       CAT_AINT, SLS_UNCHANGED},</v>
      </c>
    </row>
    <row r="1089" spans="1:1">
      <c r="A1089" s="16" t="str">
        <f>IF(SOURCE!B1089&lt;0,VLOOKUP(SOURCE!B1089,lookups!A$1:B$25,2,0),
  IF(ISBLANK(SOURCE!B1089),
    "",
    "/* "&amp;TEXT(SOURCE!B1089,"???0")&amp;" *"&amp;
      SOURCE!C1089&amp;", "&amp; IF(SOURCE!$O$2-LEN(SOURCE!C1089) &gt;= 0, REPT(" ",SOURCE!$O$2-LEN(SOURCE!C1089)), "")&amp;
      SOURCE!D1089&amp;", "&amp; IF(SOURCE!$P$2-LEN(SOURCE!D1089) &gt;= 0, REPT(" ",SOURCE!$P$2-LEN(SOURCE!D1089)), "")&amp;
      SOURCE!E1089&amp;", "&amp; IF(SOURCE!$Q$2-LEN(SOURCE!E1089) &gt;=0, REPT(" ",SOURCE!$Q$2-LEN(SOURCE!E1089)), "")&amp;
      SOURCE!F1089&amp;", "&amp; IF(SOURCE!$R$2-LEN(SOURCE!F1089) &gt;= 0, REPT(" ",SOURCE!$R$2-LEN(SOURCE!F1089)), "")&amp;
      TEXT(SOURCE!G1089,"??0")&amp;", "&amp; IF(SOURCE!$S$2-3 &gt;= 0, REPT(" ",SOURCE!$S$2-3), "")&amp;
      TEXT(SOURCE!H1089,"??0")&amp;", "&amp; IF(SOURCE!$T$2-3 &gt;= 0, REPT(" ",SOURCE!$T$2-3), "")&amp;
      SOURCE!I1089&amp;", "&amp; IF(SOURCE!$U$2-LEN(SOURCE!I1089) &gt;= 0, REPT(" ",SOURCE!$U$2-LEN(SOURCE!I1089)), "")&amp;
      SOURCE!J1089&amp;      IF(SOURCE!$V$2-LEN(SOURCE!J1089) &gt;= 0, REPT(" ",SOURCE!$V$2-LEN(SOURCE!J1089)), "")&amp;
      "},"&amp;IF(SOURCE!L1089&lt;&gt;"","   "&amp;SOURCE!L1089,"")
 )
)</f>
        <v>/* 1084 */  { addItemToBuffer,             CHR_T_CARON,                 STD_T_CARON,                                   STD_T_CARON,                                   0,       0,       CAT_AINT, SLS_UNCHANGED},</v>
      </c>
    </row>
    <row r="1090" spans="1:1">
      <c r="A1090" s="16" t="str">
        <f>IF(SOURCE!B1090&lt;0,VLOOKUP(SOURCE!B1090,lookups!A$1:B$25,2,0),
  IF(ISBLANK(SOURCE!B1090),
    "",
    "/* "&amp;TEXT(SOURCE!B1090,"???0")&amp;" *"&amp;
      SOURCE!C1090&amp;", "&amp; IF(SOURCE!$O$2-LEN(SOURCE!C1090) &gt;= 0, REPT(" ",SOURCE!$O$2-LEN(SOURCE!C1090)), "")&amp;
      SOURCE!D1090&amp;", "&amp; IF(SOURCE!$P$2-LEN(SOURCE!D1090) &gt;= 0, REPT(" ",SOURCE!$P$2-LEN(SOURCE!D1090)), "")&amp;
      SOURCE!E1090&amp;", "&amp; IF(SOURCE!$Q$2-LEN(SOURCE!E1090) &gt;=0, REPT(" ",SOURCE!$Q$2-LEN(SOURCE!E1090)), "")&amp;
      SOURCE!F1090&amp;", "&amp; IF(SOURCE!$R$2-LEN(SOURCE!F1090) &gt;= 0, REPT(" ",SOURCE!$R$2-LEN(SOURCE!F1090)), "")&amp;
      TEXT(SOURCE!G1090,"??0")&amp;", "&amp; IF(SOURCE!$S$2-3 &gt;= 0, REPT(" ",SOURCE!$S$2-3), "")&amp;
      TEXT(SOURCE!H1090,"??0")&amp;", "&amp; IF(SOURCE!$T$2-3 &gt;= 0, REPT(" ",SOURCE!$T$2-3), "")&amp;
      SOURCE!I1090&amp;", "&amp; IF(SOURCE!$U$2-LEN(SOURCE!I1090) &gt;= 0, REPT(" ",SOURCE!$U$2-LEN(SOURCE!I1090)), "")&amp;
      SOURCE!J1090&amp;      IF(SOURCE!$V$2-LEN(SOURCE!J1090) &gt;= 0, REPT(" ",SOURCE!$V$2-LEN(SOURCE!J1090)), "")&amp;
      "},"&amp;IF(SOURCE!L1090&lt;&gt;"","   "&amp;SOURCE!L1090,"")
 )
)</f>
        <v>/* 1085 */  { addItemToBuffer,             CHR_T_CEDILLA,               STD_T_CEDILLA,                                 STD_T_CEDILLA,                                 0,       0,       CAT_AINT, SLS_UNCHANGED},</v>
      </c>
    </row>
    <row r="1091" spans="1:1">
      <c r="A1091" s="16" t="str">
        <f>IF(SOURCE!B1091&lt;0,VLOOKUP(SOURCE!B1091,lookups!A$1:B$25,2,0),
  IF(ISBLANK(SOURCE!B1091),
    "",
    "/* "&amp;TEXT(SOURCE!B1091,"???0")&amp;" *"&amp;
      SOURCE!C1091&amp;", "&amp; IF(SOURCE!$O$2-LEN(SOURCE!C1091) &gt;= 0, REPT(" ",SOURCE!$O$2-LEN(SOURCE!C1091)), "")&amp;
      SOURCE!D1091&amp;", "&amp; IF(SOURCE!$P$2-LEN(SOURCE!D1091) &gt;= 0, REPT(" ",SOURCE!$P$2-LEN(SOURCE!D1091)), "")&amp;
      SOURCE!E1091&amp;", "&amp; IF(SOURCE!$Q$2-LEN(SOURCE!E1091) &gt;=0, REPT(" ",SOURCE!$Q$2-LEN(SOURCE!E1091)), "")&amp;
      SOURCE!F1091&amp;", "&amp; IF(SOURCE!$R$2-LEN(SOURCE!F1091) &gt;= 0, REPT(" ",SOURCE!$R$2-LEN(SOURCE!F1091)), "")&amp;
      TEXT(SOURCE!G1091,"??0")&amp;", "&amp; IF(SOURCE!$S$2-3 &gt;= 0, REPT(" ",SOURCE!$S$2-3), "")&amp;
      TEXT(SOURCE!H1091,"??0")&amp;", "&amp; IF(SOURCE!$T$2-3 &gt;= 0, REPT(" ",SOURCE!$T$2-3), "")&amp;
      SOURCE!I1091&amp;", "&amp; IF(SOURCE!$U$2-LEN(SOURCE!I1091) &gt;= 0, REPT(" ",SOURCE!$U$2-LEN(SOURCE!I1091)), "")&amp;
      SOURCE!J1091&amp;      IF(SOURCE!$V$2-LEN(SOURCE!J1091) &gt;= 0, REPT(" ",SOURCE!$V$2-LEN(SOURCE!J1091)), "")&amp;
      "},"&amp;IF(SOURCE!L1091&lt;&gt;"","   "&amp;SOURCE!L1091,"")
 )
)</f>
        <v>/* 1086 */  { addItemToBuffer,             CHR_U_MACRON,                STD_U_MACRON,                                  STD_U_MACRON,                                  0,       0,       CAT_AINT, SLS_UNCHANGED},</v>
      </c>
    </row>
    <row r="1092" spans="1:1">
      <c r="A1092" s="16" t="str">
        <f>IF(SOURCE!B1092&lt;0,VLOOKUP(SOURCE!B1092,lookups!A$1:B$25,2,0),
  IF(ISBLANK(SOURCE!B1092),
    "",
    "/* "&amp;TEXT(SOURCE!B1092,"???0")&amp;" *"&amp;
      SOURCE!C1092&amp;", "&amp; IF(SOURCE!$O$2-LEN(SOURCE!C1092) &gt;= 0, REPT(" ",SOURCE!$O$2-LEN(SOURCE!C1092)), "")&amp;
      SOURCE!D1092&amp;", "&amp; IF(SOURCE!$P$2-LEN(SOURCE!D1092) &gt;= 0, REPT(" ",SOURCE!$P$2-LEN(SOURCE!D1092)), "")&amp;
      SOURCE!E1092&amp;", "&amp; IF(SOURCE!$Q$2-LEN(SOURCE!E1092) &gt;=0, REPT(" ",SOURCE!$Q$2-LEN(SOURCE!E1092)), "")&amp;
      SOURCE!F1092&amp;", "&amp; IF(SOURCE!$R$2-LEN(SOURCE!F1092) &gt;= 0, REPT(" ",SOURCE!$R$2-LEN(SOURCE!F1092)), "")&amp;
      TEXT(SOURCE!G1092,"??0")&amp;", "&amp; IF(SOURCE!$S$2-3 &gt;= 0, REPT(" ",SOURCE!$S$2-3), "")&amp;
      TEXT(SOURCE!H1092,"??0")&amp;", "&amp; IF(SOURCE!$T$2-3 &gt;= 0, REPT(" ",SOURCE!$T$2-3), "")&amp;
      SOURCE!I1092&amp;", "&amp; IF(SOURCE!$U$2-LEN(SOURCE!I1092) &gt;= 0, REPT(" ",SOURCE!$U$2-LEN(SOURCE!I1092)), "")&amp;
      SOURCE!J1092&amp;      IF(SOURCE!$V$2-LEN(SOURCE!J1092) &gt;= 0, REPT(" ",SOURCE!$V$2-LEN(SOURCE!J1092)), "")&amp;
      "},"&amp;IF(SOURCE!L1092&lt;&gt;"","   "&amp;SOURCE!L1092,"")
 )
)</f>
        <v>/* 1087 */  { addItemToBuffer,             CHR_U_ACUTE,                 STD_U_ACUTE,                                   STD_U_ACUTE,                                   0,       0,       CAT_AINT, SLS_UNCHANGED},</v>
      </c>
    </row>
    <row r="1093" spans="1:1">
      <c r="A1093" s="16" t="str">
        <f>IF(SOURCE!B1093&lt;0,VLOOKUP(SOURCE!B1093,lookups!A$1:B$25,2,0),
  IF(ISBLANK(SOURCE!B1093),
    "",
    "/* "&amp;TEXT(SOURCE!B1093,"???0")&amp;" *"&amp;
      SOURCE!C1093&amp;", "&amp; IF(SOURCE!$O$2-LEN(SOURCE!C1093) &gt;= 0, REPT(" ",SOURCE!$O$2-LEN(SOURCE!C1093)), "")&amp;
      SOURCE!D1093&amp;", "&amp; IF(SOURCE!$P$2-LEN(SOURCE!D1093) &gt;= 0, REPT(" ",SOURCE!$P$2-LEN(SOURCE!D1093)), "")&amp;
      SOURCE!E1093&amp;", "&amp; IF(SOURCE!$Q$2-LEN(SOURCE!E1093) &gt;=0, REPT(" ",SOURCE!$Q$2-LEN(SOURCE!E1093)), "")&amp;
      SOURCE!F1093&amp;", "&amp; IF(SOURCE!$R$2-LEN(SOURCE!F1093) &gt;= 0, REPT(" ",SOURCE!$R$2-LEN(SOURCE!F1093)), "")&amp;
      TEXT(SOURCE!G1093,"??0")&amp;", "&amp; IF(SOURCE!$S$2-3 &gt;= 0, REPT(" ",SOURCE!$S$2-3), "")&amp;
      TEXT(SOURCE!H1093,"??0")&amp;", "&amp; IF(SOURCE!$T$2-3 &gt;= 0, REPT(" ",SOURCE!$T$2-3), "")&amp;
      SOURCE!I1093&amp;", "&amp; IF(SOURCE!$U$2-LEN(SOURCE!I1093) &gt;= 0, REPT(" ",SOURCE!$U$2-LEN(SOURCE!I1093)), "")&amp;
      SOURCE!J1093&amp;      IF(SOURCE!$V$2-LEN(SOURCE!J1093) &gt;= 0, REPT(" ",SOURCE!$V$2-LEN(SOURCE!J1093)), "")&amp;
      "},"&amp;IF(SOURCE!L1093&lt;&gt;"","   "&amp;SOURCE!L1093,"")
 )
)</f>
        <v>/* 1088 */  { addItemToBuffer,             CHR_U_BREVE,                 STD_U_BREVE,                                   STD_U_BREVE,                                   0,       0,       CAT_AINT, SLS_UNCHANGED},</v>
      </c>
    </row>
    <row r="1094" spans="1:1">
      <c r="A1094" s="16" t="str">
        <f>IF(SOURCE!B1094&lt;0,VLOOKUP(SOURCE!B1094,lookups!A$1:B$25,2,0),
  IF(ISBLANK(SOURCE!B1094),
    "",
    "/* "&amp;TEXT(SOURCE!B1094,"???0")&amp;" *"&amp;
      SOURCE!C1094&amp;", "&amp; IF(SOURCE!$O$2-LEN(SOURCE!C1094) &gt;= 0, REPT(" ",SOURCE!$O$2-LEN(SOURCE!C1094)), "")&amp;
      SOURCE!D1094&amp;", "&amp; IF(SOURCE!$P$2-LEN(SOURCE!D1094) &gt;= 0, REPT(" ",SOURCE!$P$2-LEN(SOURCE!D1094)), "")&amp;
      SOURCE!E1094&amp;", "&amp; IF(SOURCE!$Q$2-LEN(SOURCE!E1094) &gt;=0, REPT(" ",SOURCE!$Q$2-LEN(SOURCE!E1094)), "")&amp;
      SOURCE!F1094&amp;", "&amp; IF(SOURCE!$R$2-LEN(SOURCE!F1094) &gt;= 0, REPT(" ",SOURCE!$R$2-LEN(SOURCE!F1094)), "")&amp;
      TEXT(SOURCE!G1094,"??0")&amp;", "&amp; IF(SOURCE!$S$2-3 &gt;= 0, REPT(" ",SOURCE!$S$2-3), "")&amp;
      TEXT(SOURCE!H1094,"??0")&amp;", "&amp; IF(SOURCE!$T$2-3 &gt;= 0, REPT(" ",SOURCE!$T$2-3), "")&amp;
      SOURCE!I1094&amp;", "&amp; IF(SOURCE!$U$2-LEN(SOURCE!I1094) &gt;= 0, REPT(" ",SOURCE!$U$2-LEN(SOURCE!I1094)), "")&amp;
      SOURCE!J1094&amp;      IF(SOURCE!$V$2-LEN(SOURCE!J1094) &gt;= 0, REPT(" ",SOURCE!$V$2-LEN(SOURCE!J1094)), "")&amp;
      "},"&amp;IF(SOURCE!L1094&lt;&gt;"","   "&amp;SOURCE!L1094,"")
 )
)</f>
        <v>/* 1089 */  { addItemToBuffer,             CHR_U_GRAVE,                 STD_U_GRAVE,                                   STD_U_GRAVE,                                   0,       0,       CAT_AINT, SLS_UNCHANGED},</v>
      </c>
    </row>
    <row r="1095" spans="1:1">
      <c r="A1095" s="16" t="str">
        <f>IF(SOURCE!B1095&lt;0,VLOOKUP(SOURCE!B1095,lookups!A$1:B$25,2,0),
  IF(ISBLANK(SOURCE!B1095),
    "",
    "/* "&amp;TEXT(SOURCE!B1095,"???0")&amp;" *"&amp;
      SOURCE!C1095&amp;", "&amp; IF(SOURCE!$O$2-LEN(SOURCE!C1095) &gt;= 0, REPT(" ",SOURCE!$O$2-LEN(SOURCE!C1095)), "")&amp;
      SOURCE!D1095&amp;", "&amp; IF(SOURCE!$P$2-LEN(SOURCE!D1095) &gt;= 0, REPT(" ",SOURCE!$P$2-LEN(SOURCE!D1095)), "")&amp;
      SOURCE!E1095&amp;", "&amp; IF(SOURCE!$Q$2-LEN(SOURCE!E1095) &gt;=0, REPT(" ",SOURCE!$Q$2-LEN(SOURCE!E1095)), "")&amp;
      SOURCE!F1095&amp;", "&amp; IF(SOURCE!$R$2-LEN(SOURCE!F1095) &gt;= 0, REPT(" ",SOURCE!$R$2-LEN(SOURCE!F1095)), "")&amp;
      TEXT(SOURCE!G1095,"??0")&amp;", "&amp; IF(SOURCE!$S$2-3 &gt;= 0, REPT(" ",SOURCE!$S$2-3), "")&amp;
      TEXT(SOURCE!H1095,"??0")&amp;", "&amp; IF(SOURCE!$T$2-3 &gt;= 0, REPT(" ",SOURCE!$T$2-3), "")&amp;
      SOURCE!I1095&amp;", "&amp; IF(SOURCE!$U$2-LEN(SOURCE!I1095) &gt;= 0, REPT(" ",SOURCE!$U$2-LEN(SOURCE!I1095)), "")&amp;
      SOURCE!J1095&amp;      IF(SOURCE!$V$2-LEN(SOURCE!J1095) &gt;= 0, REPT(" ",SOURCE!$V$2-LEN(SOURCE!J1095)), "")&amp;
      "},"&amp;IF(SOURCE!L1095&lt;&gt;"","   "&amp;SOURCE!L1095,"")
 )
)</f>
        <v>/* 1090 */  { addItemToBuffer,             CHR_U_DIARESIS,              STD_U_DIARESIS,                                STD_U_DIARESIS,                                0,       0,       CAT_AINT, SLS_UNCHANGED},</v>
      </c>
    </row>
    <row r="1096" spans="1:1">
      <c r="A1096" s="16" t="str">
        <f>IF(SOURCE!B1096&lt;0,VLOOKUP(SOURCE!B1096,lookups!A$1:B$25,2,0),
  IF(ISBLANK(SOURCE!B1096),
    "",
    "/* "&amp;TEXT(SOURCE!B1096,"???0")&amp;" *"&amp;
      SOURCE!C1096&amp;", "&amp; IF(SOURCE!$O$2-LEN(SOURCE!C1096) &gt;= 0, REPT(" ",SOURCE!$O$2-LEN(SOURCE!C1096)), "")&amp;
      SOURCE!D1096&amp;", "&amp; IF(SOURCE!$P$2-LEN(SOURCE!D1096) &gt;= 0, REPT(" ",SOURCE!$P$2-LEN(SOURCE!D1096)), "")&amp;
      SOURCE!E1096&amp;", "&amp; IF(SOURCE!$Q$2-LEN(SOURCE!E1096) &gt;=0, REPT(" ",SOURCE!$Q$2-LEN(SOURCE!E1096)), "")&amp;
      SOURCE!F1096&amp;", "&amp; IF(SOURCE!$R$2-LEN(SOURCE!F1096) &gt;= 0, REPT(" ",SOURCE!$R$2-LEN(SOURCE!F1096)), "")&amp;
      TEXT(SOURCE!G1096,"??0")&amp;", "&amp; IF(SOURCE!$S$2-3 &gt;= 0, REPT(" ",SOURCE!$S$2-3), "")&amp;
      TEXT(SOURCE!H1096,"??0")&amp;", "&amp; IF(SOURCE!$T$2-3 &gt;= 0, REPT(" ",SOURCE!$T$2-3), "")&amp;
      SOURCE!I1096&amp;", "&amp; IF(SOURCE!$U$2-LEN(SOURCE!I1096) &gt;= 0, REPT(" ",SOURCE!$U$2-LEN(SOURCE!I1096)), "")&amp;
      SOURCE!J1096&amp;      IF(SOURCE!$V$2-LEN(SOURCE!J1096) &gt;= 0, REPT(" ",SOURCE!$V$2-LEN(SOURCE!J1096)), "")&amp;
      "},"&amp;IF(SOURCE!L1096&lt;&gt;"","   "&amp;SOURCE!L1096,"")
 )
)</f>
        <v>/* 1091 */  { addItemToBuffer,             CHR_U_TILDE,                 STD_U_TILDE,                                   STD_U_TILDE,                                   0,       0,       CAT_AINT, SLS_UNCHANGED},</v>
      </c>
    </row>
    <row r="1097" spans="1:1">
      <c r="A1097" s="16" t="str">
        <f>IF(SOURCE!B1097&lt;0,VLOOKUP(SOURCE!B1097,lookups!A$1:B$25,2,0),
  IF(ISBLANK(SOURCE!B1097),
    "",
    "/* "&amp;TEXT(SOURCE!B1097,"???0")&amp;" *"&amp;
      SOURCE!C1097&amp;", "&amp; IF(SOURCE!$O$2-LEN(SOURCE!C1097) &gt;= 0, REPT(" ",SOURCE!$O$2-LEN(SOURCE!C1097)), "")&amp;
      SOURCE!D1097&amp;", "&amp; IF(SOURCE!$P$2-LEN(SOURCE!D1097) &gt;= 0, REPT(" ",SOURCE!$P$2-LEN(SOURCE!D1097)), "")&amp;
      SOURCE!E1097&amp;", "&amp; IF(SOURCE!$Q$2-LEN(SOURCE!E1097) &gt;=0, REPT(" ",SOURCE!$Q$2-LEN(SOURCE!E1097)), "")&amp;
      SOURCE!F1097&amp;", "&amp; IF(SOURCE!$R$2-LEN(SOURCE!F1097) &gt;= 0, REPT(" ",SOURCE!$R$2-LEN(SOURCE!F1097)), "")&amp;
      TEXT(SOURCE!G1097,"??0")&amp;", "&amp; IF(SOURCE!$S$2-3 &gt;= 0, REPT(" ",SOURCE!$S$2-3), "")&amp;
      TEXT(SOURCE!H1097,"??0")&amp;", "&amp; IF(SOURCE!$T$2-3 &gt;= 0, REPT(" ",SOURCE!$T$2-3), "")&amp;
      SOURCE!I1097&amp;", "&amp; IF(SOURCE!$U$2-LEN(SOURCE!I1097) &gt;= 0, REPT(" ",SOURCE!$U$2-LEN(SOURCE!I1097)), "")&amp;
      SOURCE!J1097&amp;      IF(SOURCE!$V$2-LEN(SOURCE!J1097) &gt;= 0, REPT(" ",SOURCE!$V$2-LEN(SOURCE!J1097)), "")&amp;
      "},"&amp;IF(SOURCE!L1097&lt;&gt;"","   "&amp;SOURCE!L1097,"")
 )
)</f>
        <v>/* 1092 */  { addItemToBuffer,             CHR_U_CIRC,                  STD_U_CIRC,                                    STD_U_CIRC,                                    0,       0,       CAT_AINT, SLS_UNCHANGED},</v>
      </c>
    </row>
    <row r="1098" spans="1:1">
      <c r="A1098" s="16" t="str">
        <f>IF(SOURCE!B1098&lt;0,VLOOKUP(SOURCE!B1098,lookups!A$1:B$25,2,0),
  IF(ISBLANK(SOURCE!B1098),
    "",
    "/* "&amp;TEXT(SOURCE!B1098,"???0")&amp;" *"&amp;
      SOURCE!C1098&amp;", "&amp; IF(SOURCE!$O$2-LEN(SOURCE!C1098) &gt;= 0, REPT(" ",SOURCE!$O$2-LEN(SOURCE!C1098)), "")&amp;
      SOURCE!D1098&amp;", "&amp; IF(SOURCE!$P$2-LEN(SOURCE!D1098) &gt;= 0, REPT(" ",SOURCE!$P$2-LEN(SOURCE!D1098)), "")&amp;
      SOURCE!E1098&amp;", "&amp; IF(SOURCE!$Q$2-LEN(SOURCE!E1098) &gt;=0, REPT(" ",SOURCE!$Q$2-LEN(SOURCE!E1098)), "")&amp;
      SOURCE!F1098&amp;", "&amp; IF(SOURCE!$R$2-LEN(SOURCE!F1098) &gt;= 0, REPT(" ",SOURCE!$R$2-LEN(SOURCE!F1098)), "")&amp;
      TEXT(SOURCE!G1098,"??0")&amp;", "&amp; IF(SOURCE!$S$2-3 &gt;= 0, REPT(" ",SOURCE!$S$2-3), "")&amp;
      TEXT(SOURCE!H1098,"??0")&amp;", "&amp; IF(SOURCE!$T$2-3 &gt;= 0, REPT(" ",SOURCE!$T$2-3), "")&amp;
      SOURCE!I1098&amp;", "&amp; IF(SOURCE!$U$2-LEN(SOURCE!I1098) &gt;= 0, REPT(" ",SOURCE!$U$2-LEN(SOURCE!I1098)), "")&amp;
      SOURCE!J1098&amp;      IF(SOURCE!$V$2-LEN(SOURCE!J1098) &gt;= 0, REPT(" ",SOURCE!$V$2-LEN(SOURCE!J1098)), "")&amp;
      "},"&amp;IF(SOURCE!L1098&lt;&gt;"","   "&amp;SOURCE!L1098,"")
 )
)</f>
        <v>/* 1093 */  { addItemToBuffer,             CHR_U_RING,                  STD_U_RING,                                    STD_U_RING,                                    0,       0,       CAT_AINT, SLS_UNCHANGED},</v>
      </c>
    </row>
    <row r="1099" spans="1:1">
      <c r="A1099" s="16" t="str">
        <f>IF(SOURCE!B1099&lt;0,VLOOKUP(SOURCE!B1099,lookups!A$1:B$25,2,0),
  IF(ISBLANK(SOURCE!B1099),
    "",
    "/* "&amp;TEXT(SOURCE!B1099,"???0")&amp;" *"&amp;
      SOURCE!C1099&amp;", "&amp; IF(SOURCE!$O$2-LEN(SOURCE!C1099) &gt;= 0, REPT(" ",SOURCE!$O$2-LEN(SOURCE!C1099)), "")&amp;
      SOURCE!D1099&amp;", "&amp; IF(SOURCE!$P$2-LEN(SOURCE!D1099) &gt;= 0, REPT(" ",SOURCE!$P$2-LEN(SOURCE!D1099)), "")&amp;
      SOURCE!E1099&amp;", "&amp; IF(SOURCE!$Q$2-LEN(SOURCE!E1099) &gt;=0, REPT(" ",SOURCE!$Q$2-LEN(SOURCE!E1099)), "")&amp;
      SOURCE!F1099&amp;", "&amp; IF(SOURCE!$R$2-LEN(SOURCE!F1099) &gt;= 0, REPT(" ",SOURCE!$R$2-LEN(SOURCE!F1099)), "")&amp;
      TEXT(SOURCE!G1099,"??0")&amp;", "&amp; IF(SOURCE!$S$2-3 &gt;= 0, REPT(" ",SOURCE!$S$2-3), "")&amp;
      TEXT(SOURCE!H1099,"??0")&amp;", "&amp; IF(SOURCE!$T$2-3 &gt;= 0, REPT(" ",SOURCE!$T$2-3), "")&amp;
      SOURCE!I1099&amp;", "&amp; IF(SOURCE!$U$2-LEN(SOURCE!I1099) &gt;= 0, REPT(" ",SOURCE!$U$2-LEN(SOURCE!I1099)), "")&amp;
      SOURCE!J1099&amp;      IF(SOURCE!$V$2-LEN(SOURCE!J1099) &gt;= 0, REPT(" ",SOURCE!$V$2-LEN(SOURCE!J1099)), "")&amp;
      "},"&amp;IF(SOURCE!L1099&lt;&gt;"","   "&amp;SOURCE!L1099,"")
 )
)</f>
        <v>/* 1094 */  { addItemToBuffer,             CHR_W_CIRC,                  STD_W_CIRC,                                    STD_W_CIRC,                                    0,       0,       CAT_AINT, SLS_UNCHANGED},</v>
      </c>
    </row>
    <row r="1100" spans="1:1">
      <c r="A1100" s="16" t="str">
        <f>IF(SOURCE!B1100&lt;0,VLOOKUP(SOURCE!B1100,lookups!A$1:B$25,2,0),
  IF(ISBLANK(SOURCE!B1100),
    "",
    "/* "&amp;TEXT(SOURCE!B1100,"???0")&amp;" *"&amp;
      SOURCE!C1100&amp;", "&amp; IF(SOURCE!$O$2-LEN(SOURCE!C1100) &gt;= 0, REPT(" ",SOURCE!$O$2-LEN(SOURCE!C1100)), "")&amp;
      SOURCE!D1100&amp;", "&amp; IF(SOURCE!$P$2-LEN(SOURCE!D1100) &gt;= 0, REPT(" ",SOURCE!$P$2-LEN(SOURCE!D1100)), "")&amp;
      SOURCE!E1100&amp;", "&amp; IF(SOURCE!$Q$2-LEN(SOURCE!E1100) &gt;=0, REPT(" ",SOURCE!$Q$2-LEN(SOURCE!E1100)), "")&amp;
      SOURCE!F1100&amp;", "&amp; IF(SOURCE!$R$2-LEN(SOURCE!F1100) &gt;= 0, REPT(" ",SOURCE!$R$2-LEN(SOURCE!F1100)), "")&amp;
      TEXT(SOURCE!G1100,"??0")&amp;", "&amp; IF(SOURCE!$S$2-3 &gt;= 0, REPT(" ",SOURCE!$S$2-3), "")&amp;
      TEXT(SOURCE!H1100,"??0")&amp;", "&amp; IF(SOURCE!$T$2-3 &gt;= 0, REPT(" ",SOURCE!$T$2-3), "")&amp;
      SOURCE!I1100&amp;", "&amp; IF(SOURCE!$U$2-LEN(SOURCE!I1100) &gt;= 0, REPT(" ",SOURCE!$U$2-LEN(SOURCE!I1100)), "")&amp;
      SOURCE!J1100&amp;      IF(SOURCE!$V$2-LEN(SOURCE!J1100) &gt;= 0, REPT(" ",SOURCE!$V$2-LEN(SOURCE!J1100)), "")&amp;
      "},"&amp;IF(SOURCE!L1100&lt;&gt;"","   "&amp;SOURCE!L1100,"")
 )
)</f>
        <v>/* 1095 */  { itemToBeCoded,               NOPARAM,                     "1095",                                        "1095",                                        0,       0,       CAT_FREE, SLS_UNCHANGED},</v>
      </c>
    </row>
    <row r="1101" spans="1:1">
      <c r="A1101" s="16" t="str">
        <f>IF(SOURCE!B1101&lt;0,VLOOKUP(SOURCE!B1101,lookups!A$1:B$25,2,0),
  IF(ISBLANK(SOURCE!B1101),
    "",
    "/* "&amp;TEXT(SOURCE!B1101,"???0")&amp;" *"&amp;
      SOURCE!C1101&amp;", "&amp; IF(SOURCE!$O$2-LEN(SOURCE!C1101) &gt;= 0, REPT(" ",SOURCE!$O$2-LEN(SOURCE!C1101)), "")&amp;
      SOURCE!D1101&amp;", "&amp; IF(SOURCE!$P$2-LEN(SOURCE!D1101) &gt;= 0, REPT(" ",SOURCE!$P$2-LEN(SOURCE!D1101)), "")&amp;
      SOURCE!E1101&amp;", "&amp; IF(SOURCE!$Q$2-LEN(SOURCE!E1101) &gt;=0, REPT(" ",SOURCE!$Q$2-LEN(SOURCE!E1101)), "")&amp;
      SOURCE!F1101&amp;", "&amp; IF(SOURCE!$R$2-LEN(SOURCE!F1101) &gt;= 0, REPT(" ",SOURCE!$R$2-LEN(SOURCE!F1101)), "")&amp;
      TEXT(SOURCE!G1101,"??0")&amp;", "&amp; IF(SOURCE!$S$2-3 &gt;= 0, REPT(" ",SOURCE!$S$2-3), "")&amp;
      TEXT(SOURCE!H1101,"??0")&amp;", "&amp; IF(SOURCE!$T$2-3 &gt;= 0, REPT(" ",SOURCE!$T$2-3), "")&amp;
      SOURCE!I1101&amp;", "&amp; IF(SOURCE!$U$2-LEN(SOURCE!I1101) &gt;= 0, REPT(" ",SOURCE!$U$2-LEN(SOURCE!I1101)), "")&amp;
      SOURCE!J1101&amp;      IF(SOURCE!$V$2-LEN(SOURCE!J1101) &gt;= 0, REPT(" ",SOURCE!$V$2-LEN(SOURCE!J1101)), "")&amp;
      "},"&amp;IF(SOURCE!L1101&lt;&gt;"","   "&amp;SOURCE!L1101,"")
 )
)</f>
        <v>/* 1096 */  { itemToBeCoded,               NOPARAM,                     "1096",                                        "1096",                                        0,       0,       CAT_FREE, SLS_UNCHANGED},</v>
      </c>
    </row>
    <row r="1102" spans="1:1">
      <c r="A1102" s="16" t="str">
        <f>IF(SOURCE!B1102&lt;0,VLOOKUP(SOURCE!B1102,lookups!A$1:B$25,2,0),
  IF(ISBLANK(SOURCE!B1102),
    "",
    "/* "&amp;TEXT(SOURCE!B1102,"???0")&amp;" *"&amp;
      SOURCE!C1102&amp;", "&amp; IF(SOURCE!$O$2-LEN(SOURCE!C1102) &gt;= 0, REPT(" ",SOURCE!$O$2-LEN(SOURCE!C1102)), "")&amp;
      SOURCE!D1102&amp;", "&amp; IF(SOURCE!$P$2-LEN(SOURCE!D1102) &gt;= 0, REPT(" ",SOURCE!$P$2-LEN(SOURCE!D1102)), "")&amp;
      SOURCE!E1102&amp;", "&amp; IF(SOURCE!$Q$2-LEN(SOURCE!E1102) &gt;=0, REPT(" ",SOURCE!$Q$2-LEN(SOURCE!E1102)), "")&amp;
      SOURCE!F1102&amp;", "&amp; IF(SOURCE!$R$2-LEN(SOURCE!F1102) &gt;= 0, REPT(" ",SOURCE!$R$2-LEN(SOURCE!F1102)), "")&amp;
      TEXT(SOURCE!G1102,"??0")&amp;", "&amp; IF(SOURCE!$S$2-3 &gt;= 0, REPT(" ",SOURCE!$S$2-3), "")&amp;
      TEXT(SOURCE!H1102,"??0")&amp;", "&amp; IF(SOURCE!$T$2-3 &gt;= 0, REPT(" ",SOURCE!$T$2-3), "")&amp;
      SOURCE!I1102&amp;", "&amp; IF(SOURCE!$U$2-LEN(SOURCE!I1102) &gt;= 0, REPT(" ",SOURCE!$U$2-LEN(SOURCE!I1102)), "")&amp;
      SOURCE!J1102&amp;      IF(SOURCE!$V$2-LEN(SOURCE!J1102) &gt;= 0, REPT(" ",SOURCE!$V$2-LEN(SOURCE!J1102)), "")&amp;
      "},"&amp;IF(SOURCE!L1102&lt;&gt;"","   "&amp;SOURCE!L1102,"")
 )
)</f>
        <v>/* 1097 */  { itemToBeCoded,               NOPARAM,                     "1097",                                        "1097",                                        0,       0,       CAT_FREE, SLS_UNCHANGED},</v>
      </c>
    </row>
    <row r="1103" spans="1:1">
      <c r="A1103" s="16" t="str">
        <f>IF(SOURCE!B1103&lt;0,VLOOKUP(SOURCE!B1103,lookups!A$1:B$25,2,0),
  IF(ISBLANK(SOURCE!B1103),
    "",
    "/* "&amp;TEXT(SOURCE!B1103,"???0")&amp;" *"&amp;
      SOURCE!C1103&amp;", "&amp; IF(SOURCE!$O$2-LEN(SOURCE!C1103) &gt;= 0, REPT(" ",SOURCE!$O$2-LEN(SOURCE!C1103)), "")&amp;
      SOURCE!D1103&amp;", "&amp; IF(SOURCE!$P$2-LEN(SOURCE!D1103) &gt;= 0, REPT(" ",SOURCE!$P$2-LEN(SOURCE!D1103)), "")&amp;
      SOURCE!E1103&amp;", "&amp; IF(SOURCE!$Q$2-LEN(SOURCE!E1103) &gt;=0, REPT(" ",SOURCE!$Q$2-LEN(SOURCE!E1103)), "")&amp;
      SOURCE!F1103&amp;", "&amp; IF(SOURCE!$R$2-LEN(SOURCE!F1103) &gt;= 0, REPT(" ",SOURCE!$R$2-LEN(SOURCE!F1103)), "")&amp;
      TEXT(SOURCE!G1103,"??0")&amp;", "&amp; IF(SOURCE!$S$2-3 &gt;= 0, REPT(" ",SOURCE!$S$2-3), "")&amp;
      TEXT(SOURCE!H1103,"??0")&amp;", "&amp; IF(SOURCE!$T$2-3 &gt;= 0, REPT(" ",SOURCE!$T$2-3), "")&amp;
      SOURCE!I1103&amp;", "&amp; IF(SOURCE!$U$2-LEN(SOURCE!I1103) &gt;= 0, REPT(" ",SOURCE!$U$2-LEN(SOURCE!I1103)), "")&amp;
      SOURCE!J1103&amp;      IF(SOURCE!$V$2-LEN(SOURCE!J1103) &gt;= 0, REPT(" ",SOURCE!$V$2-LEN(SOURCE!J1103)), "")&amp;
      "},"&amp;IF(SOURCE!L1103&lt;&gt;"","   "&amp;SOURCE!L1103,"")
 )
)</f>
        <v>/* 1098 */  { addItemToBuffer,             CHR_Y_CIRC,                  STD_Y_CIRC,                                    STD_Y_CIRC,                                    0,       0,       CAT_AINT, SLS_UNCHANGED},</v>
      </c>
    </row>
    <row r="1104" spans="1:1">
      <c r="A1104" s="16" t="str">
        <f>IF(SOURCE!B1104&lt;0,VLOOKUP(SOURCE!B1104,lookups!A$1:B$25,2,0),
  IF(ISBLANK(SOURCE!B1104),
    "",
    "/* "&amp;TEXT(SOURCE!B1104,"???0")&amp;" *"&amp;
      SOURCE!C1104&amp;", "&amp; IF(SOURCE!$O$2-LEN(SOURCE!C1104) &gt;= 0, REPT(" ",SOURCE!$O$2-LEN(SOURCE!C1104)), "")&amp;
      SOURCE!D1104&amp;", "&amp; IF(SOURCE!$P$2-LEN(SOURCE!D1104) &gt;= 0, REPT(" ",SOURCE!$P$2-LEN(SOURCE!D1104)), "")&amp;
      SOURCE!E1104&amp;", "&amp; IF(SOURCE!$Q$2-LEN(SOURCE!E1104) &gt;=0, REPT(" ",SOURCE!$Q$2-LEN(SOURCE!E1104)), "")&amp;
      SOURCE!F1104&amp;", "&amp; IF(SOURCE!$R$2-LEN(SOURCE!F1104) &gt;= 0, REPT(" ",SOURCE!$R$2-LEN(SOURCE!F1104)), "")&amp;
      TEXT(SOURCE!G1104,"??0")&amp;", "&amp; IF(SOURCE!$S$2-3 &gt;= 0, REPT(" ",SOURCE!$S$2-3), "")&amp;
      TEXT(SOURCE!H1104,"??0")&amp;", "&amp; IF(SOURCE!$T$2-3 &gt;= 0, REPT(" ",SOURCE!$T$2-3), "")&amp;
      SOURCE!I1104&amp;", "&amp; IF(SOURCE!$U$2-LEN(SOURCE!I1104) &gt;= 0, REPT(" ",SOURCE!$U$2-LEN(SOURCE!I1104)), "")&amp;
      SOURCE!J1104&amp;      IF(SOURCE!$V$2-LEN(SOURCE!J1104) &gt;= 0, REPT(" ",SOURCE!$V$2-LEN(SOURCE!J1104)), "")&amp;
      "},"&amp;IF(SOURCE!L1104&lt;&gt;"","   "&amp;SOURCE!L1104,"")
 )
)</f>
        <v>/* 1099 */  { addItemToBuffer,             CHR_Y_ACUTE,                 STD_Y_ACUTE,                                   STD_Y_ACUTE,                                   0,       0,       CAT_AINT, SLS_UNCHANGED},</v>
      </c>
    </row>
    <row r="1105" spans="1:1">
      <c r="A1105" s="16" t="str">
        <f>IF(SOURCE!B1105&lt;0,VLOOKUP(SOURCE!B1105,lookups!A$1:B$25,2,0),
  IF(ISBLANK(SOURCE!B1105),
    "",
    "/* "&amp;TEXT(SOURCE!B1105,"???0")&amp;" *"&amp;
      SOURCE!C1105&amp;", "&amp; IF(SOURCE!$O$2-LEN(SOURCE!C1105) &gt;= 0, REPT(" ",SOURCE!$O$2-LEN(SOURCE!C1105)), "")&amp;
      SOURCE!D1105&amp;", "&amp; IF(SOURCE!$P$2-LEN(SOURCE!D1105) &gt;= 0, REPT(" ",SOURCE!$P$2-LEN(SOURCE!D1105)), "")&amp;
      SOURCE!E1105&amp;", "&amp; IF(SOURCE!$Q$2-LEN(SOURCE!E1105) &gt;=0, REPT(" ",SOURCE!$Q$2-LEN(SOURCE!E1105)), "")&amp;
      SOURCE!F1105&amp;", "&amp; IF(SOURCE!$R$2-LEN(SOURCE!F1105) &gt;= 0, REPT(" ",SOURCE!$R$2-LEN(SOURCE!F1105)), "")&amp;
      TEXT(SOURCE!G1105,"??0")&amp;", "&amp; IF(SOURCE!$S$2-3 &gt;= 0, REPT(" ",SOURCE!$S$2-3), "")&amp;
      TEXT(SOURCE!H1105,"??0")&amp;", "&amp; IF(SOURCE!$T$2-3 &gt;= 0, REPT(" ",SOURCE!$T$2-3), "")&amp;
      SOURCE!I1105&amp;", "&amp; IF(SOURCE!$U$2-LEN(SOURCE!I1105) &gt;= 0, REPT(" ",SOURCE!$U$2-LEN(SOURCE!I1105)), "")&amp;
      SOURCE!J1105&amp;      IF(SOURCE!$V$2-LEN(SOURCE!J1105) &gt;= 0, REPT(" ",SOURCE!$V$2-LEN(SOURCE!J1105)), "")&amp;
      "},"&amp;IF(SOURCE!L1105&lt;&gt;"","   "&amp;SOURCE!L1105,"")
 )
)</f>
        <v>/* 1100 */  { addItemToBuffer,             CHR_Y_DIARESIS,              STD_Y_DIARESIS,                                STD_Y_DIARESIS,                                0,       0,       CAT_AINT, SLS_UNCHANGED},</v>
      </c>
    </row>
    <row r="1106" spans="1:1">
      <c r="A1106" s="16" t="str">
        <f>IF(SOURCE!B1106&lt;0,VLOOKUP(SOURCE!B1106,lookups!A$1:B$25,2,0),
  IF(ISBLANK(SOURCE!B1106),
    "",
    "/* "&amp;TEXT(SOURCE!B1106,"???0")&amp;" *"&amp;
      SOURCE!C1106&amp;", "&amp; IF(SOURCE!$O$2-LEN(SOURCE!C1106) &gt;= 0, REPT(" ",SOURCE!$O$2-LEN(SOURCE!C1106)), "")&amp;
      SOURCE!D1106&amp;", "&amp; IF(SOURCE!$P$2-LEN(SOURCE!D1106) &gt;= 0, REPT(" ",SOURCE!$P$2-LEN(SOURCE!D1106)), "")&amp;
      SOURCE!E1106&amp;", "&amp; IF(SOURCE!$Q$2-LEN(SOURCE!E1106) &gt;=0, REPT(" ",SOURCE!$Q$2-LEN(SOURCE!E1106)), "")&amp;
      SOURCE!F1106&amp;", "&amp; IF(SOURCE!$R$2-LEN(SOURCE!F1106) &gt;= 0, REPT(" ",SOURCE!$R$2-LEN(SOURCE!F1106)), "")&amp;
      TEXT(SOURCE!G1106,"??0")&amp;", "&amp; IF(SOURCE!$S$2-3 &gt;= 0, REPT(" ",SOURCE!$S$2-3), "")&amp;
      TEXT(SOURCE!H1106,"??0")&amp;", "&amp; IF(SOURCE!$T$2-3 &gt;= 0, REPT(" ",SOURCE!$T$2-3), "")&amp;
      SOURCE!I1106&amp;", "&amp; IF(SOURCE!$U$2-LEN(SOURCE!I1106) &gt;= 0, REPT(" ",SOURCE!$U$2-LEN(SOURCE!I1106)), "")&amp;
      SOURCE!J1106&amp;      IF(SOURCE!$V$2-LEN(SOURCE!J1106) &gt;= 0, REPT(" ",SOURCE!$V$2-LEN(SOURCE!J1106)), "")&amp;
      "},"&amp;IF(SOURCE!L1106&lt;&gt;"","   "&amp;SOURCE!L1106,"")
 )
)</f>
        <v>/* 1101 */  { addItemToBuffer,             CHR_Z_ACUTE,                 STD_Z_ACUTE,                                   STD_Z_ACUTE,                                   0,       0,       CAT_AINT, SLS_UNCHANGED},</v>
      </c>
    </row>
    <row r="1107" spans="1:1">
      <c r="A1107" s="16" t="str">
        <f>IF(SOURCE!B1107&lt;0,VLOOKUP(SOURCE!B1107,lookups!A$1:B$25,2,0),
  IF(ISBLANK(SOURCE!B1107),
    "",
    "/* "&amp;TEXT(SOURCE!B1107,"???0")&amp;" *"&amp;
      SOURCE!C1107&amp;", "&amp; IF(SOURCE!$O$2-LEN(SOURCE!C1107) &gt;= 0, REPT(" ",SOURCE!$O$2-LEN(SOURCE!C1107)), "")&amp;
      SOURCE!D1107&amp;", "&amp; IF(SOURCE!$P$2-LEN(SOURCE!D1107) &gt;= 0, REPT(" ",SOURCE!$P$2-LEN(SOURCE!D1107)), "")&amp;
      SOURCE!E1107&amp;", "&amp; IF(SOURCE!$Q$2-LEN(SOURCE!E1107) &gt;=0, REPT(" ",SOURCE!$Q$2-LEN(SOURCE!E1107)), "")&amp;
      SOURCE!F1107&amp;", "&amp; IF(SOURCE!$R$2-LEN(SOURCE!F1107) &gt;= 0, REPT(" ",SOURCE!$R$2-LEN(SOURCE!F1107)), "")&amp;
      TEXT(SOURCE!G1107,"??0")&amp;", "&amp; IF(SOURCE!$S$2-3 &gt;= 0, REPT(" ",SOURCE!$S$2-3), "")&amp;
      TEXT(SOURCE!H1107,"??0")&amp;", "&amp; IF(SOURCE!$T$2-3 &gt;= 0, REPT(" ",SOURCE!$T$2-3), "")&amp;
      SOURCE!I1107&amp;", "&amp; IF(SOURCE!$U$2-LEN(SOURCE!I1107) &gt;= 0, REPT(" ",SOURCE!$U$2-LEN(SOURCE!I1107)), "")&amp;
      SOURCE!J1107&amp;      IF(SOURCE!$V$2-LEN(SOURCE!J1107) &gt;= 0, REPT(" ",SOURCE!$V$2-LEN(SOURCE!J1107)), "")&amp;
      "},"&amp;IF(SOURCE!L1107&lt;&gt;"","   "&amp;SOURCE!L1107,"")
 )
)</f>
        <v>/* 1102 */  { addItemToBuffer,             CHR_Z_CARON,                 STD_Z_CARON,                                   STD_Z_CARON,                                   0,       0,       CAT_AINT, SLS_UNCHANGED},</v>
      </c>
    </row>
    <row r="1108" spans="1:1">
      <c r="A1108" s="16" t="str">
        <f>IF(SOURCE!B1108&lt;0,VLOOKUP(SOURCE!B1108,lookups!A$1:B$25,2,0),
  IF(ISBLANK(SOURCE!B1108),
    "",
    "/* "&amp;TEXT(SOURCE!B1108,"???0")&amp;" *"&amp;
      SOURCE!C1108&amp;", "&amp; IF(SOURCE!$O$2-LEN(SOURCE!C1108) &gt;= 0, REPT(" ",SOURCE!$O$2-LEN(SOURCE!C1108)), "")&amp;
      SOURCE!D1108&amp;", "&amp; IF(SOURCE!$P$2-LEN(SOURCE!D1108) &gt;= 0, REPT(" ",SOURCE!$P$2-LEN(SOURCE!D1108)), "")&amp;
      SOURCE!E1108&amp;", "&amp; IF(SOURCE!$Q$2-LEN(SOURCE!E1108) &gt;=0, REPT(" ",SOURCE!$Q$2-LEN(SOURCE!E1108)), "")&amp;
      SOURCE!F1108&amp;", "&amp; IF(SOURCE!$R$2-LEN(SOURCE!F1108) &gt;= 0, REPT(" ",SOURCE!$R$2-LEN(SOURCE!F1108)), "")&amp;
      TEXT(SOURCE!G1108,"??0")&amp;", "&amp; IF(SOURCE!$S$2-3 &gt;= 0, REPT(" ",SOURCE!$S$2-3), "")&amp;
      TEXT(SOURCE!H1108,"??0")&amp;", "&amp; IF(SOURCE!$T$2-3 &gt;= 0, REPT(" ",SOURCE!$T$2-3), "")&amp;
      SOURCE!I1108&amp;", "&amp; IF(SOURCE!$U$2-LEN(SOURCE!I1108) &gt;= 0, REPT(" ",SOURCE!$U$2-LEN(SOURCE!I1108)), "")&amp;
      SOURCE!J1108&amp;      IF(SOURCE!$V$2-LEN(SOURCE!J1108) &gt;= 0, REPT(" ",SOURCE!$V$2-LEN(SOURCE!J1108)), "")&amp;
      "},"&amp;IF(SOURCE!L1108&lt;&gt;"","   "&amp;SOURCE!L1108,"")
 )
)</f>
        <v>/* 1103 */  { addItemToBuffer,             CHR_Z_DOT,                   STD_Z_DOT,                                     STD_Z_DOT,                                     0,       0,       CAT_AINT, SLS_UNCHANGED},</v>
      </c>
    </row>
    <row r="1109" spans="1:1">
      <c r="A1109" s="16" t="str">
        <f>IF(SOURCE!B1109&lt;0,VLOOKUP(SOURCE!B1109,lookups!A$1:B$25,2,0),
  IF(ISBLANK(SOURCE!B1109),
    "",
    "/* "&amp;TEXT(SOURCE!B1109,"???0")&amp;" *"&amp;
      SOURCE!C1109&amp;", "&amp; IF(SOURCE!$O$2-LEN(SOURCE!C1109) &gt;= 0, REPT(" ",SOURCE!$O$2-LEN(SOURCE!C1109)), "")&amp;
      SOURCE!D1109&amp;", "&amp; IF(SOURCE!$P$2-LEN(SOURCE!D1109) &gt;= 0, REPT(" ",SOURCE!$P$2-LEN(SOURCE!D1109)), "")&amp;
      SOURCE!E1109&amp;", "&amp; IF(SOURCE!$Q$2-LEN(SOURCE!E1109) &gt;=0, REPT(" ",SOURCE!$Q$2-LEN(SOURCE!E1109)), "")&amp;
      SOURCE!F1109&amp;", "&amp; IF(SOURCE!$R$2-LEN(SOURCE!F1109) &gt;= 0, REPT(" ",SOURCE!$R$2-LEN(SOURCE!F1109)), "")&amp;
      TEXT(SOURCE!G1109,"??0")&amp;", "&amp; IF(SOURCE!$S$2-3 &gt;= 0, REPT(" ",SOURCE!$S$2-3), "")&amp;
      TEXT(SOURCE!H1109,"??0")&amp;", "&amp; IF(SOURCE!$T$2-3 &gt;= 0, REPT(" ",SOURCE!$T$2-3), "")&amp;
      SOURCE!I1109&amp;", "&amp; IF(SOURCE!$U$2-LEN(SOURCE!I1109) &gt;= 0, REPT(" ",SOURCE!$U$2-LEN(SOURCE!I1109)), "")&amp;
      SOURCE!J1109&amp;      IF(SOURCE!$V$2-LEN(SOURCE!J1109) &gt;= 0, REPT(" ",SOURCE!$V$2-LEN(SOURCE!J1109)), "")&amp;
      "},"&amp;IF(SOURCE!L1109&lt;&gt;"","   "&amp;SOURCE!L1109,"")
 )
)</f>
        <v>/* 1104 */  { itemToBeCoded,               NOPARAM,                     "1104",                                        "1104",                                        0,       0,       CAT_FREE, SLS_UNCHANGED},</v>
      </c>
    </row>
    <row r="1110" spans="1:1">
      <c r="A1110" s="16" t="str">
        <f>IF(SOURCE!B1110&lt;0,VLOOKUP(SOURCE!B1110,lookups!A$1:B$25,2,0),
  IF(ISBLANK(SOURCE!B1110),
    "",
    "/* "&amp;TEXT(SOURCE!B1110,"???0")&amp;" *"&amp;
      SOURCE!C1110&amp;", "&amp; IF(SOURCE!$O$2-LEN(SOURCE!C1110) &gt;= 0, REPT(" ",SOURCE!$O$2-LEN(SOURCE!C1110)), "")&amp;
      SOURCE!D1110&amp;", "&amp; IF(SOURCE!$P$2-LEN(SOURCE!D1110) &gt;= 0, REPT(" ",SOURCE!$P$2-LEN(SOURCE!D1110)), "")&amp;
      SOURCE!E1110&amp;", "&amp; IF(SOURCE!$Q$2-LEN(SOURCE!E1110) &gt;=0, REPT(" ",SOURCE!$Q$2-LEN(SOURCE!E1110)), "")&amp;
      SOURCE!F1110&amp;", "&amp; IF(SOURCE!$R$2-LEN(SOURCE!F1110) &gt;= 0, REPT(" ",SOURCE!$R$2-LEN(SOURCE!F1110)), "")&amp;
      TEXT(SOURCE!G1110,"??0")&amp;", "&amp; IF(SOURCE!$S$2-3 &gt;= 0, REPT(" ",SOURCE!$S$2-3), "")&amp;
      TEXT(SOURCE!H1110,"??0")&amp;", "&amp; IF(SOURCE!$T$2-3 &gt;= 0, REPT(" ",SOURCE!$T$2-3), "")&amp;
      SOURCE!I1110&amp;", "&amp; IF(SOURCE!$U$2-LEN(SOURCE!I1110) &gt;= 0, REPT(" ",SOURCE!$U$2-LEN(SOURCE!I1110)), "")&amp;
      SOURCE!J1110&amp;      IF(SOURCE!$V$2-LEN(SOURCE!J1110) &gt;= 0, REPT(" ",SOURCE!$V$2-LEN(SOURCE!J1110)), "")&amp;
      "},"&amp;IF(SOURCE!L1110&lt;&gt;"","   "&amp;SOURCE!L1110,"")
 )
)</f>
        <v>/* 1105 */  { itemToBeCoded,               NOPARAM,                     "1105",                                        "1105",                                        0,       0,       CAT_FREE, SLS_UNCHANGED},</v>
      </c>
    </row>
    <row r="1111" spans="1:1">
      <c r="A1111" s="16" t="str">
        <f>IF(SOURCE!B1111&lt;0,VLOOKUP(SOURCE!B1111,lookups!A$1:B$25,2,0),
  IF(ISBLANK(SOURCE!B1111),
    "",
    "/* "&amp;TEXT(SOURCE!B1111,"???0")&amp;" *"&amp;
      SOURCE!C1111&amp;", "&amp; IF(SOURCE!$O$2-LEN(SOURCE!C1111) &gt;= 0, REPT(" ",SOURCE!$O$2-LEN(SOURCE!C1111)), "")&amp;
      SOURCE!D1111&amp;", "&amp; IF(SOURCE!$P$2-LEN(SOURCE!D1111) &gt;= 0, REPT(" ",SOURCE!$P$2-LEN(SOURCE!D1111)), "")&amp;
      SOURCE!E1111&amp;", "&amp; IF(SOURCE!$Q$2-LEN(SOURCE!E1111) &gt;=0, REPT(" ",SOURCE!$Q$2-LEN(SOURCE!E1111)), "")&amp;
      SOURCE!F1111&amp;", "&amp; IF(SOURCE!$R$2-LEN(SOURCE!F1111) &gt;= 0, REPT(" ",SOURCE!$R$2-LEN(SOURCE!F1111)), "")&amp;
      TEXT(SOURCE!G1111,"??0")&amp;", "&amp; IF(SOURCE!$S$2-3 &gt;= 0, REPT(" ",SOURCE!$S$2-3), "")&amp;
      TEXT(SOURCE!H1111,"??0")&amp;", "&amp; IF(SOURCE!$T$2-3 &gt;= 0, REPT(" ",SOURCE!$T$2-3), "")&amp;
      SOURCE!I1111&amp;", "&amp; IF(SOURCE!$U$2-LEN(SOURCE!I1111) &gt;= 0, REPT(" ",SOURCE!$U$2-LEN(SOURCE!I1111)), "")&amp;
      SOURCE!J1111&amp;      IF(SOURCE!$V$2-LEN(SOURCE!J1111) &gt;= 0, REPT(" ",SOURCE!$V$2-LEN(SOURCE!J1111)), "")&amp;
      "},"&amp;IF(SOURCE!L1111&lt;&gt;"","   "&amp;SOURCE!L1111,"")
 )
)</f>
        <v>/* 1106 */  { itemToBeCoded,               NOPARAM,                     "1106",                                        "1106",                                        0,       0,       CAT_FREE, SLS_UNCHANGED},</v>
      </c>
    </row>
    <row r="1112" spans="1:1">
      <c r="A1112" s="16" t="str">
        <f>IF(SOURCE!B1112&lt;0,VLOOKUP(SOURCE!B1112,lookups!A$1:B$25,2,0),
  IF(ISBLANK(SOURCE!B1112),
    "",
    "/* "&amp;TEXT(SOURCE!B1112,"???0")&amp;" *"&amp;
      SOURCE!C1112&amp;", "&amp; IF(SOURCE!$O$2-LEN(SOURCE!C1112) &gt;= 0, REPT(" ",SOURCE!$O$2-LEN(SOURCE!C1112)), "")&amp;
      SOURCE!D1112&amp;", "&amp; IF(SOURCE!$P$2-LEN(SOURCE!D1112) &gt;= 0, REPT(" ",SOURCE!$P$2-LEN(SOURCE!D1112)), "")&amp;
      SOURCE!E1112&amp;", "&amp; IF(SOURCE!$Q$2-LEN(SOURCE!E1112) &gt;=0, REPT(" ",SOURCE!$Q$2-LEN(SOURCE!E1112)), "")&amp;
      SOURCE!F1112&amp;", "&amp; IF(SOURCE!$R$2-LEN(SOURCE!F1112) &gt;= 0, REPT(" ",SOURCE!$R$2-LEN(SOURCE!F1112)), "")&amp;
      TEXT(SOURCE!G1112,"??0")&amp;", "&amp; IF(SOURCE!$S$2-3 &gt;= 0, REPT(" ",SOURCE!$S$2-3), "")&amp;
      TEXT(SOURCE!H1112,"??0")&amp;", "&amp; IF(SOURCE!$T$2-3 &gt;= 0, REPT(" ",SOURCE!$T$2-3), "")&amp;
      SOURCE!I1112&amp;", "&amp; IF(SOURCE!$U$2-LEN(SOURCE!I1112) &gt;= 0, REPT(" ",SOURCE!$U$2-LEN(SOURCE!I1112)), "")&amp;
      SOURCE!J1112&amp;      IF(SOURCE!$V$2-LEN(SOURCE!J1112) &gt;= 0, REPT(" ",SOURCE!$V$2-LEN(SOURCE!J1112)), "")&amp;
      "},"&amp;IF(SOURCE!L1112&lt;&gt;"","   "&amp;SOURCE!L1112,"")
 )
)</f>
        <v>/* 1107 */  { itemToBeCoded,               NOPARAM,                     "1107",                                        "1107",                                        0,       0,       CAT_FREE, SLS_UNCHANGED},</v>
      </c>
    </row>
    <row r="1113" spans="1:1">
      <c r="A1113" s="16" t="str">
        <f>IF(SOURCE!B1113&lt;0,VLOOKUP(SOURCE!B1113,lookups!A$1:B$25,2,0),
  IF(ISBLANK(SOURCE!B1113),
    "",
    "/* "&amp;TEXT(SOURCE!B1113,"???0")&amp;" *"&amp;
      SOURCE!C1113&amp;", "&amp; IF(SOURCE!$O$2-LEN(SOURCE!C1113) &gt;= 0, REPT(" ",SOURCE!$O$2-LEN(SOURCE!C1113)), "")&amp;
      SOURCE!D1113&amp;", "&amp; IF(SOURCE!$P$2-LEN(SOURCE!D1113) &gt;= 0, REPT(" ",SOURCE!$P$2-LEN(SOURCE!D1113)), "")&amp;
      SOURCE!E1113&amp;", "&amp; IF(SOURCE!$Q$2-LEN(SOURCE!E1113) &gt;=0, REPT(" ",SOURCE!$Q$2-LEN(SOURCE!E1113)), "")&amp;
      SOURCE!F1113&amp;", "&amp; IF(SOURCE!$R$2-LEN(SOURCE!F1113) &gt;= 0, REPT(" ",SOURCE!$R$2-LEN(SOURCE!F1113)), "")&amp;
      TEXT(SOURCE!G1113,"??0")&amp;", "&amp; IF(SOURCE!$S$2-3 &gt;= 0, REPT(" ",SOURCE!$S$2-3), "")&amp;
      TEXT(SOURCE!H1113,"??0")&amp;", "&amp; IF(SOURCE!$T$2-3 &gt;= 0, REPT(" ",SOURCE!$T$2-3), "")&amp;
      SOURCE!I1113&amp;", "&amp; IF(SOURCE!$U$2-LEN(SOURCE!I1113) &gt;= 0, REPT(" ",SOURCE!$U$2-LEN(SOURCE!I1113)), "")&amp;
      SOURCE!J1113&amp;      IF(SOURCE!$V$2-LEN(SOURCE!J1113) &gt;= 0, REPT(" ",SOURCE!$V$2-LEN(SOURCE!J1113)), "")&amp;
      "},"&amp;IF(SOURCE!L1113&lt;&gt;"","   "&amp;SOURCE!L1113,"")
 )
)</f>
        <v>/* 1108 */  { itemToBeCoded,               NOPARAM,                     "1108",                                        "1108",                                        0,       0,       CAT_FREE, SLS_UNCHANGED},</v>
      </c>
    </row>
    <row r="1114" spans="1:1">
      <c r="A1114" s="16" t="str">
        <f>IF(SOURCE!B1114&lt;0,VLOOKUP(SOURCE!B1114,lookups!A$1:B$25,2,0),
  IF(ISBLANK(SOURCE!B1114),
    "",
    "/* "&amp;TEXT(SOURCE!B1114,"???0")&amp;" *"&amp;
      SOURCE!C1114&amp;", "&amp; IF(SOURCE!$O$2-LEN(SOURCE!C1114) &gt;= 0, REPT(" ",SOURCE!$O$2-LEN(SOURCE!C1114)), "")&amp;
      SOURCE!D1114&amp;", "&amp; IF(SOURCE!$P$2-LEN(SOURCE!D1114) &gt;= 0, REPT(" ",SOURCE!$P$2-LEN(SOURCE!D1114)), "")&amp;
      SOURCE!E1114&amp;", "&amp; IF(SOURCE!$Q$2-LEN(SOURCE!E1114) &gt;=0, REPT(" ",SOURCE!$Q$2-LEN(SOURCE!E1114)), "")&amp;
      SOURCE!F1114&amp;", "&amp; IF(SOURCE!$R$2-LEN(SOURCE!F1114) &gt;= 0, REPT(" ",SOURCE!$R$2-LEN(SOURCE!F1114)), "")&amp;
      TEXT(SOURCE!G1114,"??0")&amp;", "&amp; IF(SOURCE!$S$2-3 &gt;= 0, REPT(" ",SOURCE!$S$2-3), "")&amp;
      TEXT(SOURCE!H1114,"??0")&amp;", "&amp; IF(SOURCE!$T$2-3 &gt;= 0, REPT(" ",SOURCE!$T$2-3), "")&amp;
      SOURCE!I1114&amp;", "&amp; IF(SOURCE!$U$2-LEN(SOURCE!I1114) &gt;= 0, REPT(" ",SOURCE!$U$2-LEN(SOURCE!I1114)), "")&amp;
      SOURCE!J1114&amp;      IF(SOURCE!$V$2-LEN(SOURCE!J1114) &gt;= 0, REPT(" ",SOURCE!$V$2-LEN(SOURCE!J1114)), "")&amp;
      "},"&amp;IF(SOURCE!L1114&lt;&gt;"","   "&amp;SOURCE!L1114,"")
 )
)</f>
        <v>/* 1109 */  { itemToBeCoded,               NOPARAM,                     "1109",                                        "1109",                                        0,       0,       CAT_FREE, SLS_UNCHANGED},</v>
      </c>
    </row>
    <row r="1115" spans="1:1">
      <c r="A1115" s="16" t="str">
        <f>IF(SOURCE!B1115&lt;0,VLOOKUP(SOURCE!B1115,lookups!A$1:B$25,2,0),
  IF(ISBLANK(SOURCE!B1115),
    "",
    "/* "&amp;TEXT(SOURCE!B1115,"???0")&amp;" *"&amp;
      SOURCE!C1115&amp;", "&amp; IF(SOURCE!$O$2-LEN(SOURCE!C1115) &gt;= 0, REPT(" ",SOURCE!$O$2-LEN(SOURCE!C1115)), "")&amp;
      SOURCE!D1115&amp;", "&amp; IF(SOURCE!$P$2-LEN(SOURCE!D1115) &gt;= 0, REPT(" ",SOURCE!$P$2-LEN(SOURCE!D1115)), "")&amp;
      SOURCE!E1115&amp;", "&amp; IF(SOURCE!$Q$2-LEN(SOURCE!E1115) &gt;=0, REPT(" ",SOURCE!$Q$2-LEN(SOURCE!E1115)), "")&amp;
      SOURCE!F1115&amp;", "&amp; IF(SOURCE!$R$2-LEN(SOURCE!F1115) &gt;= 0, REPT(" ",SOURCE!$R$2-LEN(SOURCE!F1115)), "")&amp;
      TEXT(SOURCE!G1115,"??0")&amp;", "&amp; IF(SOURCE!$S$2-3 &gt;= 0, REPT(" ",SOURCE!$S$2-3), "")&amp;
      TEXT(SOURCE!H1115,"??0")&amp;", "&amp; IF(SOURCE!$T$2-3 &gt;= 0, REPT(" ",SOURCE!$T$2-3), "")&amp;
      SOURCE!I1115&amp;", "&amp; IF(SOURCE!$U$2-LEN(SOURCE!I1115) &gt;= 0, REPT(" ",SOURCE!$U$2-LEN(SOURCE!I1115)), "")&amp;
      SOURCE!J1115&amp;      IF(SOURCE!$V$2-LEN(SOURCE!J1115) &gt;= 0, REPT(" ",SOURCE!$V$2-LEN(SOURCE!J1115)), "")&amp;
      "},"&amp;IF(SOURCE!L1115&lt;&gt;"","   "&amp;SOURCE!L1115,"")
 )
)</f>
        <v>/* 1110 */  { addItemToBuffer,             CHR_a_MACRON,                STD_a_MACRON,                                  STD_a_MACRON,                                  0,       0,       CAT_aint, SLS_UNCHANGED},</v>
      </c>
    </row>
    <row r="1116" spans="1:1">
      <c r="A1116" s="16" t="str">
        <f>IF(SOURCE!B1116&lt;0,VLOOKUP(SOURCE!B1116,lookups!A$1:B$25,2,0),
  IF(ISBLANK(SOURCE!B1116),
    "",
    "/* "&amp;TEXT(SOURCE!B1116,"???0")&amp;" *"&amp;
      SOURCE!C1116&amp;", "&amp; IF(SOURCE!$O$2-LEN(SOURCE!C1116) &gt;= 0, REPT(" ",SOURCE!$O$2-LEN(SOURCE!C1116)), "")&amp;
      SOURCE!D1116&amp;", "&amp; IF(SOURCE!$P$2-LEN(SOURCE!D1116) &gt;= 0, REPT(" ",SOURCE!$P$2-LEN(SOURCE!D1116)), "")&amp;
      SOURCE!E1116&amp;", "&amp; IF(SOURCE!$Q$2-LEN(SOURCE!E1116) &gt;=0, REPT(" ",SOURCE!$Q$2-LEN(SOURCE!E1116)), "")&amp;
      SOURCE!F1116&amp;", "&amp; IF(SOURCE!$R$2-LEN(SOURCE!F1116) &gt;= 0, REPT(" ",SOURCE!$R$2-LEN(SOURCE!F1116)), "")&amp;
      TEXT(SOURCE!G1116,"??0")&amp;", "&amp; IF(SOURCE!$S$2-3 &gt;= 0, REPT(" ",SOURCE!$S$2-3), "")&amp;
      TEXT(SOURCE!H1116,"??0")&amp;", "&amp; IF(SOURCE!$T$2-3 &gt;= 0, REPT(" ",SOURCE!$T$2-3), "")&amp;
      SOURCE!I1116&amp;", "&amp; IF(SOURCE!$U$2-LEN(SOURCE!I1116) &gt;= 0, REPT(" ",SOURCE!$U$2-LEN(SOURCE!I1116)), "")&amp;
      SOURCE!J1116&amp;      IF(SOURCE!$V$2-LEN(SOURCE!J1116) &gt;= 0, REPT(" ",SOURCE!$V$2-LEN(SOURCE!J1116)), "")&amp;
      "},"&amp;IF(SOURCE!L1116&lt;&gt;"","   "&amp;SOURCE!L1116,"")
 )
)</f>
        <v>/* 1111 */  { addItemToBuffer,             CHR_a_ACUTE,                 STD_a_ACUTE,                                   STD_a_ACUTE,                                   0,       0,       CAT_aint, SLS_UNCHANGED},</v>
      </c>
    </row>
    <row r="1117" spans="1:1">
      <c r="A1117" s="16" t="str">
        <f>IF(SOURCE!B1117&lt;0,VLOOKUP(SOURCE!B1117,lookups!A$1:B$25,2,0),
  IF(ISBLANK(SOURCE!B1117),
    "",
    "/* "&amp;TEXT(SOURCE!B1117,"???0")&amp;" *"&amp;
      SOURCE!C1117&amp;", "&amp; IF(SOURCE!$O$2-LEN(SOURCE!C1117) &gt;= 0, REPT(" ",SOURCE!$O$2-LEN(SOURCE!C1117)), "")&amp;
      SOURCE!D1117&amp;", "&amp; IF(SOURCE!$P$2-LEN(SOURCE!D1117) &gt;= 0, REPT(" ",SOURCE!$P$2-LEN(SOURCE!D1117)), "")&amp;
      SOURCE!E1117&amp;", "&amp; IF(SOURCE!$Q$2-LEN(SOURCE!E1117) &gt;=0, REPT(" ",SOURCE!$Q$2-LEN(SOURCE!E1117)), "")&amp;
      SOURCE!F1117&amp;", "&amp; IF(SOURCE!$R$2-LEN(SOURCE!F1117) &gt;= 0, REPT(" ",SOURCE!$R$2-LEN(SOURCE!F1117)), "")&amp;
      TEXT(SOURCE!G1117,"??0")&amp;", "&amp; IF(SOURCE!$S$2-3 &gt;= 0, REPT(" ",SOURCE!$S$2-3), "")&amp;
      TEXT(SOURCE!H1117,"??0")&amp;", "&amp; IF(SOURCE!$T$2-3 &gt;= 0, REPT(" ",SOURCE!$T$2-3), "")&amp;
      SOURCE!I1117&amp;", "&amp; IF(SOURCE!$U$2-LEN(SOURCE!I1117) &gt;= 0, REPT(" ",SOURCE!$U$2-LEN(SOURCE!I1117)), "")&amp;
      SOURCE!J1117&amp;      IF(SOURCE!$V$2-LEN(SOURCE!J1117) &gt;= 0, REPT(" ",SOURCE!$V$2-LEN(SOURCE!J1117)), "")&amp;
      "},"&amp;IF(SOURCE!L1117&lt;&gt;"","   "&amp;SOURCE!L1117,"")
 )
)</f>
        <v>/* 1112 */  { addItemToBuffer,             CHR_a_BREVE,                 STD_a_BREVE,                                   STD_a_BREVE,                                   0,       0,       CAT_aint, SLS_UNCHANGED},</v>
      </c>
    </row>
    <row r="1118" spans="1:1">
      <c r="A1118" s="16" t="str">
        <f>IF(SOURCE!B1118&lt;0,VLOOKUP(SOURCE!B1118,lookups!A$1:B$25,2,0),
  IF(ISBLANK(SOURCE!B1118),
    "",
    "/* "&amp;TEXT(SOURCE!B1118,"???0")&amp;" *"&amp;
      SOURCE!C1118&amp;", "&amp; IF(SOURCE!$O$2-LEN(SOURCE!C1118) &gt;= 0, REPT(" ",SOURCE!$O$2-LEN(SOURCE!C1118)), "")&amp;
      SOURCE!D1118&amp;", "&amp; IF(SOURCE!$P$2-LEN(SOURCE!D1118) &gt;= 0, REPT(" ",SOURCE!$P$2-LEN(SOURCE!D1118)), "")&amp;
      SOURCE!E1118&amp;", "&amp; IF(SOURCE!$Q$2-LEN(SOURCE!E1118) &gt;=0, REPT(" ",SOURCE!$Q$2-LEN(SOURCE!E1118)), "")&amp;
      SOURCE!F1118&amp;", "&amp; IF(SOURCE!$R$2-LEN(SOURCE!F1118) &gt;= 0, REPT(" ",SOURCE!$R$2-LEN(SOURCE!F1118)), "")&amp;
      TEXT(SOURCE!G1118,"??0")&amp;", "&amp; IF(SOURCE!$S$2-3 &gt;= 0, REPT(" ",SOURCE!$S$2-3), "")&amp;
      TEXT(SOURCE!H1118,"??0")&amp;", "&amp; IF(SOURCE!$T$2-3 &gt;= 0, REPT(" ",SOURCE!$T$2-3), "")&amp;
      SOURCE!I1118&amp;", "&amp; IF(SOURCE!$U$2-LEN(SOURCE!I1118) &gt;= 0, REPT(" ",SOURCE!$U$2-LEN(SOURCE!I1118)), "")&amp;
      SOURCE!J1118&amp;      IF(SOURCE!$V$2-LEN(SOURCE!J1118) &gt;= 0, REPT(" ",SOURCE!$V$2-LEN(SOURCE!J1118)), "")&amp;
      "},"&amp;IF(SOURCE!L1118&lt;&gt;"","   "&amp;SOURCE!L1118,"")
 )
)</f>
        <v>/* 1113 */  { addItemToBuffer,             CHR_a_GRAVE,                 STD_a_GRAVE,                                   STD_a_GRAVE,                                   0,       0,       CAT_aint, SLS_UNCHANGED},</v>
      </c>
    </row>
    <row r="1119" spans="1:1">
      <c r="A1119" s="16" t="str">
        <f>IF(SOURCE!B1119&lt;0,VLOOKUP(SOURCE!B1119,lookups!A$1:B$25,2,0),
  IF(ISBLANK(SOURCE!B1119),
    "",
    "/* "&amp;TEXT(SOURCE!B1119,"???0")&amp;" *"&amp;
      SOURCE!C1119&amp;", "&amp; IF(SOURCE!$O$2-LEN(SOURCE!C1119) &gt;= 0, REPT(" ",SOURCE!$O$2-LEN(SOURCE!C1119)), "")&amp;
      SOURCE!D1119&amp;", "&amp; IF(SOURCE!$P$2-LEN(SOURCE!D1119) &gt;= 0, REPT(" ",SOURCE!$P$2-LEN(SOURCE!D1119)), "")&amp;
      SOURCE!E1119&amp;", "&amp; IF(SOURCE!$Q$2-LEN(SOURCE!E1119) &gt;=0, REPT(" ",SOURCE!$Q$2-LEN(SOURCE!E1119)), "")&amp;
      SOURCE!F1119&amp;", "&amp; IF(SOURCE!$R$2-LEN(SOURCE!F1119) &gt;= 0, REPT(" ",SOURCE!$R$2-LEN(SOURCE!F1119)), "")&amp;
      TEXT(SOURCE!G1119,"??0")&amp;", "&amp; IF(SOURCE!$S$2-3 &gt;= 0, REPT(" ",SOURCE!$S$2-3), "")&amp;
      TEXT(SOURCE!H1119,"??0")&amp;", "&amp; IF(SOURCE!$T$2-3 &gt;= 0, REPT(" ",SOURCE!$T$2-3), "")&amp;
      SOURCE!I1119&amp;", "&amp; IF(SOURCE!$U$2-LEN(SOURCE!I1119) &gt;= 0, REPT(" ",SOURCE!$U$2-LEN(SOURCE!I1119)), "")&amp;
      SOURCE!J1119&amp;      IF(SOURCE!$V$2-LEN(SOURCE!J1119) &gt;= 0, REPT(" ",SOURCE!$V$2-LEN(SOURCE!J1119)), "")&amp;
      "},"&amp;IF(SOURCE!L1119&lt;&gt;"","   "&amp;SOURCE!L1119,"")
 )
)</f>
        <v>/* 1114 */  { addItemToBuffer,             CHR_a_DIARESIS,              STD_a_DIARESIS,                                STD_a_DIARESIS,                                0,       0,       CAT_aint, SLS_UNCHANGED},</v>
      </c>
    </row>
    <row r="1120" spans="1:1">
      <c r="A1120" s="16" t="str">
        <f>IF(SOURCE!B1120&lt;0,VLOOKUP(SOURCE!B1120,lookups!A$1:B$25,2,0),
  IF(ISBLANK(SOURCE!B1120),
    "",
    "/* "&amp;TEXT(SOURCE!B1120,"???0")&amp;" *"&amp;
      SOURCE!C1120&amp;", "&amp; IF(SOURCE!$O$2-LEN(SOURCE!C1120) &gt;= 0, REPT(" ",SOURCE!$O$2-LEN(SOURCE!C1120)), "")&amp;
      SOURCE!D1120&amp;", "&amp; IF(SOURCE!$P$2-LEN(SOURCE!D1120) &gt;= 0, REPT(" ",SOURCE!$P$2-LEN(SOURCE!D1120)), "")&amp;
      SOURCE!E1120&amp;", "&amp; IF(SOURCE!$Q$2-LEN(SOURCE!E1120) &gt;=0, REPT(" ",SOURCE!$Q$2-LEN(SOURCE!E1120)), "")&amp;
      SOURCE!F1120&amp;", "&amp; IF(SOURCE!$R$2-LEN(SOURCE!F1120) &gt;= 0, REPT(" ",SOURCE!$R$2-LEN(SOURCE!F1120)), "")&amp;
      TEXT(SOURCE!G1120,"??0")&amp;", "&amp; IF(SOURCE!$S$2-3 &gt;= 0, REPT(" ",SOURCE!$S$2-3), "")&amp;
      TEXT(SOURCE!H1120,"??0")&amp;", "&amp; IF(SOURCE!$T$2-3 &gt;= 0, REPT(" ",SOURCE!$T$2-3), "")&amp;
      SOURCE!I1120&amp;", "&amp; IF(SOURCE!$U$2-LEN(SOURCE!I1120) &gt;= 0, REPT(" ",SOURCE!$U$2-LEN(SOURCE!I1120)), "")&amp;
      SOURCE!J1120&amp;      IF(SOURCE!$V$2-LEN(SOURCE!J1120) &gt;= 0, REPT(" ",SOURCE!$V$2-LEN(SOURCE!J1120)), "")&amp;
      "},"&amp;IF(SOURCE!L1120&lt;&gt;"","   "&amp;SOURCE!L1120,"")
 )
)</f>
        <v>/* 1115 */  { addItemToBuffer,             CHR_a_TILDE,                 STD_a_TILDE,                                   STD_a_TILDE,                                   0,       0,       CAT_aint, SLS_UNCHANGED},</v>
      </c>
    </row>
    <row r="1121" spans="1:1">
      <c r="A1121" s="16" t="str">
        <f>IF(SOURCE!B1121&lt;0,VLOOKUP(SOURCE!B1121,lookups!A$1:B$25,2,0),
  IF(ISBLANK(SOURCE!B1121),
    "",
    "/* "&amp;TEXT(SOURCE!B1121,"???0")&amp;" *"&amp;
      SOURCE!C1121&amp;", "&amp; IF(SOURCE!$O$2-LEN(SOURCE!C1121) &gt;= 0, REPT(" ",SOURCE!$O$2-LEN(SOURCE!C1121)), "")&amp;
      SOURCE!D1121&amp;", "&amp; IF(SOURCE!$P$2-LEN(SOURCE!D1121) &gt;= 0, REPT(" ",SOURCE!$P$2-LEN(SOURCE!D1121)), "")&amp;
      SOURCE!E1121&amp;", "&amp; IF(SOURCE!$Q$2-LEN(SOURCE!E1121) &gt;=0, REPT(" ",SOURCE!$Q$2-LEN(SOURCE!E1121)), "")&amp;
      SOURCE!F1121&amp;", "&amp; IF(SOURCE!$R$2-LEN(SOURCE!F1121) &gt;= 0, REPT(" ",SOURCE!$R$2-LEN(SOURCE!F1121)), "")&amp;
      TEXT(SOURCE!G1121,"??0")&amp;", "&amp; IF(SOURCE!$S$2-3 &gt;= 0, REPT(" ",SOURCE!$S$2-3), "")&amp;
      TEXT(SOURCE!H1121,"??0")&amp;", "&amp; IF(SOURCE!$T$2-3 &gt;= 0, REPT(" ",SOURCE!$T$2-3), "")&amp;
      SOURCE!I1121&amp;", "&amp; IF(SOURCE!$U$2-LEN(SOURCE!I1121) &gt;= 0, REPT(" ",SOURCE!$U$2-LEN(SOURCE!I1121)), "")&amp;
      SOURCE!J1121&amp;      IF(SOURCE!$V$2-LEN(SOURCE!J1121) &gt;= 0, REPT(" ",SOURCE!$V$2-LEN(SOURCE!J1121)), "")&amp;
      "},"&amp;IF(SOURCE!L1121&lt;&gt;"","   "&amp;SOURCE!L1121,"")
 )
)</f>
        <v>/* 1116 */  { addItemToBuffer,             CHR_a_CIRC,                  STD_a_CIRC,                                    STD_a_CIRC,                                    0,       0,       CAT_aint, SLS_UNCHANGED},</v>
      </c>
    </row>
    <row r="1122" spans="1:1">
      <c r="A1122" s="16" t="str">
        <f>IF(SOURCE!B1122&lt;0,VLOOKUP(SOURCE!B1122,lookups!A$1:B$25,2,0),
  IF(ISBLANK(SOURCE!B1122),
    "",
    "/* "&amp;TEXT(SOURCE!B1122,"???0")&amp;" *"&amp;
      SOURCE!C1122&amp;", "&amp; IF(SOURCE!$O$2-LEN(SOURCE!C1122) &gt;= 0, REPT(" ",SOURCE!$O$2-LEN(SOURCE!C1122)), "")&amp;
      SOURCE!D1122&amp;", "&amp; IF(SOURCE!$P$2-LEN(SOURCE!D1122) &gt;= 0, REPT(" ",SOURCE!$P$2-LEN(SOURCE!D1122)), "")&amp;
      SOURCE!E1122&amp;", "&amp; IF(SOURCE!$Q$2-LEN(SOURCE!E1122) &gt;=0, REPT(" ",SOURCE!$Q$2-LEN(SOURCE!E1122)), "")&amp;
      SOURCE!F1122&amp;", "&amp; IF(SOURCE!$R$2-LEN(SOURCE!F1122) &gt;= 0, REPT(" ",SOURCE!$R$2-LEN(SOURCE!F1122)), "")&amp;
      TEXT(SOURCE!G1122,"??0")&amp;", "&amp; IF(SOURCE!$S$2-3 &gt;= 0, REPT(" ",SOURCE!$S$2-3), "")&amp;
      TEXT(SOURCE!H1122,"??0")&amp;", "&amp; IF(SOURCE!$T$2-3 &gt;= 0, REPT(" ",SOURCE!$T$2-3), "")&amp;
      SOURCE!I1122&amp;", "&amp; IF(SOURCE!$U$2-LEN(SOURCE!I1122) &gt;= 0, REPT(" ",SOURCE!$U$2-LEN(SOURCE!I1122)), "")&amp;
      SOURCE!J1122&amp;      IF(SOURCE!$V$2-LEN(SOURCE!J1122) &gt;= 0, REPT(" ",SOURCE!$V$2-LEN(SOURCE!J1122)), "")&amp;
      "},"&amp;IF(SOURCE!L1122&lt;&gt;"","   "&amp;SOURCE!L1122,"")
 )
)</f>
        <v>/* 1117 */  { addItemToBuffer,             CHR_a_RING,                  STD_a_RING,                                    STD_a_RING,                                    0,       0,       CAT_aint, SLS_UNCHANGED},</v>
      </c>
    </row>
    <row r="1123" spans="1:1">
      <c r="A1123" s="16" t="str">
        <f>IF(SOURCE!B1123&lt;0,VLOOKUP(SOURCE!B1123,lookups!A$1:B$25,2,0),
  IF(ISBLANK(SOURCE!B1123),
    "",
    "/* "&amp;TEXT(SOURCE!B1123,"???0")&amp;" *"&amp;
      SOURCE!C1123&amp;", "&amp; IF(SOURCE!$O$2-LEN(SOURCE!C1123) &gt;= 0, REPT(" ",SOURCE!$O$2-LEN(SOURCE!C1123)), "")&amp;
      SOURCE!D1123&amp;", "&amp; IF(SOURCE!$P$2-LEN(SOURCE!D1123) &gt;= 0, REPT(" ",SOURCE!$P$2-LEN(SOURCE!D1123)), "")&amp;
      SOURCE!E1123&amp;", "&amp; IF(SOURCE!$Q$2-LEN(SOURCE!E1123) &gt;=0, REPT(" ",SOURCE!$Q$2-LEN(SOURCE!E1123)), "")&amp;
      SOURCE!F1123&amp;", "&amp; IF(SOURCE!$R$2-LEN(SOURCE!F1123) &gt;= 0, REPT(" ",SOURCE!$R$2-LEN(SOURCE!F1123)), "")&amp;
      TEXT(SOURCE!G1123,"??0")&amp;", "&amp; IF(SOURCE!$S$2-3 &gt;= 0, REPT(" ",SOURCE!$S$2-3), "")&amp;
      TEXT(SOURCE!H1123,"??0")&amp;", "&amp; IF(SOURCE!$T$2-3 &gt;= 0, REPT(" ",SOURCE!$T$2-3), "")&amp;
      SOURCE!I1123&amp;", "&amp; IF(SOURCE!$U$2-LEN(SOURCE!I1123) &gt;= 0, REPT(" ",SOURCE!$U$2-LEN(SOURCE!I1123)), "")&amp;
      SOURCE!J1123&amp;      IF(SOURCE!$V$2-LEN(SOURCE!J1123) &gt;= 0, REPT(" ",SOURCE!$V$2-LEN(SOURCE!J1123)), "")&amp;
      "},"&amp;IF(SOURCE!L1123&lt;&gt;"","   "&amp;SOURCE!L1123,"")
 )
)</f>
        <v>/* 1118 */  { addItemToBuffer,             CHR_ae,                      STD_ae,                                        STD_ae,                                        0,       0,       CAT_aint, SLS_UNCHANGED},</v>
      </c>
    </row>
    <row r="1124" spans="1:1">
      <c r="A1124" s="16" t="str">
        <f>IF(SOURCE!B1124&lt;0,VLOOKUP(SOURCE!B1124,lookups!A$1:B$25,2,0),
  IF(ISBLANK(SOURCE!B1124),
    "",
    "/* "&amp;TEXT(SOURCE!B1124,"???0")&amp;" *"&amp;
      SOURCE!C1124&amp;", "&amp; IF(SOURCE!$O$2-LEN(SOURCE!C1124) &gt;= 0, REPT(" ",SOURCE!$O$2-LEN(SOURCE!C1124)), "")&amp;
      SOURCE!D1124&amp;", "&amp; IF(SOURCE!$P$2-LEN(SOURCE!D1124) &gt;= 0, REPT(" ",SOURCE!$P$2-LEN(SOURCE!D1124)), "")&amp;
      SOURCE!E1124&amp;", "&amp; IF(SOURCE!$Q$2-LEN(SOURCE!E1124) &gt;=0, REPT(" ",SOURCE!$Q$2-LEN(SOURCE!E1124)), "")&amp;
      SOURCE!F1124&amp;", "&amp; IF(SOURCE!$R$2-LEN(SOURCE!F1124) &gt;= 0, REPT(" ",SOURCE!$R$2-LEN(SOURCE!F1124)), "")&amp;
      TEXT(SOURCE!G1124,"??0")&amp;", "&amp; IF(SOURCE!$S$2-3 &gt;= 0, REPT(" ",SOURCE!$S$2-3), "")&amp;
      TEXT(SOURCE!H1124,"??0")&amp;", "&amp; IF(SOURCE!$T$2-3 &gt;= 0, REPT(" ",SOURCE!$T$2-3), "")&amp;
      SOURCE!I1124&amp;", "&amp; IF(SOURCE!$U$2-LEN(SOURCE!I1124) &gt;= 0, REPT(" ",SOURCE!$U$2-LEN(SOURCE!I1124)), "")&amp;
      SOURCE!J1124&amp;      IF(SOURCE!$V$2-LEN(SOURCE!J1124) &gt;= 0, REPT(" ",SOURCE!$V$2-LEN(SOURCE!J1124)), "")&amp;
      "},"&amp;IF(SOURCE!L1124&lt;&gt;"","   "&amp;SOURCE!L1124,"")
 )
)</f>
        <v>/* 1119 */  { addItemToBuffer,             CHR_a_OGONEK,                STD_a_OGONEK,                                  STD_a_OGONEK,                                  0,       0,       CAT_aint, SLS_UNCHANGED},</v>
      </c>
    </row>
    <row r="1125" spans="1:1">
      <c r="A1125" s="16" t="str">
        <f>IF(SOURCE!B1125&lt;0,VLOOKUP(SOURCE!B1125,lookups!A$1:B$25,2,0),
  IF(ISBLANK(SOURCE!B1125),
    "",
    "/* "&amp;TEXT(SOURCE!B1125,"???0")&amp;" *"&amp;
      SOURCE!C1125&amp;", "&amp; IF(SOURCE!$O$2-LEN(SOURCE!C1125) &gt;= 0, REPT(" ",SOURCE!$O$2-LEN(SOURCE!C1125)), "")&amp;
      SOURCE!D1125&amp;", "&amp; IF(SOURCE!$P$2-LEN(SOURCE!D1125) &gt;= 0, REPT(" ",SOURCE!$P$2-LEN(SOURCE!D1125)), "")&amp;
      SOURCE!E1125&amp;", "&amp; IF(SOURCE!$Q$2-LEN(SOURCE!E1125) &gt;=0, REPT(" ",SOURCE!$Q$2-LEN(SOURCE!E1125)), "")&amp;
      SOURCE!F1125&amp;", "&amp; IF(SOURCE!$R$2-LEN(SOURCE!F1125) &gt;= 0, REPT(" ",SOURCE!$R$2-LEN(SOURCE!F1125)), "")&amp;
      TEXT(SOURCE!G1125,"??0")&amp;", "&amp; IF(SOURCE!$S$2-3 &gt;= 0, REPT(" ",SOURCE!$S$2-3), "")&amp;
      TEXT(SOURCE!H1125,"??0")&amp;", "&amp; IF(SOURCE!$T$2-3 &gt;= 0, REPT(" ",SOURCE!$T$2-3), "")&amp;
      SOURCE!I1125&amp;", "&amp; IF(SOURCE!$U$2-LEN(SOURCE!I1125) &gt;= 0, REPT(" ",SOURCE!$U$2-LEN(SOURCE!I1125)), "")&amp;
      SOURCE!J1125&amp;      IF(SOURCE!$V$2-LEN(SOURCE!J1125) &gt;= 0, REPT(" ",SOURCE!$V$2-LEN(SOURCE!J1125)), "")&amp;
      "},"&amp;IF(SOURCE!L1125&lt;&gt;"","   "&amp;SOURCE!L1125,"")
 )
)</f>
        <v>/* 1120 */  { addItemToBuffer,             CHR_c_ACUTE,                 STD_c_ACUTE,                                   STD_c_ACUTE,                                   0,       0,       CAT_aint, SLS_UNCHANGED},</v>
      </c>
    </row>
    <row r="1126" spans="1:1">
      <c r="A1126" s="16" t="str">
        <f>IF(SOURCE!B1126&lt;0,VLOOKUP(SOURCE!B1126,lookups!A$1:B$25,2,0),
  IF(ISBLANK(SOURCE!B1126),
    "",
    "/* "&amp;TEXT(SOURCE!B1126,"???0")&amp;" *"&amp;
      SOURCE!C1126&amp;", "&amp; IF(SOURCE!$O$2-LEN(SOURCE!C1126) &gt;= 0, REPT(" ",SOURCE!$O$2-LEN(SOURCE!C1126)), "")&amp;
      SOURCE!D1126&amp;", "&amp; IF(SOURCE!$P$2-LEN(SOURCE!D1126) &gt;= 0, REPT(" ",SOURCE!$P$2-LEN(SOURCE!D1126)), "")&amp;
      SOURCE!E1126&amp;", "&amp; IF(SOURCE!$Q$2-LEN(SOURCE!E1126) &gt;=0, REPT(" ",SOURCE!$Q$2-LEN(SOURCE!E1126)), "")&amp;
      SOURCE!F1126&amp;", "&amp; IF(SOURCE!$R$2-LEN(SOURCE!F1126) &gt;= 0, REPT(" ",SOURCE!$R$2-LEN(SOURCE!F1126)), "")&amp;
      TEXT(SOURCE!G1126,"??0")&amp;", "&amp; IF(SOURCE!$S$2-3 &gt;= 0, REPT(" ",SOURCE!$S$2-3), "")&amp;
      TEXT(SOURCE!H1126,"??0")&amp;", "&amp; IF(SOURCE!$T$2-3 &gt;= 0, REPT(" ",SOURCE!$T$2-3), "")&amp;
      SOURCE!I1126&amp;", "&amp; IF(SOURCE!$U$2-LEN(SOURCE!I1126) &gt;= 0, REPT(" ",SOURCE!$U$2-LEN(SOURCE!I1126)), "")&amp;
      SOURCE!J1126&amp;      IF(SOURCE!$V$2-LEN(SOURCE!J1126) &gt;= 0, REPT(" ",SOURCE!$V$2-LEN(SOURCE!J1126)), "")&amp;
      "},"&amp;IF(SOURCE!L1126&lt;&gt;"","   "&amp;SOURCE!L1126,"")
 )
)</f>
        <v>/* 1121 */  { addItemToBuffer,             CHR_c_CARON,                 STD_c_CARON,                                   STD_c_CARON,                                   0,       0,       CAT_aint, SLS_UNCHANGED},</v>
      </c>
    </row>
    <row r="1127" spans="1:1">
      <c r="A1127" s="16" t="str">
        <f>IF(SOURCE!B1127&lt;0,VLOOKUP(SOURCE!B1127,lookups!A$1:B$25,2,0),
  IF(ISBLANK(SOURCE!B1127),
    "",
    "/* "&amp;TEXT(SOURCE!B1127,"???0")&amp;" *"&amp;
      SOURCE!C1127&amp;", "&amp; IF(SOURCE!$O$2-LEN(SOURCE!C1127) &gt;= 0, REPT(" ",SOURCE!$O$2-LEN(SOURCE!C1127)), "")&amp;
      SOURCE!D1127&amp;", "&amp; IF(SOURCE!$P$2-LEN(SOURCE!D1127) &gt;= 0, REPT(" ",SOURCE!$P$2-LEN(SOURCE!D1127)), "")&amp;
      SOURCE!E1127&amp;", "&amp; IF(SOURCE!$Q$2-LEN(SOURCE!E1127) &gt;=0, REPT(" ",SOURCE!$Q$2-LEN(SOURCE!E1127)), "")&amp;
      SOURCE!F1127&amp;", "&amp; IF(SOURCE!$R$2-LEN(SOURCE!F1127) &gt;= 0, REPT(" ",SOURCE!$R$2-LEN(SOURCE!F1127)), "")&amp;
      TEXT(SOURCE!G1127,"??0")&amp;", "&amp; IF(SOURCE!$S$2-3 &gt;= 0, REPT(" ",SOURCE!$S$2-3), "")&amp;
      TEXT(SOURCE!H1127,"??0")&amp;", "&amp; IF(SOURCE!$T$2-3 &gt;= 0, REPT(" ",SOURCE!$T$2-3), "")&amp;
      SOURCE!I1127&amp;", "&amp; IF(SOURCE!$U$2-LEN(SOURCE!I1127) &gt;= 0, REPT(" ",SOURCE!$U$2-LEN(SOURCE!I1127)), "")&amp;
      SOURCE!J1127&amp;      IF(SOURCE!$V$2-LEN(SOURCE!J1127) &gt;= 0, REPT(" ",SOURCE!$V$2-LEN(SOURCE!J1127)), "")&amp;
      "},"&amp;IF(SOURCE!L1127&lt;&gt;"","   "&amp;SOURCE!L1127,"")
 )
)</f>
        <v>/* 1122 */  { addItemToBuffer,             CHR_c_CEDILLA,               STD_c_CEDILLA,                                 STD_c_CEDILLA,                                 0,       0,       CAT_aint, SLS_UNCHANGED},</v>
      </c>
    </row>
    <row r="1128" spans="1:1">
      <c r="A1128" s="16" t="str">
        <f>IF(SOURCE!B1128&lt;0,VLOOKUP(SOURCE!B1128,lookups!A$1:B$25,2,0),
  IF(ISBLANK(SOURCE!B1128),
    "",
    "/* "&amp;TEXT(SOURCE!B1128,"???0")&amp;" *"&amp;
      SOURCE!C1128&amp;", "&amp; IF(SOURCE!$O$2-LEN(SOURCE!C1128) &gt;= 0, REPT(" ",SOURCE!$O$2-LEN(SOURCE!C1128)), "")&amp;
      SOURCE!D1128&amp;", "&amp; IF(SOURCE!$P$2-LEN(SOURCE!D1128) &gt;= 0, REPT(" ",SOURCE!$P$2-LEN(SOURCE!D1128)), "")&amp;
      SOURCE!E1128&amp;", "&amp; IF(SOURCE!$Q$2-LEN(SOURCE!E1128) &gt;=0, REPT(" ",SOURCE!$Q$2-LEN(SOURCE!E1128)), "")&amp;
      SOURCE!F1128&amp;", "&amp; IF(SOURCE!$R$2-LEN(SOURCE!F1128) &gt;= 0, REPT(" ",SOURCE!$R$2-LEN(SOURCE!F1128)), "")&amp;
      TEXT(SOURCE!G1128,"??0")&amp;", "&amp; IF(SOURCE!$S$2-3 &gt;= 0, REPT(" ",SOURCE!$S$2-3), "")&amp;
      TEXT(SOURCE!H1128,"??0")&amp;", "&amp; IF(SOURCE!$T$2-3 &gt;= 0, REPT(" ",SOURCE!$T$2-3), "")&amp;
      SOURCE!I1128&amp;", "&amp; IF(SOURCE!$U$2-LEN(SOURCE!I1128) &gt;= 0, REPT(" ",SOURCE!$U$2-LEN(SOURCE!I1128)), "")&amp;
      SOURCE!J1128&amp;      IF(SOURCE!$V$2-LEN(SOURCE!J1128) &gt;= 0, REPT(" ",SOURCE!$V$2-LEN(SOURCE!J1128)), "")&amp;
      "},"&amp;IF(SOURCE!L1128&lt;&gt;"","   "&amp;SOURCE!L1128,"")
 )
)</f>
        <v>/* 1123 */  { addItemToBuffer,             CHR_d_STROKE,                STD_d_STROKE,                                  STD_d_STROKE,                                  0,       0,       CAT_aint, SLS_UNCHANGED},</v>
      </c>
    </row>
    <row r="1129" spans="1:1">
      <c r="A1129" s="16" t="str">
        <f>IF(SOURCE!B1129&lt;0,VLOOKUP(SOURCE!B1129,lookups!A$1:B$25,2,0),
  IF(ISBLANK(SOURCE!B1129),
    "",
    "/* "&amp;TEXT(SOURCE!B1129,"???0")&amp;" *"&amp;
      SOURCE!C1129&amp;", "&amp; IF(SOURCE!$O$2-LEN(SOURCE!C1129) &gt;= 0, REPT(" ",SOURCE!$O$2-LEN(SOURCE!C1129)), "")&amp;
      SOURCE!D1129&amp;", "&amp; IF(SOURCE!$P$2-LEN(SOURCE!D1129) &gt;= 0, REPT(" ",SOURCE!$P$2-LEN(SOURCE!D1129)), "")&amp;
      SOURCE!E1129&amp;", "&amp; IF(SOURCE!$Q$2-LEN(SOURCE!E1129) &gt;=0, REPT(" ",SOURCE!$Q$2-LEN(SOURCE!E1129)), "")&amp;
      SOURCE!F1129&amp;", "&amp; IF(SOURCE!$R$2-LEN(SOURCE!F1129) &gt;= 0, REPT(" ",SOURCE!$R$2-LEN(SOURCE!F1129)), "")&amp;
      TEXT(SOURCE!G1129,"??0")&amp;", "&amp; IF(SOURCE!$S$2-3 &gt;= 0, REPT(" ",SOURCE!$S$2-3), "")&amp;
      TEXT(SOURCE!H1129,"??0")&amp;", "&amp; IF(SOURCE!$T$2-3 &gt;= 0, REPT(" ",SOURCE!$T$2-3), "")&amp;
      SOURCE!I1129&amp;", "&amp; IF(SOURCE!$U$2-LEN(SOURCE!I1129) &gt;= 0, REPT(" ",SOURCE!$U$2-LEN(SOURCE!I1129)), "")&amp;
      SOURCE!J1129&amp;      IF(SOURCE!$V$2-LEN(SOURCE!J1129) &gt;= 0, REPT(" ",SOURCE!$V$2-LEN(SOURCE!J1129)), "")&amp;
      "},"&amp;IF(SOURCE!L1129&lt;&gt;"","   "&amp;SOURCE!L1129,"")
 )
)</f>
        <v>/* 1124 */  { addItemToBuffer,             CHR_d_APOSTROPHE,            STD_d_APOSTROPHE,                              STD_d_APOSTROPHE,                              0,       0,       CAT_aint, SLS_UNCHANGED},</v>
      </c>
    </row>
    <row r="1130" spans="1:1">
      <c r="A1130" s="16" t="str">
        <f>IF(SOURCE!B1130&lt;0,VLOOKUP(SOURCE!B1130,lookups!A$1:B$25,2,0),
  IF(ISBLANK(SOURCE!B1130),
    "",
    "/* "&amp;TEXT(SOURCE!B1130,"???0")&amp;" *"&amp;
      SOURCE!C1130&amp;", "&amp; IF(SOURCE!$O$2-LEN(SOURCE!C1130) &gt;= 0, REPT(" ",SOURCE!$O$2-LEN(SOURCE!C1130)), "")&amp;
      SOURCE!D1130&amp;", "&amp; IF(SOURCE!$P$2-LEN(SOURCE!D1130) &gt;= 0, REPT(" ",SOURCE!$P$2-LEN(SOURCE!D1130)), "")&amp;
      SOURCE!E1130&amp;", "&amp; IF(SOURCE!$Q$2-LEN(SOURCE!E1130) &gt;=0, REPT(" ",SOURCE!$Q$2-LEN(SOURCE!E1130)), "")&amp;
      SOURCE!F1130&amp;", "&amp; IF(SOURCE!$R$2-LEN(SOURCE!F1130) &gt;= 0, REPT(" ",SOURCE!$R$2-LEN(SOURCE!F1130)), "")&amp;
      TEXT(SOURCE!G1130,"??0")&amp;", "&amp; IF(SOURCE!$S$2-3 &gt;= 0, REPT(" ",SOURCE!$S$2-3), "")&amp;
      TEXT(SOURCE!H1130,"??0")&amp;", "&amp; IF(SOURCE!$T$2-3 &gt;= 0, REPT(" ",SOURCE!$T$2-3), "")&amp;
      SOURCE!I1130&amp;", "&amp; IF(SOURCE!$U$2-LEN(SOURCE!I1130) &gt;= 0, REPT(" ",SOURCE!$U$2-LEN(SOURCE!I1130)), "")&amp;
      SOURCE!J1130&amp;      IF(SOURCE!$V$2-LEN(SOURCE!J1130) &gt;= 0, REPT(" ",SOURCE!$V$2-LEN(SOURCE!J1130)), "")&amp;
      "},"&amp;IF(SOURCE!L1130&lt;&gt;"","   "&amp;SOURCE!L1130,"")
 )
)</f>
        <v>/* 1125 */  { addItemToBuffer,             CHR_e_MACRON,                STD_e_MACRON,                                  STD_e_MACRON,                                  0,       0,       CAT_aint, SLS_UNCHANGED},</v>
      </c>
    </row>
    <row r="1131" spans="1:1">
      <c r="A1131" s="16" t="str">
        <f>IF(SOURCE!B1131&lt;0,VLOOKUP(SOURCE!B1131,lookups!A$1:B$25,2,0),
  IF(ISBLANK(SOURCE!B1131),
    "",
    "/* "&amp;TEXT(SOURCE!B1131,"???0")&amp;" *"&amp;
      SOURCE!C1131&amp;", "&amp; IF(SOURCE!$O$2-LEN(SOURCE!C1131) &gt;= 0, REPT(" ",SOURCE!$O$2-LEN(SOURCE!C1131)), "")&amp;
      SOURCE!D1131&amp;", "&amp; IF(SOURCE!$P$2-LEN(SOURCE!D1131) &gt;= 0, REPT(" ",SOURCE!$P$2-LEN(SOURCE!D1131)), "")&amp;
      SOURCE!E1131&amp;", "&amp; IF(SOURCE!$Q$2-LEN(SOURCE!E1131) &gt;=0, REPT(" ",SOURCE!$Q$2-LEN(SOURCE!E1131)), "")&amp;
      SOURCE!F1131&amp;", "&amp; IF(SOURCE!$R$2-LEN(SOURCE!F1131) &gt;= 0, REPT(" ",SOURCE!$R$2-LEN(SOURCE!F1131)), "")&amp;
      TEXT(SOURCE!G1131,"??0")&amp;", "&amp; IF(SOURCE!$S$2-3 &gt;= 0, REPT(" ",SOURCE!$S$2-3), "")&amp;
      TEXT(SOURCE!H1131,"??0")&amp;", "&amp; IF(SOURCE!$T$2-3 &gt;= 0, REPT(" ",SOURCE!$T$2-3), "")&amp;
      SOURCE!I1131&amp;", "&amp; IF(SOURCE!$U$2-LEN(SOURCE!I1131) &gt;= 0, REPT(" ",SOURCE!$U$2-LEN(SOURCE!I1131)), "")&amp;
      SOURCE!J1131&amp;      IF(SOURCE!$V$2-LEN(SOURCE!J1131) &gt;= 0, REPT(" ",SOURCE!$V$2-LEN(SOURCE!J1131)), "")&amp;
      "},"&amp;IF(SOURCE!L1131&lt;&gt;"","   "&amp;SOURCE!L1131,"")
 )
)</f>
        <v>/* 1126 */  { addItemToBuffer,             CHR_e_ACUTE,                 STD_e_ACUTE,                                   STD_e_ACUTE,                                   0,       0,       CAT_aint, SLS_UNCHANGED},</v>
      </c>
    </row>
    <row r="1132" spans="1:1">
      <c r="A1132" s="16" t="str">
        <f>IF(SOURCE!B1132&lt;0,VLOOKUP(SOURCE!B1132,lookups!A$1:B$25,2,0),
  IF(ISBLANK(SOURCE!B1132),
    "",
    "/* "&amp;TEXT(SOURCE!B1132,"???0")&amp;" *"&amp;
      SOURCE!C1132&amp;", "&amp; IF(SOURCE!$O$2-LEN(SOURCE!C1132) &gt;= 0, REPT(" ",SOURCE!$O$2-LEN(SOURCE!C1132)), "")&amp;
      SOURCE!D1132&amp;", "&amp; IF(SOURCE!$P$2-LEN(SOURCE!D1132) &gt;= 0, REPT(" ",SOURCE!$P$2-LEN(SOURCE!D1132)), "")&amp;
      SOURCE!E1132&amp;", "&amp; IF(SOURCE!$Q$2-LEN(SOURCE!E1132) &gt;=0, REPT(" ",SOURCE!$Q$2-LEN(SOURCE!E1132)), "")&amp;
      SOURCE!F1132&amp;", "&amp; IF(SOURCE!$R$2-LEN(SOURCE!F1132) &gt;= 0, REPT(" ",SOURCE!$R$2-LEN(SOURCE!F1132)), "")&amp;
      TEXT(SOURCE!G1132,"??0")&amp;", "&amp; IF(SOURCE!$S$2-3 &gt;= 0, REPT(" ",SOURCE!$S$2-3), "")&amp;
      TEXT(SOURCE!H1132,"??0")&amp;", "&amp; IF(SOURCE!$T$2-3 &gt;= 0, REPT(" ",SOURCE!$T$2-3), "")&amp;
      SOURCE!I1132&amp;", "&amp; IF(SOURCE!$U$2-LEN(SOURCE!I1132) &gt;= 0, REPT(" ",SOURCE!$U$2-LEN(SOURCE!I1132)), "")&amp;
      SOURCE!J1132&amp;      IF(SOURCE!$V$2-LEN(SOURCE!J1132) &gt;= 0, REPT(" ",SOURCE!$V$2-LEN(SOURCE!J1132)), "")&amp;
      "},"&amp;IF(SOURCE!L1132&lt;&gt;"","   "&amp;SOURCE!L1132,"")
 )
)</f>
        <v>/* 1127 */  { addItemToBuffer,             CHR_e_BREVE,                 STD_e_BREVE,                                   STD_e_BREVE,                                   0,       0,       CAT_aint, SLS_UNCHANGED},</v>
      </c>
    </row>
    <row r="1133" spans="1:1">
      <c r="A1133" s="16" t="str">
        <f>IF(SOURCE!B1133&lt;0,VLOOKUP(SOURCE!B1133,lookups!A$1:B$25,2,0),
  IF(ISBLANK(SOURCE!B1133),
    "",
    "/* "&amp;TEXT(SOURCE!B1133,"???0")&amp;" *"&amp;
      SOURCE!C1133&amp;", "&amp; IF(SOURCE!$O$2-LEN(SOURCE!C1133) &gt;= 0, REPT(" ",SOURCE!$O$2-LEN(SOURCE!C1133)), "")&amp;
      SOURCE!D1133&amp;", "&amp; IF(SOURCE!$P$2-LEN(SOURCE!D1133) &gt;= 0, REPT(" ",SOURCE!$P$2-LEN(SOURCE!D1133)), "")&amp;
      SOURCE!E1133&amp;", "&amp; IF(SOURCE!$Q$2-LEN(SOURCE!E1133) &gt;=0, REPT(" ",SOURCE!$Q$2-LEN(SOURCE!E1133)), "")&amp;
      SOURCE!F1133&amp;", "&amp; IF(SOURCE!$R$2-LEN(SOURCE!F1133) &gt;= 0, REPT(" ",SOURCE!$R$2-LEN(SOURCE!F1133)), "")&amp;
      TEXT(SOURCE!G1133,"??0")&amp;", "&amp; IF(SOURCE!$S$2-3 &gt;= 0, REPT(" ",SOURCE!$S$2-3), "")&amp;
      TEXT(SOURCE!H1133,"??0")&amp;", "&amp; IF(SOURCE!$T$2-3 &gt;= 0, REPT(" ",SOURCE!$T$2-3), "")&amp;
      SOURCE!I1133&amp;", "&amp; IF(SOURCE!$U$2-LEN(SOURCE!I1133) &gt;= 0, REPT(" ",SOURCE!$U$2-LEN(SOURCE!I1133)), "")&amp;
      SOURCE!J1133&amp;      IF(SOURCE!$V$2-LEN(SOURCE!J1133) &gt;= 0, REPT(" ",SOURCE!$V$2-LEN(SOURCE!J1133)), "")&amp;
      "},"&amp;IF(SOURCE!L1133&lt;&gt;"","   "&amp;SOURCE!L1133,"")
 )
)</f>
        <v>/* 1128 */  { addItemToBuffer,             CHR_e_GRAVE,                 STD_e_GRAVE,                                   STD_e_GRAVE,                                   0,       0,       CAT_aint, SLS_UNCHANGED},</v>
      </c>
    </row>
    <row r="1134" spans="1:1">
      <c r="A1134" s="16" t="str">
        <f>IF(SOURCE!B1134&lt;0,VLOOKUP(SOURCE!B1134,lookups!A$1:B$25,2,0),
  IF(ISBLANK(SOURCE!B1134),
    "",
    "/* "&amp;TEXT(SOURCE!B1134,"???0")&amp;" *"&amp;
      SOURCE!C1134&amp;", "&amp; IF(SOURCE!$O$2-LEN(SOURCE!C1134) &gt;= 0, REPT(" ",SOURCE!$O$2-LEN(SOURCE!C1134)), "")&amp;
      SOURCE!D1134&amp;", "&amp; IF(SOURCE!$P$2-LEN(SOURCE!D1134) &gt;= 0, REPT(" ",SOURCE!$P$2-LEN(SOURCE!D1134)), "")&amp;
      SOURCE!E1134&amp;", "&amp; IF(SOURCE!$Q$2-LEN(SOURCE!E1134) &gt;=0, REPT(" ",SOURCE!$Q$2-LEN(SOURCE!E1134)), "")&amp;
      SOURCE!F1134&amp;", "&amp; IF(SOURCE!$R$2-LEN(SOURCE!F1134) &gt;= 0, REPT(" ",SOURCE!$R$2-LEN(SOURCE!F1134)), "")&amp;
      TEXT(SOURCE!G1134,"??0")&amp;", "&amp; IF(SOURCE!$S$2-3 &gt;= 0, REPT(" ",SOURCE!$S$2-3), "")&amp;
      TEXT(SOURCE!H1134,"??0")&amp;", "&amp; IF(SOURCE!$T$2-3 &gt;= 0, REPT(" ",SOURCE!$T$2-3), "")&amp;
      SOURCE!I1134&amp;", "&amp; IF(SOURCE!$U$2-LEN(SOURCE!I1134) &gt;= 0, REPT(" ",SOURCE!$U$2-LEN(SOURCE!I1134)), "")&amp;
      SOURCE!J1134&amp;      IF(SOURCE!$V$2-LEN(SOURCE!J1134) &gt;= 0, REPT(" ",SOURCE!$V$2-LEN(SOURCE!J1134)), "")&amp;
      "},"&amp;IF(SOURCE!L1134&lt;&gt;"","   "&amp;SOURCE!L1134,"")
 )
)</f>
        <v>/* 1129 */  { addItemToBuffer,             CHR_e_DIARESIS,              STD_e_DIARESIS,                                STD_e_DIARESIS,                                0,       0,       CAT_aint, SLS_UNCHANGED},</v>
      </c>
    </row>
    <row r="1135" spans="1:1">
      <c r="A1135" s="16" t="str">
        <f>IF(SOURCE!B1135&lt;0,VLOOKUP(SOURCE!B1135,lookups!A$1:B$25,2,0),
  IF(ISBLANK(SOURCE!B1135),
    "",
    "/* "&amp;TEXT(SOURCE!B1135,"???0")&amp;" *"&amp;
      SOURCE!C1135&amp;", "&amp; IF(SOURCE!$O$2-LEN(SOURCE!C1135) &gt;= 0, REPT(" ",SOURCE!$O$2-LEN(SOURCE!C1135)), "")&amp;
      SOURCE!D1135&amp;", "&amp; IF(SOURCE!$P$2-LEN(SOURCE!D1135) &gt;= 0, REPT(" ",SOURCE!$P$2-LEN(SOURCE!D1135)), "")&amp;
      SOURCE!E1135&amp;", "&amp; IF(SOURCE!$Q$2-LEN(SOURCE!E1135) &gt;=0, REPT(" ",SOURCE!$Q$2-LEN(SOURCE!E1135)), "")&amp;
      SOURCE!F1135&amp;", "&amp; IF(SOURCE!$R$2-LEN(SOURCE!F1135) &gt;= 0, REPT(" ",SOURCE!$R$2-LEN(SOURCE!F1135)), "")&amp;
      TEXT(SOURCE!G1135,"??0")&amp;", "&amp; IF(SOURCE!$S$2-3 &gt;= 0, REPT(" ",SOURCE!$S$2-3), "")&amp;
      TEXT(SOURCE!H1135,"??0")&amp;", "&amp; IF(SOURCE!$T$2-3 &gt;= 0, REPT(" ",SOURCE!$T$2-3), "")&amp;
      SOURCE!I1135&amp;", "&amp; IF(SOURCE!$U$2-LEN(SOURCE!I1135) &gt;= 0, REPT(" ",SOURCE!$U$2-LEN(SOURCE!I1135)), "")&amp;
      SOURCE!J1135&amp;      IF(SOURCE!$V$2-LEN(SOURCE!J1135) &gt;= 0, REPT(" ",SOURCE!$V$2-LEN(SOURCE!J1135)), "")&amp;
      "},"&amp;IF(SOURCE!L1135&lt;&gt;"","   "&amp;SOURCE!L1135,"")
 )
)</f>
        <v>/* 1130 */  { addItemToBuffer,             CHR_e_CIRC,                  STD_e_CIRC,                                    STD_e_CIRC,                                    0,       0,       CAT_aint, SLS_UNCHANGED},</v>
      </c>
    </row>
    <row r="1136" spans="1:1">
      <c r="A1136" s="16" t="str">
        <f>IF(SOURCE!B1136&lt;0,VLOOKUP(SOURCE!B1136,lookups!A$1:B$25,2,0),
  IF(ISBLANK(SOURCE!B1136),
    "",
    "/* "&amp;TEXT(SOURCE!B1136,"???0")&amp;" *"&amp;
      SOURCE!C1136&amp;", "&amp; IF(SOURCE!$O$2-LEN(SOURCE!C1136) &gt;= 0, REPT(" ",SOURCE!$O$2-LEN(SOURCE!C1136)), "")&amp;
      SOURCE!D1136&amp;", "&amp; IF(SOURCE!$P$2-LEN(SOURCE!D1136) &gt;= 0, REPT(" ",SOURCE!$P$2-LEN(SOURCE!D1136)), "")&amp;
      SOURCE!E1136&amp;", "&amp; IF(SOURCE!$Q$2-LEN(SOURCE!E1136) &gt;=0, REPT(" ",SOURCE!$Q$2-LEN(SOURCE!E1136)), "")&amp;
      SOURCE!F1136&amp;", "&amp; IF(SOURCE!$R$2-LEN(SOURCE!F1136) &gt;= 0, REPT(" ",SOURCE!$R$2-LEN(SOURCE!F1136)), "")&amp;
      TEXT(SOURCE!G1136,"??0")&amp;", "&amp; IF(SOURCE!$S$2-3 &gt;= 0, REPT(" ",SOURCE!$S$2-3), "")&amp;
      TEXT(SOURCE!H1136,"??0")&amp;", "&amp; IF(SOURCE!$T$2-3 &gt;= 0, REPT(" ",SOURCE!$T$2-3), "")&amp;
      SOURCE!I1136&amp;", "&amp; IF(SOURCE!$U$2-LEN(SOURCE!I1136) &gt;= 0, REPT(" ",SOURCE!$U$2-LEN(SOURCE!I1136)), "")&amp;
      SOURCE!J1136&amp;      IF(SOURCE!$V$2-LEN(SOURCE!J1136) &gt;= 0, REPT(" ",SOURCE!$V$2-LEN(SOURCE!J1136)), "")&amp;
      "},"&amp;IF(SOURCE!L1136&lt;&gt;"","   "&amp;SOURCE!L1136,"")
 )
)</f>
        <v>/* 1131 */  { addItemToBuffer,             CHR_e_OGONEK,                STD_e_OGONEK,                                  STD_e_OGONEK,                                  0,       0,       CAT_aint, SLS_UNCHANGED},</v>
      </c>
    </row>
    <row r="1137" spans="1:1">
      <c r="A1137" s="16" t="str">
        <f>IF(SOURCE!B1137&lt;0,VLOOKUP(SOURCE!B1137,lookups!A$1:B$25,2,0),
  IF(ISBLANK(SOURCE!B1137),
    "",
    "/* "&amp;TEXT(SOURCE!B1137,"???0")&amp;" *"&amp;
      SOURCE!C1137&amp;", "&amp; IF(SOURCE!$O$2-LEN(SOURCE!C1137) &gt;= 0, REPT(" ",SOURCE!$O$2-LEN(SOURCE!C1137)), "")&amp;
      SOURCE!D1137&amp;", "&amp; IF(SOURCE!$P$2-LEN(SOURCE!D1137) &gt;= 0, REPT(" ",SOURCE!$P$2-LEN(SOURCE!D1137)), "")&amp;
      SOURCE!E1137&amp;", "&amp; IF(SOURCE!$Q$2-LEN(SOURCE!E1137) &gt;=0, REPT(" ",SOURCE!$Q$2-LEN(SOURCE!E1137)), "")&amp;
      SOURCE!F1137&amp;", "&amp; IF(SOURCE!$R$2-LEN(SOURCE!F1137) &gt;= 0, REPT(" ",SOURCE!$R$2-LEN(SOURCE!F1137)), "")&amp;
      TEXT(SOURCE!G1137,"??0")&amp;", "&amp; IF(SOURCE!$S$2-3 &gt;= 0, REPT(" ",SOURCE!$S$2-3), "")&amp;
      TEXT(SOURCE!H1137,"??0")&amp;", "&amp; IF(SOURCE!$T$2-3 &gt;= 0, REPT(" ",SOURCE!$T$2-3), "")&amp;
      SOURCE!I1137&amp;", "&amp; IF(SOURCE!$U$2-LEN(SOURCE!I1137) &gt;= 0, REPT(" ",SOURCE!$U$2-LEN(SOURCE!I1137)), "")&amp;
      SOURCE!J1137&amp;      IF(SOURCE!$V$2-LEN(SOURCE!J1137) &gt;= 0, REPT(" ",SOURCE!$V$2-LEN(SOURCE!J1137)), "")&amp;
      "},"&amp;IF(SOURCE!L1137&lt;&gt;"","   "&amp;SOURCE!L1137,"")
 )
)</f>
        <v>/* 1132 */  { addItemToBuffer,             CHR_g_BREVE,                 STD_g_BREVE,                                   STD_g_BREVE,                                   0,       0,       CAT_aint, SLS_UNCHANGED},</v>
      </c>
    </row>
    <row r="1138" spans="1:1">
      <c r="A1138" s="16" t="str">
        <f>IF(SOURCE!B1138&lt;0,VLOOKUP(SOURCE!B1138,lookups!A$1:B$25,2,0),
  IF(ISBLANK(SOURCE!B1138),
    "",
    "/* "&amp;TEXT(SOURCE!B1138,"???0")&amp;" *"&amp;
      SOURCE!C1138&amp;", "&amp; IF(SOURCE!$O$2-LEN(SOURCE!C1138) &gt;= 0, REPT(" ",SOURCE!$O$2-LEN(SOURCE!C1138)), "")&amp;
      SOURCE!D1138&amp;", "&amp; IF(SOURCE!$P$2-LEN(SOURCE!D1138) &gt;= 0, REPT(" ",SOURCE!$P$2-LEN(SOURCE!D1138)), "")&amp;
      SOURCE!E1138&amp;", "&amp; IF(SOURCE!$Q$2-LEN(SOURCE!E1138) &gt;=0, REPT(" ",SOURCE!$Q$2-LEN(SOURCE!E1138)), "")&amp;
      SOURCE!F1138&amp;", "&amp; IF(SOURCE!$R$2-LEN(SOURCE!F1138) &gt;= 0, REPT(" ",SOURCE!$R$2-LEN(SOURCE!F1138)), "")&amp;
      TEXT(SOURCE!G1138,"??0")&amp;", "&amp; IF(SOURCE!$S$2-3 &gt;= 0, REPT(" ",SOURCE!$S$2-3), "")&amp;
      TEXT(SOURCE!H1138,"??0")&amp;", "&amp; IF(SOURCE!$T$2-3 &gt;= 0, REPT(" ",SOURCE!$T$2-3), "")&amp;
      SOURCE!I1138&amp;", "&amp; IF(SOURCE!$U$2-LEN(SOURCE!I1138) &gt;= 0, REPT(" ",SOURCE!$U$2-LEN(SOURCE!I1138)), "")&amp;
      SOURCE!J1138&amp;      IF(SOURCE!$V$2-LEN(SOURCE!J1138) &gt;= 0, REPT(" ",SOURCE!$V$2-LEN(SOURCE!J1138)), "")&amp;
      "},"&amp;IF(SOURCE!L1138&lt;&gt;"","   "&amp;SOURCE!L1138,"")
 )
)</f>
        <v>/* 1133 */  { addItemToBuffer,             CHR_h_STROKE,                "",                                            STD_h_STROKE,                                  0,       0,       CAT_NONE, SLS_UNCHANGED},</v>
      </c>
    </row>
    <row r="1139" spans="1:1">
      <c r="A1139" s="16" t="str">
        <f>IF(SOURCE!B1139&lt;0,VLOOKUP(SOURCE!B1139,lookups!A$1:B$25,2,0),
  IF(ISBLANK(SOURCE!B1139),
    "",
    "/* "&amp;TEXT(SOURCE!B1139,"???0")&amp;" *"&amp;
      SOURCE!C1139&amp;", "&amp; IF(SOURCE!$O$2-LEN(SOURCE!C1139) &gt;= 0, REPT(" ",SOURCE!$O$2-LEN(SOURCE!C1139)), "")&amp;
      SOURCE!D1139&amp;", "&amp; IF(SOURCE!$P$2-LEN(SOURCE!D1139) &gt;= 0, REPT(" ",SOURCE!$P$2-LEN(SOURCE!D1139)), "")&amp;
      SOURCE!E1139&amp;", "&amp; IF(SOURCE!$Q$2-LEN(SOURCE!E1139) &gt;=0, REPT(" ",SOURCE!$Q$2-LEN(SOURCE!E1139)), "")&amp;
      SOURCE!F1139&amp;", "&amp; IF(SOURCE!$R$2-LEN(SOURCE!F1139) &gt;= 0, REPT(" ",SOURCE!$R$2-LEN(SOURCE!F1139)), "")&amp;
      TEXT(SOURCE!G1139,"??0")&amp;", "&amp; IF(SOURCE!$S$2-3 &gt;= 0, REPT(" ",SOURCE!$S$2-3), "")&amp;
      TEXT(SOURCE!H1139,"??0")&amp;", "&amp; IF(SOURCE!$T$2-3 &gt;= 0, REPT(" ",SOURCE!$T$2-3), "")&amp;
      SOURCE!I1139&amp;", "&amp; IF(SOURCE!$U$2-LEN(SOURCE!I1139) &gt;= 0, REPT(" ",SOURCE!$U$2-LEN(SOURCE!I1139)), "")&amp;
      SOURCE!J1139&amp;      IF(SOURCE!$V$2-LEN(SOURCE!J1139) &gt;= 0, REPT(" ",SOURCE!$V$2-LEN(SOURCE!J1139)), "")&amp;
      "},"&amp;IF(SOURCE!L1139&lt;&gt;"","   "&amp;SOURCE!L1139,"")
 )
)</f>
        <v>/* 1134 */  { addItemToBuffer,             CHR_i_MACRON,                STD_i_MACRON,                                  STD_i_MACRON,                                  0,       0,       CAT_aint, SLS_UNCHANGED},</v>
      </c>
    </row>
    <row r="1140" spans="1:1">
      <c r="A1140" s="16" t="str">
        <f>IF(SOURCE!B1140&lt;0,VLOOKUP(SOURCE!B1140,lookups!A$1:B$25,2,0),
  IF(ISBLANK(SOURCE!B1140),
    "",
    "/* "&amp;TEXT(SOURCE!B1140,"???0")&amp;" *"&amp;
      SOURCE!C1140&amp;", "&amp; IF(SOURCE!$O$2-LEN(SOURCE!C1140) &gt;= 0, REPT(" ",SOURCE!$O$2-LEN(SOURCE!C1140)), "")&amp;
      SOURCE!D1140&amp;", "&amp; IF(SOURCE!$P$2-LEN(SOURCE!D1140) &gt;= 0, REPT(" ",SOURCE!$P$2-LEN(SOURCE!D1140)), "")&amp;
      SOURCE!E1140&amp;", "&amp; IF(SOURCE!$Q$2-LEN(SOURCE!E1140) &gt;=0, REPT(" ",SOURCE!$Q$2-LEN(SOURCE!E1140)), "")&amp;
      SOURCE!F1140&amp;", "&amp; IF(SOURCE!$R$2-LEN(SOURCE!F1140) &gt;= 0, REPT(" ",SOURCE!$R$2-LEN(SOURCE!F1140)), "")&amp;
      TEXT(SOURCE!G1140,"??0")&amp;", "&amp; IF(SOURCE!$S$2-3 &gt;= 0, REPT(" ",SOURCE!$S$2-3), "")&amp;
      TEXT(SOURCE!H1140,"??0")&amp;", "&amp; IF(SOURCE!$T$2-3 &gt;= 0, REPT(" ",SOURCE!$T$2-3), "")&amp;
      SOURCE!I1140&amp;", "&amp; IF(SOURCE!$U$2-LEN(SOURCE!I1140) &gt;= 0, REPT(" ",SOURCE!$U$2-LEN(SOURCE!I1140)), "")&amp;
      SOURCE!J1140&amp;      IF(SOURCE!$V$2-LEN(SOURCE!J1140) &gt;= 0, REPT(" ",SOURCE!$V$2-LEN(SOURCE!J1140)), "")&amp;
      "},"&amp;IF(SOURCE!L1140&lt;&gt;"","   "&amp;SOURCE!L1140,"")
 )
)</f>
        <v>/* 1135 */  { addItemToBuffer,             CHR_i_ACUTE,                 STD_i_ACUTE,                                   STD_i_ACUTE,                                   0,       0,       CAT_aint, SLS_UNCHANGED},</v>
      </c>
    </row>
    <row r="1141" spans="1:1">
      <c r="A1141" s="16" t="str">
        <f>IF(SOURCE!B1141&lt;0,VLOOKUP(SOURCE!B1141,lookups!A$1:B$25,2,0),
  IF(ISBLANK(SOURCE!B1141),
    "",
    "/* "&amp;TEXT(SOURCE!B1141,"???0")&amp;" *"&amp;
      SOURCE!C1141&amp;", "&amp; IF(SOURCE!$O$2-LEN(SOURCE!C1141) &gt;= 0, REPT(" ",SOURCE!$O$2-LEN(SOURCE!C1141)), "")&amp;
      SOURCE!D1141&amp;", "&amp; IF(SOURCE!$P$2-LEN(SOURCE!D1141) &gt;= 0, REPT(" ",SOURCE!$P$2-LEN(SOURCE!D1141)), "")&amp;
      SOURCE!E1141&amp;", "&amp; IF(SOURCE!$Q$2-LEN(SOURCE!E1141) &gt;=0, REPT(" ",SOURCE!$Q$2-LEN(SOURCE!E1141)), "")&amp;
      SOURCE!F1141&amp;", "&amp; IF(SOURCE!$R$2-LEN(SOURCE!F1141) &gt;= 0, REPT(" ",SOURCE!$R$2-LEN(SOURCE!F1141)), "")&amp;
      TEXT(SOURCE!G1141,"??0")&amp;", "&amp; IF(SOURCE!$S$2-3 &gt;= 0, REPT(" ",SOURCE!$S$2-3), "")&amp;
      TEXT(SOURCE!H1141,"??0")&amp;", "&amp; IF(SOURCE!$T$2-3 &gt;= 0, REPT(" ",SOURCE!$T$2-3), "")&amp;
      SOURCE!I1141&amp;", "&amp; IF(SOURCE!$U$2-LEN(SOURCE!I1141) &gt;= 0, REPT(" ",SOURCE!$U$2-LEN(SOURCE!I1141)), "")&amp;
      SOURCE!J1141&amp;      IF(SOURCE!$V$2-LEN(SOURCE!J1141) &gt;= 0, REPT(" ",SOURCE!$V$2-LEN(SOURCE!J1141)), "")&amp;
      "},"&amp;IF(SOURCE!L1141&lt;&gt;"","   "&amp;SOURCE!L1141,"")
 )
)</f>
        <v>/* 1136 */  { addItemToBuffer,             CHR_i_BREVE,                 STD_i_BREVE,                                   STD_i_BREVE,                                   0,       0,       CAT_aint, SLS_UNCHANGED},</v>
      </c>
    </row>
    <row r="1142" spans="1:1">
      <c r="A1142" s="16" t="str">
        <f>IF(SOURCE!B1142&lt;0,VLOOKUP(SOURCE!B1142,lookups!A$1:B$25,2,0),
  IF(ISBLANK(SOURCE!B1142),
    "",
    "/* "&amp;TEXT(SOURCE!B1142,"???0")&amp;" *"&amp;
      SOURCE!C1142&amp;", "&amp; IF(SOURCE!$O$2-LEN(SOURCE!C1142) &gt;= 0, REPT(" ",SOURCE!$O$2-LEN(SOURCE!C1142)), "")&amp;
      SOURCE!D1142&amp;", "&amp; IF(SOURCE!$P$2-LEN(SOURCE!D1142) &gt;= 0, REPT(" ",SOURCE!$P$2-LEN(SOURCE!D1142)), "")&amp;
      SOURCE!E1142&amp;", "&amp; IF(SOURCE!$Q$2-LEN(SOURCE!E1142) &gt;=0, REPT(" ",SOURCE!$Q$2-LEN(SOURCE!E1142)), "")&amp;
      SOURCE!F1142&amp;", "&amp; IF(SOURCE!$R$2-LEN(SOURCE!F1142) &gt;= 0, REPT(" ",SOURCE!$R$2-LEN(SOURCE!F1142)), "")&amp;
      TEXT(SOURCE!G1142,"??0")&amp;", "&amp; IF(SOURCE!$S$2-3 &gt;= 0, REPT(" ",SOURCE!$S$2-3), "")&amp;
      TEXT(SOURCE!H1142,"??0")&amp;", "&amp; IF(SOURCE!$T$2-3 &gt;= 0, REPT(" ",SOURCE!$T$2-3), "")&amp;
      SOURCE!I1142&amp;", "&amp; IF(SOURCE!$U$2-LEN(SOURCE!I1142) &gt;= 0, REPT(" ",SOURCE!$U$2-LEN(SOURCE!I1142)), "")&amp;
      SOURCE!J1142&amp;      IF(SOURCE!$V$2-LEN(SOURCE!J1142) &gt;= 0, REPT(" ",SOURCE!$V$2-LEN(SOURCE!J1142)), "")&amp;
      "},"&amp;IF(SOURCE!L1142&lt;&gt;"","   "&amp;SOURCE!L1142,"")
 )
)</f>
        <v>/* 1137 */  { addItemToBuffer,             CHR_i_GRAVE,                 STD_i_GRAVE,                                   STD_i_GRAVE,                                   0,       0,       CAT_aint, SLS_UNCHANGED},</v>
      </c>
    </row>
    <row r="1143" spans="1:1">
      <c r="A1143" s="16" t="str">
        <f>IF(SOURCE!B1143&lt;0,VLOOKUP(SOURCE!B1143,lookups!A$1:B$25,2,0),
  IF(ISBLANK(SOURCE!B1143),
    "",
    "/* "&amp;TEXT(SOURCE!B1143,"???0")&amp;" *"&amp;
      SOURCE!C1143&amp;", "&amp; IF(SOURCE!$O$2-LEN(SOURCE!C1143) &gt;= 0, REPT(" ",SOURCE!$O$2-LEN(SOURCE!C1143)), "")&amp;
      SOURCE!D1143&amp;", "&amp; IF(SOURCE!$P$2-LEN(SOURCE!D1143) &gt;= 0, REPT(" ",SOURCE!$P$2-LEN(SOURCE!D1143)), "")&amp;
      SOURCE!E1143&amp;", "&amp; IF(SOURCE!$Q$2-LEN(SOURCE!E1143) &gt;=0, REPT(" ",SOURCE!$Q$2-LEN(SOURCE!E1143)), "")&amp;
      SOURCE!F1143&amp;", "&amp; IF(SOURCE!$R$2-LEN(SOURCE!F1143) &gt;= 0, REPT(" ",SOURCE!$R$2-LEN(SOURCE!F1143)), "")&amp;
      TEXT(SOURCE!G1143,"??0")&amp;", "&amp; IF(SOURCE!$S$2-3 &gt;= 0, REPT(" ",SOURCE!$S$2-3), "")&amp;
      TEXT(SOURCE!H1143,"??0")&amp;", "&amp; IF(SOURCE!$T$2-3 &gt;= 0, REPT(" ",SOURCE!$T$2-3), "")&amp;
      SOURCE!I1143&amp;", "&amp; IF(SOURCE!$U$2-LEN(SOURCE!I1143) &gt;= 0, REPT(" ",SOURCE!$U$2-LEN(SOURCE!I1143)), "")&amp;
      SOURCE!J1143&amp;      IF(SOURCE!$V$2-LEN(SOURCE!J1143) &gt;= 0, REPT(" ",SOURCE!$V$2-LEN(SOURCE!J1143)), "")&amp;
      "},"&amp;IF(SOURCE!L1143&lt;&gt;"","   "&amp;SOURCE!L1143,"")
 )
)</f>
        <v>/* 1138 */  { addItemToBuffer,             CHR_i_DIARESIS,              STD_i_DIARESIS,                                STD_i_DIARESIS,                                0,       0,       CAT_aint, SLS_UNCHANGED},</v>
      </c>
    </row>
    <row r="1144" spans="1:1">
      <c r="A1144" s="16" t="str">
        <f>IF(SOURCE!B1144&lt;0,VLOOKUP(SOURCE!B1144,lookups!A$1:B$25,2,0),
  IF(ISBLANK(SOURCE!B1144),
    "",
    "/* "&amp;TEXT(SOURCE!B1144,"???0")&amp;" *"&amp;
      SOURCE!C1144&amp;", "&amp; IF(SOURCE!$O$2-LEN(SOURCE!C1144) &gt;= 0, REPT(" ",SOURCE!$O$2-LEN(SOURCE!C1144)), "")&amp;
      SOURCE!D1144&amp;", "&amp; IF(SOURCE!$P$2-LEN(SOURCE!D1144) &gt;= 0, REPT(" ",SOURCE!$P$2-LEN(SOURCE!D1144)), "")&amp;
      SOURCE!E1144&amp;", "&amp; IF(SOURCE!$Q$2-LEN(SOURCE!E1144) &gt;=0, REPT(" ",SOURCE!$Q$2-LEN(SOURCE!E1144)), "")&amp;
      SOURCE!F1144&amp;", "&amp; IF(SOURCE!$R$2-LEN(SOURCE!F1144) &gt;= 0, REPT(" ",SOURCE!$R$2-LEN(SOURCE!F1144)), "")&amp;
      TEXT(SOURCE!G1144,"??0")&amp;", "&amp; IF(SOURCE!$S$2-3 &gt;= 0, REPT(" ",SOURCE!$S$2-3), "")&amp;
      TEXT(SOURCE!H1144,"??0")&amp;", "&amp; IF(SOURCE!$T$2-3 &gt;= 0, REPT(" ",SOURCE!$T$2-3), "")&amp;
      SOURCE!I1144&amp;", "&amp; IF(SOURCE!$U$2-LEN(SOURCE!I1144) &gt;= 0, REPT(" ",SOURCE!$U$2-LEN(SOURCE!I1144)), "")&amp;
      SOURCE!J1144&amp;      IF(SOURCE!$V$2-LEN(SOURCE!J1144) &gt;= 0, REPT(" ",SOURCE!$V$2-LEN(SOURCE!J1144)), "")&amp;
      "},"&amp;IF(SOURCE!L1144&lt;&gt;"","   "&amp;SOURCE!L1144,"")
 )
)</f>
        <v>/* 1139 */  { addItemToBuffer,             CHR_i_CIRC,                  STD_i_CIRC,                                    STD_i_CIRC,                                    0,       0,       CAT_aint, SLS_UNCHANGED},</v>
      </c>
    </row>
    <row r="1145" spans="1:1">
      <c r="A1145" s="16" t="str">
        <f>IF(SOURCE!B1145&lt;0,VLOOKUP(SOURCE!B1145,lookups!A$1:B$25,2,0),
  IF(ISBLANK(SOURCE!B1145),
    "",
    "/* "&amp;TEXT(SOURCE!B1145,"???0")&amp;" *"&amp;
      SOURCE!C1145&amp;", "&amp; IF(SOURCE!$O$2-LEN(SOURCE!C1145) &gt;= 0, REPT(" ",SOURCE!$O$2-LEN(SOURCE!C1145)), "")&amp;
      SOURCE!D1145&amp;", "&amp; IF(SOURCE!$P$2-LEN(SOURCE!D1145) &gt;= 0, REPT(" ",SOURCE!$P$2-LEN(SOURCE!D1145)), "")&amp;
      SOURCE!E1145&amp;", "&amp; IF(SOURCE!$Q$2-LEN(SOURCE!E1145) &gt;=0, REPT(" ",SOURCE!$Q$2-LEN(SOURCE!E1145)), "")&amp;
      SOURCE!F1145&amp;", "&amp; IF(SOURCE!$R$2-LEN(SOURCE!F1145) &gt;= 0, REPT(" ",SOURCE!$R$2-LEN(SOURCE!F1145)), "")&amp;
      TEXT(SOURCE!G1145,"??0")&amp;", "&amp; IF(SOURCE!$S$2-3 &gt;= 0, REPT(" ",SOURCE!$S$2-3), "")&amp;
      TEXT(SOURCE!H1145,"??0")&amp;", "&amp; IF(SOURCE!$T$2-3 &gt;= 0, REPT(" ",SOURCE!$T$2-3), "")&amp;
      SOURCE!I1145&amp;", "&amp; IF(SOURCE!$U$2-LEN(SOURCE!I1145) &gt;= 0, REPT(" ",SOURCE!$U$2-LEN(SOURCE!I1145)), "")&amp;
      SOURCE!J1145&amp;      IF(SOURCE!$V$2-LEN(SOURCE!J1145) &gt;= 0, REPT(" ",SOURCE!$V$2-LEN(SOURCE!J1145)), "")&amp;
      "},"&amp;IF(SOURCE!L1145&lt;&gt;"","   "&amp;SOURCE!L1145,"")
 )
)</f>
        <v>/* 1140 */  { addItemToBuffer,             CHR_i_OGONEK,                STD_i_OGONEK,                                  STD_i_OGONEK,                                  0,       0,       CAT_aint, SLS_UNCHANGED},</v>
      </c>
    </row>
    <row r="1146" spans="1:1">
      <c r="A1146" s="16" t="str">
        <f>IF(SOURCE!B1146&lt;0,VLOOKUP(SOURCE!B1146,lookups!A$1:B$25,2,0),
  IF(ISBLANK(SOURCE!B1146),
    "",
    "/* "&amp;TEXT(SOURCE!B1146,"???0")&amp;" *"&amp;
      SOURCE!C1146&amp;", "&amp; IF(SOURCE!$O$2-LEN(SOURCE!C1146) &gt;= 0, REPT(" ",SOURCE!$O$2-LEN(SOURCE!C1146)), "")&amp;
      SOURCE!D1146&amp;", "&amp; IF(SOURCE!$P$2-LEN(SOURCE!D1146) &gt;= 0, REPT(" ",SOURCE!$P$2-LEN(SOURCE!D1146)), "")&amp;
      SOURCE!E1146&amp;", "&amp; IF(SOURCE!$Q$2-LEN(SOURCE!E1146) &gt;=0, REPT(" ",SOURCE!$Q$2-LEN(SOURCE!E1146)), "")&amp;
      SOURCE!F1146&amp;", "&amp; IF(SOURCE!$R$2-LEN(SOURCE!F1146) &gt;= 0, REPT(" ",SOURCE!$R$2-LEN(SOURCE!F1146)), "")&amp;
      TEXT(SOURCE!G1146,"??0")&amp;", "&amp; IF(SOURCE!$S$2-3 &gt;= 0, REPT(" ",SOURCE!$S$2-3), "")&amp;
      TEXT(SOURCE!H1146,"??0")&amp;", "&amp; IF(SOURCE!$T$2-3 &gt;= 0, REPT(" ",SOURCE!$T$2-3), "")&amp;
      SOURCE!I1146&amp;", "&amp; IF(SOURCE!$U$2-LEN(SOURCE!I1146) &gt;= 0, REPT(" ",SOURCE!$U$2-LEN(SOURCE!I1146)), "")&amp;
      SOURCE!J1146&amp;      IF(SOURCE!$V$2-LEN(SOURCE!J1146) &gt;= 0, REPT(" ",SOURCE!$V$2-LEN(SOURCE!J1146)), "")&amp;
      "},"&amp;IF(SOURCE!L1146&lt;&gt;"","   "&amp;SOURCE!L1146,"")
 )
)</f>
        <v>/* 1141 */  { addItemToBuffer,             CHR_i_DOT,                   "i",                                           "i",                                           0,       0,       CAT_NONE, SLS_UNCHANGED},</v>
      </c>
    </row>
    <row r="1147" spans="1:1">
      <c r="A1147" s="16" t="str">
        <f>IF(SOURCE!B1147&lt;0,VLOOKUP(SOURCE!B1147,lookups!A$1:B$25,2,0),
  IF(ISBLANK(SOURCE!B1147),
    "",
    "/* "&amp;TEXT(SOURCE!B1147,"???0")&amp;" *"&amp;
      SOURCE!C1147&amp;", "&amp; IF(SOURCE!$O$2-LEN(SOURCE!C1147) &gt;= 0, REPT(" ",SOURCE!$O$2-LEN(SOURCE!C1147)), "")&amp;
      SOURCE!D1147&amp;", "&amp; IF(SOURCE!$P$2-LEN(SOURCE!D1147) &gt;= 0, REPT(" ",SOURCE!$P$2-LEN(SOURCE!D1147)), "")&amp;
      SOURCE!E1147&amp;", "&amp; IF(SOURCE!$Q$2-LEN(SOURCE!E1147) &gt;=0, REPT(" ",SOURCE!$Q$2-LEN(SOURCE!E1147)), "")&amp;
      SOURCE!F1147&amp;", "&amp; IF(SOURCE!$R$2-LEN(SOURCE!F1147) &gt;= 0, REPT(" ",SOURCE!$R$2-LEN(SOURCE!F1147)), "")&amp;
      TEXT(SOURCE!G1147,"??0")&amp;", "&amp; IF(SOURCE!$S$2-3 &gt;= 0, REPT(" ",SOURCE!$S$2-3), "")&amp;
      TEXT(SOURCE!H1147,"??0")&amp;", "&amp; IF(SOURCE!$T$2-3 &gt;= 0, REPT(" ",SOURCE!$T$2-3), "")&amp;
      SOURCE!I1147&amp;", "&amp; IF(SOURCE!$U$2-LEN(SOURCE!I1147) &gt;= 0, REPT(" ",SOURCE!$U$2-LEN(SOURCE!I1147)), "")&amp;
      SOURCE!J1147&amp;      IF(SOURCE!$V$2-LEN(SOURCE!J1147) &gt;= 0, REPT(" ",SOURCE!$V$2-LEN(SOURCE!J1147)), "")&amp;
      "},"&amp;IF(SOURCE!L1147&lt;&gt;"","   "&amp;SOURCE!L1147,"")
 )
)</f>
        <v>/* 1142 */  { addItemToBuffer,             CHR_i_DOTLESS,               STD_i_DOTLESS,                                 STD_i_DOTLESS,                                 0,       0,       CAT_aint, SLS_UNCHANGED},</v>
      </c>
    </row>
    <row r="1148" spans="1:1">
      <c r="A1148" s="16" t="str">
        <f>IF(SOURCE!B1148&lt;0,VLOOKUP(SOURCE!B1148,lookups!A$1:B$25,2,0),
  IF(ISBLANK(SOURCE!B1148),
    "",
    "/* "&amp;TEXT(SOURCE!B1148,"???0")&amp;" *"&amp;
      SOURCE!C1148&amp;", "&amp; IF(SOURCE!$O$2-LEN(SOURCE!C1148) &gt;= 0, REPT(" ",SOURCE!$O$2-LEN(SOURCE!C1148)), "")&amp;
      SOURCE!D1148&amp;", "&amp; IF(SOURCE!$P$2-LEN(SOURCE!D1148) &gt;= 0, REPT(" ",SOURCE!$P$2-LEN(SOURCE!D1148)), "")&amp;
      SOURCE!E1148&amp;", "&amp; IF(SOURCE!$Q$2-LEN(SOURCE!E1148) &gt;=0, REPT(" ",SOURCE!$Q$2-LEN(SOURCE!E1148)), "")&amp;
      SOURCE!F1148&amp;", "&amp; IF(SOURCE!$R$2-LEN(SOURCE!F1148) &gt;= 0, REPT(" ",SOURCE!$R$2-LEN(SOURCE!F1148)), "")&amp;
      TEXT(SOURCE!G1148,"??0")&amp;", "&amp; IF(SOURCE!$S$2-3 &gt;= 0, REPT(" ",SOURCE!$S$2-3), "")&amp;
      TEXT(SOURCE!H1148,"??0")&amp;", "&amp; IF(SOURCE!$T$2-3 &gt;= 0, REPT(" ",SOURCE!$T$2-3), "")&amp;
      SOURCE!I1148&amp;", "&amp; IF(SOURCE!$U$2-LEN(SOURCE!I1148) &gt;= 0, REPT(" ",SOURCE!$U$2-LEN(SOURCE!I1148)), "")&amp;
      SOURCE!J1148&amp;      IF(SOURCE!$V$2-LEN(SOURCE!J1148) &gt;= 0, REPT(" ",SOURCE!$V$2-LEN(SOURCE!J1148)), "")&amp;
      "},"&amp;IF(SOURCE!L1148&lt;&gt;"","   "&amp;SOURCE!L1148,"")
 )
)</f>
        <v>/* 1143 */  { addItemToBuffer,             CHR_l_STROKE,                STD_l_STROKE,                                  STD_l_STROKE,                                  0,       0,       CAT_aint, SLS_UNCHANGED},</v>
      </c>
    </row>
    <row r="1149" spans="1:1">
      <c r="A1149" s="16" t="str">
        <f>IF(SOURCE!B1149&lt;0,VLOOKUP(SOURCE!B1149,lookups!A$1:B$25,2,0),
  IF(ISBLANK(SOURCE!B1149),
    "",
    "/* "&amp;TEXT(SOURCE!B1149,"???0")&amp;" *"&amp;
      SOURCE!C1149&amp;", "&amp; IF(SOURCE!$O$2-LEN(SOURCE!C1149) &gt;= 0, REPT(" ",SOURCE!$O$2-LEN(SOURCE!C1149)), "")&amp;
      SOURCE!D1149&amp;", "&amp; IF(SOURCE!$P$2-LEN(SOURCE!D1149) &gt;= 0, REPT(" ",SOURCE!$P$2-LEN(SOURCE!D1149)), "")&amp;
      SOURCE!E1149&amp;", "&amp; IF(SOURCE!$Q$2-LEN(SOURCE!E1149) &gt;=0, REPT(" ",SOURCE!$Q$2-LEN(SOURCE!E1149)), "")&amp;
      SOURCE!F1149&amp;", "&amp; IF(SOURCE!$R$2-LEN(SOURCE!F1149) &gt;= 0, REPT(" ",SOURCE!$R$2-LEN(SOURCE!F1149)), "")&amp;
      TEXT(SOURCE!G1149,"??0")&amp;", "&amp; IF(SOURCE!$S$2-3 &gt;= 0, REPT(" ",SOURCE!$S$2-3), "")&amp;
      TEXT(SOURCE!H1149,"??0")&amp;", "&amp; IF(SOURCE!$T$2-3 &gt;= 0, REPT(" ",SOURCE!$T$2-3), "")&amp;
      SOURCE!I1149&amp;", "&amp; IF(SOURCE!$U$2-LEN(SOURCE!I1149) &gt;= 0, REPT(" ",SOURCE!$U$2-LEN(SOURCE!I1149)), "")&amp;
      SOURCE!J1149&amp;      IF(SOURCE!$V$2-LEN(SOURCE!J1149) &gt;= 0, REPT(" ",SOURCE!$V$2-LEN(SOURCE!J1149)), "")&amp;
      "},"&amp;IF(SOURCE!L1149&lt;&gt;"","   "&amp;SOURCE!L1149,"")
 )
)</f>
        <v>/* 1144 */  { addItemToBuffer,             CHR_l_ACUTE,                 STD_l_ACUTE,                                   STD_l_ACUTE,                                   0,       0,       CAT_aint, SLS_UNCHANGED},</v>
      </c>
    </row>
    <row r="1150" spans="1:1">
      <c r="A1150" s="16" t="str">
        <f>IF(SOURCE!B1150&lt;0,VLOOKUP(SOURCE!B1150,lookups!A$1:B$25,2,0),
  IF(ISBLANK(SOURCE!B1150),
    "",
    "/* "&amp;TEXT(SOURCE!B1150,"???0")&amp;" *"&amp;
      SOURCE!C1150&amp;", "&amp; IF(SOURCE!$O$2-LEN(SOURCE!C1150) &gt;= 0, REPT(" ",SOURCE!$O$2-LEN(SOURCE!C1150)), "")&amp;
      SOURCE!D1150&amp;", "&amp; IF(SOURCE!$P$2-LEN(SOURCE!D1150) &gt;= 0, REPT(" ",SOURCE!$P$2-LEN(SOURCE!D1150)), "")&amp;
      SOURCE!E1150&amp;", "&amp; IF(SOURCE!$Q$2-LEN(SOURCE!E1150) &gt;=0, REPT(" ",SOURCE!$Q$2-LEN(SOURCE!E1150)), "")&amp;
      SOURCE!F1150&amp;", "&amp; IF(SOURCE!$R$2-LEN(SOURCE!F1150) &gt;= 0, REPT(" ",SOURCE!$R$2-LEN(SOURCE!F1150)), "")&amp;
      TEXT(SOURCE!G1150,"??0")&amp;", "&amp; IF(SOURCE!$S$2-3 &gt;= 0, REPT(" ",SOURCE!$S$2-3), "")&amp;
      TEXT(SOURCE!H1150,"??0")&amp;", "&amp; IF(SOURCE!$T$2-3 &gt;= 0, REPT(" ",SOURCE!$T$2-3), "")&amp;
      SOURCE!I1150&amp;", "&amp; IF(SOURCE!$U$2-LEN(SOURCE!I1150) &gt;= 0, REPT(" ",SOURCE!$U$2-LEN(SOURCE!I1150)), "")&amp;
      SOURCE!J1150&amp;      IF(SOURCE!$V$2-LEN(SOURCE!J1150) &gt;= 0, REPT(" ",SOURCE!$V$2-LEN(SOURCE!J1150)), "")&amp;
      "},"&amp;IF(SOURCE!L1150&lt;&gt;"","   "&amp;SOURCE!L1150,"")
 )
)</f>
        <v>/* 1145 */  { addItemToBuffer,             CHR_l_APOSTROPHE,            STD_l_APOSTROPHE,                              STD_l_APOSTROPHE,                              0,       0,       CAT_aint, SLS_UNCHANGED},</v>
      </c>
    </row>
    <row r="1151" spans="1:1">
      <c r="A1151" s="16" t="str">
        <f>IF(SOURCE!B1151&lt;0,VLOOKUP(SOURCE!B1151,lookups!A$1:B$25,2,0),
  IF(ISBLANK(SOURCE!B1151),
    "",
    "/* "&amp;TEXT(SOURCE!B1151,"???0")&amp;" *"&amp;
      SOURCE!C1151&amp;", "&amp; IF(SOURCE!$O$2-LEN(SOURCE!C1151) &gt;= 0, REPT(" ",SOURCE!$O$2-LEN(SOURCE!C1151)), "")&amp;
      SOURCE!D1151&amp;", "&amp; IF(SOURCE!$P$2-LEN(SOURCE!D1151) &gt;= 0, REPT(" ",SOURCE!$P$2-LEN(SOURCE!D1151)), "")&amp;
      SOURCE!E1151&amp;", "&amp; IF(SOURCE!$Q$2-LEN(SOURCE!E1151) &gt;=0, REPT(" ",SOURCE!$Q$2-LEN(SOURCE!E1151)), "")&amp;
      SOURCE!F1151&amp;", "&amp; IF(SOURCE!$R$2-LEN(SOURCE!F1151) &gt;= 0, REPT(" ",SOURCE!$R$2-LEN(SOURCE!F1151)), "")&amp;
      TEXT(SOURCE!G1151,"??0")&amp;", "&amp; IF(SOURCE!$S$2-3 &gt;= 0, REPT(" ",SOURCE!$S$2-3), "")&amp;
      TEXT(SOURCE!H1151,"??0")&amp;", "&amp; IF(SOURCE!$T$2-3 &gt;= 0, REPT(" ",SOURCE!$T$2-3), "")&amp;
      SOURCE!I1151&amp;", "&amp; IF(SOURCE!$U$2-LEN(SOURCE!I1151) &gt;= 0, REPT(" ",SOURCE!$U$2-LEN(SOURCE!I1151)), "")&amp;
      SOURCE!J1151&amp;      IF(SOURCE!$V$2-LEN(SOURCE!J1151) &gt;= 0, REPT(" ",SOURCE!$V$2-LEN(SOURCE!J1151)), "")&amp;
      "},"&amp;IF(SOURCE!L1151&lt;&gt;"","   "&amp;SOURCE!L1151,"")
 )
)</f>
        <v>/* 1146 */  { addItemToBuffer,             CHR_n_ACUTE,                 STD_n_ACUTE,                                   STD_n_ACUTE,                                   0,       0,       CAT_aint, SLS_UNCHANGED},</v>
      </c>
    </row>
    <row r="1152" spans="1:1">
      <c r="A1152" s="16" t="str">
        <f>IF(SOURCE!B1152&lt;0,VLOOKUP(SOURCE!B1152,lookups!A$1:B$25,2,0),
  IF(ISBLANK(SOURCE!B1152),
    "",
    "/* "&amp;TEXT(SOURCE!B1152,"???0")&amp;" *"&amp;
      SOURCE!C1152&amp;", "&amp; IF(SOURCE!$O$2-LEN(SOURCE!C1152) &gt;= 0, REPT(" ",SOURCE!$O$2-LEN(SOURCE!C1152)), "")&amp;
      SOURCE!D1152&amp;", "&amp; IF(SOURCE!$P$2-LEN(SOURCE!D1152) &gt;= 0, REPT(" ",SOURCE!$P$2-LEN(SOURCE!D1152)), "")&amp;
      SOURCE!E1152&amp;", "&amp; IF(SOURCE!$Q$2-LEN(SOURCE!E1152) &gt;=0, REPT(" ",SOURCE!$Q$2-LEN(SOURCE!E1152)), "")&amp;
      SOURCE!F1152&amp;", "&amp; IF(SOURCE!$R$2-LEN(SOURCE!F1152) &gt;= 0, REPT(" ",SOURCE!$R$2-LEN(SOURCE!F1152)), "")&amp;
      TEXT(SOURCE!G1152,"??0")&amp;", "&amp; IF(SOURCE!$S$2-3 &gt;= 0, REPT(" ",SOURCE!$S$2-3), "")&amp;
      TEXT(SOURCE!H1152,"??0")&amp;", "&amp; IF(SOURCE!$T$2-3 &gt;= 0, REPT(" ",SOURCE!$T$2-3), "")&amp;
      SOURCE!I1152&amp;", "&amp; IF(SOURCE!$U$2-LEN(SOURCE!I1152) &gt;= 0, REPT(" ",SOURCE!$U$2-LEN(SOURCE!I1152)), "")&amp;
      SOURCE!J1152&amp;      IF(SOURCE!$V$2-LEN(SOURCE!J1152) &gt;= 0, REPT(" ",SOURCE!$V$2-LEN(SOURCE!J1152)), "")&amp;
      "},"&amp;IF(SOURCE!L1152&lt;&gt;"","   "&amp;SOURCE!L1152,"")
 )
)</f>
        <v>/* 1147 */  { addItemToBuffer,             CHR_n_CARON,                 STD_n_CARON,                                   STD_n_CARON,                                   0,       0,       CAT_aint, SLS_UNCHANGED},</v>
      </c>
    </row>
    <row r="1153" spans="1:1">
      <c r="A1153" s="16" t="str">
        <f>IF(SOURCE!B1153&lt;0,VLOOKUP(SOURCE!B1153,lookups!A$1:B$25,2,0),
  IF(ISBLANK(SOURCE!B1153),
    "",
    "/* "&amp;TEXT(SOURCE!B1153,"???0")&amp;" *"&amp;
      SOURCE!C1153&amp;", "&amp; IF(SOURCE!$O$2-LEN(SOURCE!C1153) &gt;= 0, REPT(" ",SOURCE!$O$2-LEN(SOURCE!C1153)), "")&amp;
      SOURCE!D1153&amp;", "&amp; IF(SOURCE!$P$2-LEN(SOURCE!D1153) &gt;= 0, REPT(" ",SOURCE!$P$2-LEN(SOURCE!D1153)), "")&amp;
      SOURCE!E1153&amp;", "&amp; IF(SOURCE!$Q$2-LEN(SOURCE!E1153) &gt;=0, REPT(" ",SOURCE!$Q$2-LEN(SOURCE!E1153)), "")&amp;
      SOURCE!F1153&amp;", "&amp; IF(SOURCE!$R$2-LEN(SOURCE!F1153) &gt;= 0, REPT(" ",SOURCE!$R$2-LEN(SOURCE!F1153)), "")&amp;
      TEXT(SOURCE!G1153,"??0")&amp;", "&amp; IF(SOURCE!$S$2-3 &gt;= 0, REPT(" ",SOURCE!$S$2-3), "")&amp;
      TEXT(SOURCE!H1153,"??0")&amp;", "&amp; IF(SOURCE!$T$2-3 &gt;= 0, REPT(" ",SOURCE!$T$2-3), "")&amp;
      SOURCE!I1153&amp;", "&amp; IF(SOURCE!$U$2-LEN(SOURCE!I1153) &gt;= 0, REPT(" ",SOURCE!$U$2-LEN(SOURCE!I1153)), "")&amp;
      SOURCE!J1153&amp;      IF(SOURCE!$V$2-LEN(SOURCE!J1153) &gt;= 0, REPT(" ",SOURCE!$V$2-LEN(SOURCE!J1153)), "")&amp;
      "},"&amp;IF(SOURCE!L1153&lt;&gt;"","   "&amp;SOURCE!L1153,"")
 )
)</f>
        <v>/* 1148 */  { addItemToBuffer,             CHR_n_TILDE,                 STD_n_TILDE,                                   STD_n_TILDE,                                   0,       0,       CAT_aint, SLS_UNCHANGED},</v>
      </c>
    </row>
    <row r="1154" spans="1:1">
      <c r="A1154" s="16" t="str">
        <f>IF(SOURCE!B1154&lt;0,VLOOKUP(SOURCE!B1154,lookups!A$1:B$25,2,0),
  IF(ISBLANK(SOURCE!B1154),
    "",
    "/* "&amp;TEXT(SOURCE!B1154,"???0")&amp;" *"&amp;
      SOURCE!C1154&amp;", "&amp; IF(SOURCE!$O$2-LEN(SOURCE!C1154) &gt;= 0, REPT(" ",SOURCE!$O$2-LEN(SOURCE!C1154)), "")&amp;
      SOURCE!D1154&amp;", "&amp; IF(SOURCE!$P$2-LEN(SOURCE!D1154) &gt;= 0, REPT(" ",SOURCE!$P$2-LEN(SOURCE!D1154)), "")&amp;
      SOURCE!E1154&amp;", "&amp; IF(SOURCE!$Q$2-LEN(SOURCE!E1154) &gt;=0, REPT(" ",SOURCE!$Q$2-LEN(SOURCE!E1154)), "")&amp;
      SOURCE!F1154&amp;", "&amp; IF(SOURCE!$R$2-LEN(SOURCE!F1154) &gt;= 0, REPT(" ",SOURCE!$R$2-LEN(SOURCE!F1154)), "")&amp;
      TEXT(SOURCE!G1154,"??0")&amp;", "&amp; IF(SOURCE!$S$2-3 &gt;= 0, REPT(" ",SOURCE!$S$2-3), "")&amp;
      TEXT(SOURCE!H1154,"??0")&amp;", "&amp; IF(SOURCE!$T$2-3 &gt;= 0, REPT(" ",SOURCE!$T$2-3), "")&amp;
      SOURCE!I1154&amp;", "&amp; IF(SOURCE!$U$2-LEN(SOURCE!I1154) &gt;= 0, REPT(" ",SOURCE!$U$2-LEN(SOURCE!I1154)), "")&amp;
      SOURCE!J1154&amp;      IF(SOURCE!$V$2-LEN(SOURCE!J1154) &gt;= 0, REPT(" ",SOURCE!$V$2-LEN(SOURCE!J1154)), "")&amp;
      "},"&amp;IF(SOURCE!L1154&lt;&gt;"","   "&amp;SOURCE!L1154,"")
 )
)</f>
        <v>/* 1149 */  { addItemToBuffer,             CHR_o_MACRON,                STD_o_MACRON,                                  STD_o_MACRON,                                  0,       0,       CAT_aint, SLS_UNCHANGED},</v>
      </c>
    </row>
    <row r="1155" spans="1:1">
      <c r="A1155" s="16" t="str">
        <f>IF(SOURCE!B1155&lt;0,VLOOKUP(SOURCE!B1155,lookups!A$1:B$25,2,0),
  IF(ISBLANK(SOURCE!B1155),
    "",
    "/* "&amp;TEXT(SOURCE!B1155,"???0")&amp;" *"&amp;
      SOURCE!C1155&amp;", "&amp; IF(SOURCE!$O$2-LEN(SOURCE!C1155) &gt;= 0, REPT(" ",SOURCE!$O$2-LEN(SOURCE!C1155)), "")&amp;
      SOURCE!D1155&amp;", "&amp; IF(SOURCE!$P$2-LEN(SOURCE!D1155) &gt;= 0, REPT(" ",SOURCE!$P$2-LEN(SOURCE!D1155)), "")&amp;
      SOURCE!E1155&amp;", "&amp; IF(SOURCE!$Q$2-LEN(SOURCE!E1155) &gt;=0, REPT(" ",SOURCE!$Q$2-LEN(SOURCE!E1155)), "")&amp;
      SOURCE!F1155&amp;", "&amp; IF(SOURCE!$R$2-LEN(SOURCE!F1155) &gt;= 0, REPT(" ",SOURCE!$R$2-LEN(SOURCE!F1155)), "")&amp;
      TEXT(SOURCE!G1155,"??0")&amp;", "&amp; IF(SOURCE!$S$2-3 &gt;= 0, REPT(" ",SOURCE!$S$2-3), "")&amp;
      TEXT(SOURCE!H1155,"??0")&amp;", "&amp; IF(SOURCE!$T$2-3 &gt;= 0, REPT(" ",SOURCE!$T$2-3), "")&amp;
      SOURCE!I1155&amp;", "&amp; IF(SOURCE!$U$2-LEN(SOURCE!I1155) &gt;= 0, REPT(" ",SOURCE!$U$2-LEN(SOURCE!I1155)), "")&amp;
      SOURCE!J1155&amp;      IF(SOURCE!$V$2-LEN(SOURCE!J1155) &gt;= 0, REPT(" ",SOURCE!$V$2-LEN(SOURCE!J1155)), "")&amp;
      "},"&amp;IF(SOURCE!L1155&lt;&gt;"","   "&amp;SOURCE!L1155,"")
 )
)</f>
        <v>/* 1150 */  { addItemToBuffer,             CHR_o_ACUTE,                 STD_o_ACUTE,                                   STD_o_ACUTE,                                   0,       0,       CAT_aint, SLS_UNCHANGED},</v>
      </c>
    </row>
    <row r="1156" spans="1:1">
      <c r="A1156" s="16" t="str">
        <f>IF(SOURCE!B1156&lt;0,VLOOKUP(SOURCE!B1156,lookups!A$1:B$25,2,0),
  IF(ISBLANK(SOURCE!B1156),
    "",
    "/* "&amp;TEXT(SOURCE!B1156,"???0")&amp;" *"&amp;
      SOURCE!C1156&amp;", "&amp; IF(SOURCE!$O$2-LEN(SOURCE!C1156) &gt;= 0, REPT(" ",SOURCE!$O$2-LEN(SOURCE!C1156)), "")&amp;
      SOURCE!D1156&amp;", "&amp; IF(SOURCE!$P$2-LEN(SOURCE!D1156) &gt;= 0, REPT(" ",SOURCE!$P$2-LEN(SOURCE!D1156)), "")&amp;
      SOURCE!E1156&amp;", "&amp; IF(SOURCE!$Q$2-LEN(SOURCE!E1156) &gt;=0, REPT(" ",SOURCE!$Q$2-LEN(SOURCE!E1156)), "")&amp;
      SOURCE!F1156&amp;", "&amp; IF(SOURCE!$R$2-LEN(SOURCE!F1156) &gt;= 0, REPT(" ",SOURCE!$R$2-LEN(SOURCE!F1156)), "")&amp;
      TEXT(SOURCE!G1156,"??0")&amp;", "&amp; IF(SOURCE!$S$2-3 &gt;= 0, REPT(" ",SOURCE!$S$2-3), "")&amp;
      TEXT(SOURCE!H1156,"??0")&amp;", "&amp; IF(SOURCE!$T$2-3 &gt;= 0, REPT(" ",SOURCE!$T$2-3), "")&amp;
      SOURCE!I1156&amp;", "&amp; IF(SOURCE!$U$2-LEN(SOURCE!I1156) &gt;= 0, REPT(" ",SOURCE!$U$2-LEN(SOURCE!I1156)), "")&amp;
      SOURCE!J1156&amp;      IF(SOURCE!$V$2-LEN(SOURCE!J1156) &gt;= 0, REPT(" ",SOURCE!$V$2-LEN(SOURCE!J1156)), "")&amp;
      "},"&amp;IF(SOURCE!L1156&lt;&gt;"","   "&amp;SOURCE!L1156,"")
 )
)</f>
        <v>/* 1151 */  { addItemToBuffer,             CHR_o_BREVE,                 STD_o_BREVE,                                   STD_o_BREVE,                                   0,       0,       CAT_aint, SLS_UNCHANGED},</v>
      </c>
    </row>
    <row r="1157" spans="1:1">
      <c r="A1157" s="16" t="str">
        <f>IF(SOURCE!B1157&lt;0,VLOOKUP(SOURCE!B1157,lookups!A$1:B$25,2,0),
  IF(ISBLANK(SOURCE!B1157),
    "",
    "/* "&amp;TEXT(SOURCE!B1157,"???0")&amp;" *"&amp;
      SOURCE!C1157&amp;", "&amp; IF(SOURCE!$O$2-LEN(SOURCE!C1157) &gt;= 0, REPT(" ",SOURCE!$O$2-LEN(SOURCE!C1157)), "")&amp;
      SOURCE!D1157&amp;", "&amp; IF(SOURCE!$P$2-LEN(SOURCE!D1157) &gt;= 0, REPT(" ",SOURCE!$P$2-LEN(SOURCE!D1157)), "")&amp;
      SOURCE!E1157&amp;", "&amp; IF(SOURCE!$Q$2-LEN(SOURCE!E1157) &gt;=0, REPT(" ",SOURCE!$Q$2-LEN(SOURCE!E1157)), "")&amp;
      SOURCE!F1157&amp;", "&amp; IF(SOURCE!$R$2-LEN(SOURCE!F1157) &gt;= 0, REPT(" ",SOURCE!$R$2-LEN(SOURCE!F1157)), "")&amp;
      TEXT(SOURCE!G1157,"??0")&amp;", "&amp; IF(SOURCE!$S$2-3 &gt;= 0, REPT(" ",SOURCE!$S$2-3), "")&amp;
      TEXT(SOURCE!H1157,"??0")&amp;", "&amp; IF(SOURCE!$T$2-3 &gt;= 0, REPT(" ",SOURCE!$T$2-3), "")&amp;
      SOURCE!I1157&amp;", "&amp; IF(SOURCE!$U$2-LEN(SOURCE!I1157) &gt;= 0, REPT(" ",SOURCE!$U$2-LEN(SOURCE!I1157)), "")&amp;
      SOURCE!J1157&amp;      IF(SOURCE!$V$2-LEN(SOURCE!J1157) &gt;= 0, REPT(" ",SOURCE!$V$2-LEN(SOURCE!J1157)), "")&amp;
      "},"&amp;IF(SOURCE!L1157&lt;&gt;"","   "&amp;SOURCE!L1157,"")
 )
)</f>
        <v>/* 1152 */  { addItemToBuffer,             CHR_o_GRAVE,                 STD_o_GRAVE,                                   STD_o_GRAVE,                                   0,       0,       CAT_aint, SLS_UNCHANGED},</v>
      </c>
    </row>
    <row r="1158" spans="1:1">
      <c r="A1158" s="16" t="str">
        <f>IF(SOURCE!B1158&lt;0,VLOOKUP(SOURCE!B1158,lookups!A$1:B$25,2,0),
  IF(ISBLANK(SOURCE!B1158),
    "",
    "/* "&amp;TEXT(SOURCE!B1158,"???0")&amp;" *"&amp;
      SOURCE!C1158&amp;", "&amp; IF(SOURCE!$O$2-LEN(SOURCE!C1158) &gt;= 0, REPT(" ",SOURCE!$O$2-LEN(SOURCE!C1158)), "")&amp;
      SOURCE!D1158&amp;", "&amp; IF(SOURCE!$P$2-LEN(SOURCE!D1158) &gt;= 0, REPT(" ",SOURCE!$P$2-LEN(SOURCE!D1158)), "")&amp;
      SOURCE!E1158&amp;", "&amp; IF(SOURCE!$Q$2-LEN(SOURCE!E1158) &gt;=0, REPT(" ",SOURCE!$Q$2-LEN(SOURCE!E1158)), "")&amp;
      SOURCE!F1158&amp;", "&amp; IF(SOURCE!$R$2-LEN(SOURCE!F1158) &gt;= 0, REPT(" ",SOURCE!$R$2-LEN(SOURCE!F1158)), "")&amp;
      TEXT(SOURCE!G1158,"??0")&amp;", "&amp; IF(SOURCE!$S$2-3 &gt;= 0, REPT(" ",SOURCE!$S$2-3), "")&amp;
      TEXT(SOURCE!H1158,"??0")&amp;", "&amp; IF(SOURCE!$T$2-3 &gt;= 0, REPT(" ",SOURCE!$T$2-3), "")&amp;
      SOURCE!I1158&amp;", "&amp; IF(SOURCE!$U$2-LEN(SOURCE!I1158) &gt;= 0, REPT(" ",SOURCE!$U$2-LEN(SOURCE!I1158)), "")&amp;
      SOURCE!J1158&amp;      IF(SOURCE!$V$2-LEN(SOURCE!J1158) &gt;= 0, REPT(" ",SOURCE!$V$2-LEN(SOURCE!J1158)), "")&amp;
      "},"&amp;IF(SOURCE!L1158&lt;&gt;"","   "&amp;SOURCE!L1158,"")
 )
)</f>
        <v>/* 1153 */  { addItemToBuffer,             CHR_o_DIARESIS,              STD_o_DIARESIS,                                STD_o_DIARESIS,                                0,       0,       CAT_aint, SLS_UNCHANGED},</v>
      </c>
    </row>
    <row r="1159" spans="1:1">
      <c r="A1159" s="16" t="str">
        <f>IF(SOURCE!B1159&lt;0,VLOOKUP(SOURCE!B1159,lookups!A$1:B$25,2,0),
  IF(ISBLANK(SOURCE!B1159),
    "",
    "/* "&amp;TEXT(SOURCE!B1159,"???0")&amp;" *"&amp;
      SOURCE!C1159&amp;", "&amp; IF(SOURCE!$O$2-LEN(SOURCE!C1159) &gt;= 0, REPT(" ",SOURCE!$O$2-LEN(SOURCE!C1159)), "")&amp;
      SOURCE!D1159&amp;", "&amp; IF(SOURCE!$P$2-LEN(SOURCE!D1159) &gt;= 0, REPT(" ",SOURCE!$P$2-LEN(SOURCE!D1159)), "")&amp;
      SOURCE!E1159&amp;", "&amp; IF(SOURCE!$Q$2-LEN(SOURCE!E1159) &gt;=0, REPT(" ",SOURCE!$Q$2-LEN(SOURCE!E1159)), "")&amp;
      SOURCE!F1159&amp;", "&amp; IF(SOURCE!$R$2-LEN(SOURCE!F1159) &gt;= 0, REPT(" ",SOURCE!$R$2-LEN(SOURCE!F1159)), "")&amp;
      TEXT(SOURCE!G1159,"??0")&amp;", "&amp; IF(SOURCE!$S$2-3 &gt;= 0, REPT(" ",SOURCE!$S$2-3), "")&amp;
      TEXT(SOURCE!H1159,"??0")&amp;", "&amp; IF(SOURCE!$T$2-3 &gt;= 0, REPT(" ",SOURCE!$T$2-3), "")&amp;
      SOURCE!I1159&amp;", "&amp; IF(SOURCE!$U$2-LEN(SOURCE!I1159) &gt;= 0, REPT(" ",SOURCE!$U$2-LEN(SOURCE!I1159)), "")&amp;
      SOURCE!J1159&amp;      IF(SOURCE!$V$2-LEN(SOURCE!J1159) &gt;= 0, REPT(" ",SOURCE!$V$2-LEN(SOURCE!J1159)), "")&amp;
      "},"&amp;IF(SOURCE!L1159&lt;&gt;"","   "&amp;SOURCE!L1159,"")
 )
)</f>
        <v>/* 1154 */  { addItemToBuffer,             CHR_o_TILDE,                 STD_o_TILDE,                                   STD_o_TILDE,                                   0,       0,       CAT_aint, SLS_UNCHANGED},</v>
      </c>
    </row>
    <row r="1160" spans="1:1">
      <c r="A1160" s="16" t="str">
        <f>IF(SOURCE!B1160&lt;0,VLOOKUP(SOURCE!B1160,lookups!A$1:B$25,2,0),
  IF(ISBLANK(SOURCE!B1160),
    "",
    "/* "&amp;TEXT(SOURCE!B1160,"???0")&amp;" *"&amp;
      SOURCE!C1160&amp;", "&amp; IF(SOURCE!$O$2-LEN(SOURCE!C1160) &gt;= 0, REPT(" ",SOURCE!$O$2-LEN(SOURCE!C1160)), "")&amp;
      SOURCE!D1160&amp;", "&amp; IF(SOURCE!$P$2-LEN(SOURCE!D1160) &gt;= 0, REPT(" ",SOURCE!$P$2-LEN(SOURCE!D1160)), "")&amp;
      SOURCE!E1160&amp;", "&amp; IF(SOURCE!$Q$2-LEN(SOURCE!E1160) &gt;=0, REPT(" ",SOURCE!$Q$2-LEN(SOURCE!E1160)), "")&amp;
      SOURCE!F1160&amp;", "&amp; IF(SOURCE!$R$2-LEN(SOURCE!F1160) &gt;= 0, REPT(" ",SOURCE!$R$2-LEN(SOURCE!F1160)), "")&amp;
      TEXT(SOURCE!G1160,"??0")&amp;", "&amp; IF(SOURCE!$S$2-3 &gt;= 0, REPT(" ",SOURCE!$S$2-3), "")&amp;
      TEXT(SOURCE!H1160,"??0")&amp;", "&amp; IF(SOURCE!$T$2-3 &gt;= 0, REPT(" ",SOURCE!$T$2-3), "")&amp;
      SOURCE!I1160&amp;", "&amp; IF(SOURCE!$U$2-LEN(SOURCE!I1160) &gt;= 0, REPT(" ",SOURCE!$U$2-LEN(SOURCE!I1160)), "")&amp;
      SOURCE!J1160&amp;      IF(SOURCE!$V$2-LEN(SOURCE!J1160) &gt;= 0, REPT(" ",SOURCE!$V$2-LEN(SOURCE!J1160)), "")&amp;
      "},"&amp;IF(SOURCE!L1160&lt;&gt;"","   "&amp;SOURCE!L1160,"")
 )
)</f>
        <v>/* 1155 */  { addItemToBuffer,             CHR_o_CIRC,                  STD_o_CIRC,                                    STD_o_CIRC,                                    0,       0,       CAT_aint, SLS_UNCHANGED},</v>
      </c>
    </row>
    <row r="1161" spans="1:1">
      <c r="A1161" s="16" t="str">
        <f>IF(SOURCE!B1161&lt;0,VLOOKUP(SOURCE!B1161,lookups!A$1:B$25,2,0),
  IF(ISBLANK(SOURCE!B1161),
    "",
    "/* "&amp;TEXT(SOURCE!B1161,"???0")&amp;" *"&amp;
      SOURCE!C1161&amp;", "&amp; IF(SOURCE!$O$2-LEN(SOURCE!C1161) &gt;= 0, REPT(" ",SOURCE!$O$2-LEN(SOURCE!C1161)), "")&amp;
      SOURCE!D1161&amp;", "&amp; IF(SOURCE!$P$2-LEN(SOURCE!D1161) &gt;= 0, REPT(" ",SOURCE!$P$2-LEN(SOURCE!D1161)), "")&amp;
      SOURCE!E1161&amp;", "&amp; IF(SOURCE!$Q$2-LEN(SOURCE!E1161) &gt;=0, REPT(" ",SOURCE!$Q$2-LEN(SOURCE!E1161)), "")&amp;
      SOURCE!F1161&amp;", "&amp; IF(SOURCE!$R$2-LEN(SOURCE!F1161) &gt;= 0, REPT(" ",SOURCE!$R$2-LEN(SOURCE!F1161)), "")&amp;
      TEXT(SOURCE!G1161,"??0")&amp;", "&amp; IF(SOURCE!$S$2-3 &gt;= 0, REPT(" ",SOURCE!$S$2-3), "")&amp;
      TEXT(SOURCE!H1161,"??0")&amp;", "&amp; IF(SOURCE!$T$2-3 &gt;= 0, REPT(" ",SOURCE!$T$2-3), "")&amp;
      SOURCE!I1161&amp;", "&amp; IF(SOURCE!$U$2-LEN(SOURCE!I1161) &gt;= 0, REPT(" ",SOURCE!$U$2-LEN(SOURCE!I1161)), "")&amp;
      SOURCE!J1161&amp;      IF(SOURCE!$V$2-LEN(SOURCE!J1161) &gt;= 0, REPT(" ",SOURCE!$V$2-LEN(SOURCE!J1161)), "")&amp;
      "},"&amp;IF(SOURCE!L1161&lt;&gt;"","   "&amp;SOURCE!L1161,"")
 )
)</f>
        <v>/* 1156 */  { addItemToBuffer,             CHR_o_STROKE,                STD_o_STROKE,                                  STD_o_STROKE,                                  0,       0,       CAT_aint, SLS_UNCHANGED},</v>
      </c>
    </row>
    <row r="1162" spans="1:1">
      <c r="A1162" s="16" t="str">
        <f>IF(SOURCE!B1162&lt;0,VLOOKUP(SOURCE!B1162,lookups!A$1:B$25,2,0),
  IF(ISBLANK(SOURCE!B1162),
    "",
    "/* "&amp;TEXT(SOURCE!B1162,"???0")&amp;" *"&amp;
      SOURCE!C1162&amp;", "&amp; IF(SOURCE!$O$2-LEN(SOURCE!C1162) &gt;= 0, REPT(" ",SOURCE!$O$2-LEN(SOURCE!C1162)), "")&amp;
      SOURCE!D1162&amp;", "&amp; IF(SOURCE!$P$2-LEN(SOURCE!D1162) &gt;= 0, REPT(" ",SOURCE!$P$2-LEN(SOURCE!D1162)), "")&amp;
      SOURCE!E1162&amp;", "&amp; IF(SOURCE!$Q$2-LEN(SOURCE!E1162) &gt;=0, REPT(" ",SOURCE!$Q$2-LEN(SOURCE!E1162)), "")&amp;
      SOURCE!F1162&amp;", "&amp; IF(SOURCE!$R$2-LEN(SOURCE!F1162) &gt;= 0, REPT(" ",SOURCE!$R$2-LEN(SOURCE!F1162)), "")&amp;
      TEXT(SOURCE!G1162,"??0")&amp;", "&amp; IF(SOURCE!$S$2-3 &gt;= 0, REPT(" ",SOURCE!$S$2-3), "")&amp;
      TEXT(SOURCE!H1162,"??0")&amp;", "&amp; IF(SOURCE!$T$2-3 &gt;= 0, REPT(" ",SOURCE!$T$2-3), "")&amp;
      SOURCE!I1162&amp;", "&amp; IF(SOURCE!$U$2-LEN(SOURCE!I1162) &gt;= 0, REPT(" ",SOURCE!$U$2-LEN(SOURCE!I1162)), "")&amp;
      SOURCE!J1162&amp;      IF(SOURCE!$V$2-LEN(SOURCE!J1162) &gt;= 0, REPT(" ",SOURCE!$V$2-LEN(SOURCE!J1162)), "")&amp;
      "},"&amp;IF(SOURCE!L1162&lt;&gt;"","   "&amp;SOURCE!L1162,"")
 )
)</f>
        <v>/* 1157 */  { addItemToBuffer,             CHR_oe,                      STD_oe,                                        STD_oe,                                        0,       0,       CAT_aint, SLS_UNCHANGED},</v>
      </c>
    </row>
    <row r="1163" spans="1:1">
      <c r="A1163" s="16" t="str">
        <f>IF(SOURCE!B1163&lt;0,VLOOKUP(SOURCE!B1163,lookups!A$1:B$25,2,0),
  IF(ISBLANK(SOURCE!B1163),
    "",
    "/* "&amp;TEXT(SOURCE!B1163,"???0")&amp;" *"&amp;
      SOURCE!C1163&amp;", "&amp; IF(SOURCE!$O$2-LEN(SOURCE!C1163) &gt;= 0, REPT(" ",SOURCE!$O$2-LEN(SOURCE!C1163)), "")&amp;
      SOURCE!D1163&amp;", "&amp; IF(SOURCE!$P$2-LEN(SOURCE!D1163) &gt;= 0, REPT(" ",SOURCE!$P$2-LEN(SOURCE!D1163)), "")&amp;
      SOURCE!E1163&amp;", "&amp; IF(SOURCE!$Q$2-LEN(SOURCE!E1163) &gt;=0, REPT(" ",SOURCE!$Q$2-LEN(SOURCE!E1163)), "")&amp;
      SOURCE!F1163&amp;", "&amp; IF(SOURCE!$R$2-LEN(SOURCE!F1163) &gt;= 0, REPT(" ",SOURCE!$R$2-LEN(SOURCE!F1163)), "")&amp;
      TEXT(SOURCE!G1163,"??0")&amp;", "&amp; IF(SOURCE!$S$2-3 &gt;= 0, REPT(" ",SOURCE!$S$2-3), "")&amp;
      TEXT(SOURCE!H1163,"??0")&amp;", "&amp; IF(SOURCE!$T$2-3 &gt;= 0, REPT(" ",SOURCE!$T$2-3), "")&amp;
      SOURCE!I1163&amp;", "&amp; IF(SOURCE!$U$2-LEN(SOURCE!I1163) &gt;= 0, REPT(" ",SOURCE!$U$2-LEN(SOURCE!I1163)), "")&amp;
      SOURCE!J1163&amp;      IF(SOURCE!$V$2-LEN(SOURCE!J1163) &gt;= 0, REPT(" ",SOURCE!$V$2-LEN(SOURCE!J1163)), "")&amp;
      "},"&amp;IF(SOURCE!L1163&lt;&gt;"","   "&amp;SOURCE!L1163,"")
 )
)</f>
        <v>/* 1158 */  { addItemToBuffer,             CHR_r_CARON,                 STD_r_CARON,                                   STD_r_CARON,                                   0,       0,       CAT_aint, SLS_UNCHANGED},</v>
      </c>
    </row>
    <row r="1164" spans="1:1">
      <c r="A1164" s="16" t="str">
        <f>IF(SOURCE!B1164&lt;0,VLOOKUP(SOURCE!B1164,lookups!A$1:B$25,2,0),
  IF(ISBLANK(SOURCE!B1164),
    "",
    "/* "&amp;TEXT(SOURCE!B1164,"???0")&amp;" *"&amp;
      SOURCE!C1164&amp;", "&amp; IF(SOURCE!$O$2-LEN(SOURCE!C1164) &gt;= 0, REPT(" ",SOURCE!$O$2-LEN(SOURCE!C1164)), "")&amp;
      SOURCE!D1164&amp;", "&amp; IF(SOURCE!$P$2-LEN(SOURCE!D1164) &gt;= 0, REPT(" ",SOURCE!$P$2-LEN(SOURCE!D1164)), "")&amp;
      SOURCE!E1164&amp;", "&amp; IF(SOURCE!$Q$2-LEN(SOURCE!E1164) &gt;=0, REPT(" ",SOURCE!$Q$2-LEN(SOURCE!E1164)), "")&amp;
      SOURCE!F1164&amp;", "&amp; IF(SOURCE!$R$2-LEN(SOURCE!F1164) &gt;= 0, REPT(" ",SOURCE!$R$2-LEN(SOURCE!F1164)), "")&amp;
      TEXT(SOURCE!G1164,"??0")&amp;", "&amp; IF(SOURCE!$S$2-3 &gt;= 0, REPT(" ",SOURCE!$S$2-3), "")&amp;
      TEXT(SOURCE!H1164,"??0")&amp;", "&amp; IF(SOURCE!$T$2-3 &gt;= 0, REPT(" ",SOURCE!$T$2-3), "")&amp;
      SOURCE!I1164&amp;", "&amp; IF(SOURCE!$U$2-LEN(SOURCE!I1164) &gt;= 0, REPT(" ",SOURCE!$U$2-LEN(SOURCE!I1164)), "")&amp;
      SOURCE!J1164&amp;      IF(SOURCE!$V$2-LEN(SOURCE!J1164) &gt;= 0, REPT(" ",SOURCE!$V$2-LEN(SOURCE!J1164)), "")&amp;
      "},"&amp;IF(SOURCE!L1164&lt;&gt;"","   "&amp;SOURCE!L1164,"")
 )
)</f>
        <v>/* 1159 */  { addItemToBuffer,             CHR_r_ACUTE,                 STD_r_ACUTE,                                   STD_r_ACUTE,                                   0,       0,       CAT_aint, SLS_UNCHANGED},</v>
      </c>
    </row>
    <row r="1165" spans="1:1">
      <c r="A1165" s="16" t="str">
        <f>IF(SOURCE!B1165&lt;0,VLOOKUP(SOURCE!B1165,lookups!A$1:B$25,2,0),
  IF(ISBLANK(SOURCE!B1165),
    "",
    "/* "&amp;TEXT(SOURCE!B1165,"???0")&amp;" *"&amp;
      SOURCE!C1165&amp;", "&amp; IF(SOURCE!$O$2-LEN(SOURCE!C1165) &gt;= 0, REPT(" ",SOURCE!$O$2-LEN(SOURCE!C1165)), "")&amp;
      SOURCE!D1165&amp;", "&amp; IF(SOURCE!$P$2-LEN(SOURCE!D1165) &gt;= 0, REPT(" ",SOURCE!$P$2-LEN(SOURCE!D1165)), "")&amp;
      SOURCE!E1165&amp;", "&amp; IF(SOURCE!$Q$2-LEN(SOURCE!E1165) &gt;=0, REPT(" ",SOURCE!$Q$2-LEN(SOURCE!E1165)), "")&amp;
      SOURCE!F1165&amp;", "&amp; IF(SOURCE!$R$2-LEN(SOURCE!F1165) &gt;= 0, REPT(" ",SOURCE!$R$2-LEN(SOURCE!F1165)), "")&amp;
      TEXT(SOURCE!G1165,"??0")&amp;", "&amp; IF(SOURCE!$S$2-3 &gt;= 0, REPT(" ",SOURCE!$S$2-3), "")&amp;
      TEXT(SOURCE!H1165,"??0")&amp;", "&amp; IF(SOURCE!$T$2-3 &gt;= 0, REPT(" ",SOURCE!$T$2-3), "")&amp;
      SOURCE!I1165&amp;", "&amp; IF(SOURCE!$U$2-LEN(SOURCE!I1165) &gt;= 0, REPT(" ",SOURCE!$U$2-LEN(SOURCE!I1165)), "")&amp;
      SOURCE!J1165&amp;      IF(SOURCE!$V$2-LEN(SOURCE!J1165) &gt;= 0, REPT(" ",SOURCE!$V$2-LEN(SOURCE!J1165)), "")&amp;
      "},"&amp;IF(SOURCE!L1165&lt;&gt;"","   "&amp;SOURCE!L1165,"")
 )
)</f>
        <v>/* 1160 */  { addItemToBuffer,             CHR_s_SHARP,                 STD_s_SHARP,                                   STD_s_SHARP,                                   0,       0,       CAT_aint, SLS_UNCHANGED},</v>
      </c>
    </row>
    <row r="1166" spans="1:1">
      <c r="A1166" s="16" t="str">
        <f>IF(SOURCE!B1166&lt;0,VLOOKUP(SOURCE!B1166,lookups!A$1:B$25,2,0),
  IF(ISBLANK(SOURCE!B1166),
    "",
    "/* "&amp;TEXT(SOURCE!B1166,"???0")&amp;" *"&amp;
      SOURCE!C1166&amp;", "&amp; IF(SOURCE!$O$2-LEN(SOURCE!C1166) &gt;= 0, REPT(" ",SOURCE!$O$2-LEN(SOURCE!C1166)), "")&amp;
      SOURCE!D1166&amp;", "&amp; IF(SOURCE!$P$2-LEN(SOURCE!D1166) &gt;= 0, REPT(" ",SOURCE!$P$2-LEN(SOURCE!D1166)), "")&amp;
      SOURCE!E1166&amp;", "&amp; IF(SOURCE!$Q$2-LEN(SOURCE!E1166) &gt;=0, REPT(" ",SOURCE!$Q$2-LEN(SOURCE!E1166)), "")&amp;
      SOURCE!F1166&amp;", "&amp; IF(SOURCE!$R$2-LEN(SOURCE!F1166) &gt;= 0, REPT(" ",SOURCE!$R$2-LEN(SOURCE!F1166)), "")&amp;
      TEXT(SOURCE!G1166,"??0")&amp;", "&amp; IF(SOURCE!$S$2-3 &gt;= 0, REPT(" ",SOURCE!$S$2-3), "")&amp;
      TEXT(SOURCE!H1166,"??0")&amp;", "&amp; IF(SOURCE!$T$2-3 &gt;= 0, REPT(" ",SOURCE!$T$2-3), "")&amp;
      SOURCE!I1166&amp;", "&amp; IF(SOURCE!$U$2-LEN(SOURCE!I1166) &gt;= 0, REPT(" ",SOURCE!$U$2-LEN(SOURCE!I1166)), "")&amp;
      SOURCE!J1166&amp;      IF(SOURCE!$V$2-LEN(SOURCE!J1166) &gt;= 0, REPT(" ",SOURCE!$V$2-LEN(SOURCE!J1166)), "")&amp;
      "},"&amp;IF(SOURCE!L1166&lt;&gt;"","   "&amp;SOURCE!L1166,"")
 )
)</f>
        <v>/* 1161 */  { addItemToBuffer,             CHR_s_ACUTE,                 STD_s_ACUTE,                                   STD_s_ACUTE,                                   0,       0,       CAT_aint, SLS_UNCHANGED},</v>
      </c>
    </row>
    <row r="1167" spans="1:1">
      <c r="A1167" s="16" t="str">
        <f>IF(SOURCE!B1167&lt;0,VLOOKUP(SOURCE!B1167,lookups!A$1:B$25,2,0),
  IF(ISBLANK(SOURCE!B1167),
    "",
    "/* "&amp;TEXT(SOURCE!B1167,"???0")&amp;" *"&amp;
      SOURCE!C1167&amp;", "&amp; IF(SOURCE!$O$2-LEN(SOURCE!C1167) &gt;= 0, REPT(" ",SOURCE!$O$2-LEN(SOURCE!C1167)), "")&amp;
      SOURCE!D1167&amp;", "&amp; IF(SOURCE!$P$2-LEN(SOURCE!D1167) &gt;= 0, REPT(" ",SOURCE!$P$2-LEN(SOURCE!D1167)), "")&amp;
      SOURCE!E1167&amp;", "&amp; IF(SOURCE!$Q$2-LEN(SOURCE!E1167) &gt;=0, REPT(" ",SOURCE!$Q$2-LEN(SOURCE!E1167)), "")&amp;
      SOURCE!F1167&amp;", "&amp; IF(SOURCE!$R$2-LEN(SOURCE!F1167) &gt;= 0, REPT(" ",SOURCE!$R$2-LEN(SOURCE!F1167)), "")&amp;
      TEXT(SOURCE!G1167,"??0")&amp;", "&amp; IF(SOURCE!$S$2-3 &gt;= 0, REPT(" ",SOURCE!$S$2-3), "")&amp;
      TEXT(SOURCE!H1167,"??0")&amp;", "&amp; IF(SOURCE!$T$2-3 &gt;= 0, REPT(" ",SOURCE!$T$2-3), "")&amp;
      SOURCE!I1167&amp;", "&amp; IF(SOURCE!$U$2-LEN(SOURCE!I1167) &gt;= 0, REPT(" ",SOURCE!$U$2-LEN(SOURCE!I1167)), "")&amp;
      SOURCE!J1167&amp;      IF(SOURCE!$V$2-LEN(SOURCE!J1167) &gt;= 0, REPT(" ",SOURCE!$V$2-LEN(SOURCE!J1167)), "")&amp;
      "},"&amp;IF(SOURCE!L1167&lt;&gt;"","   "&amp;SOURCE!L1167,"")
 )
)</f>
        <v>/* 1162 */  { addItemToBuffer,             CHR_s_CARON,                 STD_s_CARON,                                   STD_s_CARON,                                   0,       0,       CAT_aint, SLS_UNCHANGED},</v>
      </c>
    </row>
    <row r="1168" spans="1:1">
      <c r="A1168" s="16" t="str">
        <f>IF(SOURCE!B1168&lt;0,VLOOKUP(SOURCE!B1168,lookups!A$1:B$25,2,0),
  IF(ISBLANK(SOURCE!B1168),
    "",
    "/* "&amp;TEXT(SOURCE!B1168,"???0")&amp;" *"&amp;
      SOURCE!C1168&amp;", "&amp; IF(SOURCE!$O$2-LEN(SOURCE!C1168) &gt;= 0, REPT(" ",SOURCE!$O$2-LEN(SOURCE!C1168)), "")&amp;
      SOURCE!D1168&amp;", "&amp; IF(SOURCE!$P$2-LEN(SOURCE!D1168) &gt;= 0, REPT(" ",SOURCE!$P$2-LEN(SOURCE!D1168)), "")&amp;
      SOURCE!E1168&amp;", "&amp; IF(SOURCE!$Q$2-LEN(SOURCE!E1168) &gt;=0, REPT(" ",SOURCE!$Q$2-LEN(SOURCE!E1168)), "")&amp;
      SOURCE!F1168&amp;", "&amp; IF(SOURCE!$R$2-LEN(SOURCE!F1168) &gt;= 0, REPT(" ",SOURCE!$R$2-LEN(SOURCE!F1168)), "")&amp;
      TEXT(SOURCE!G1168,"??0")&amp;", "&amp; IF(SOURCE!$S$2-3 &gt;= 0, REPT(" ",SOURCE!$S$2-3), "")&amp;
      TEXT(SOURCE!H1168,"??0")&amp;", "&amp; IF(SOURCE!$T$2-3 &gt;= 0, REPT(" ",SOURCE!$T$2-3), "")&amp;
      SOURCE!I1168&amp;", "&amp; IF(SOURCE!$U$2-LEN(SOURCE!I1168) &gt;= 0, REPT(" ",SOURCE!$U$2-LEN(SOURCE!I1168)), "")&amp;
      SOURCE!J1168&amp;      IF(SOURCE!$V$2-LEN(SOURCE!J1168) &gt;= 0, REPT(" ",SOURCE!$V$2-LEN(SOURCE!J1168)), "")&amp;
      "},"&amp;IF(SOURCE!L1168&lt;&gt;"","   "&amp;SOURCE!L1168,"")
 )
)</f>
        <v>/* 1163 */  { addItemToBuffer,             CHR_s_CEDILLA,               STD_s_CEDILLA,                                 STD_s_CEDILLA,                                 0,       0,       CAT_aint, SLS_UNCHANGED},</v>
      </c>
    </row>
    <row r="1169" spans="1:1">
      <c r="A1169" s="16" t="str">
        <f>IF(SOURCE!B1169&lt;0,VLOOKUP(SOURCE!B1169,lookups!A$1:B$25,2,0),
  IF(ISBLANK(SOURCE!B1169),
    "",
    "/* "&amp;TEXT(SOURCE!B1169,"???0")&amp;" *"&amp;
      SOURCE!C1169&amp;", "&amp; IF(SOURCE!$O$2-LEN(SOURCE!C1169) &gt;= 0, REPT(" ",SOURCE!$O$2-LEN(SOURCE!C1169)), "")&amp;
      SOURCE!D1169&amp;", "&amp; IF(SOURCE!$P$2-LEN(SOURCE!D1169) &gt;= 0, REPT(" ",SOURCE!$P$2-LEN(SOURCE!D1169)), "")&amp;
      SOURCE!E1169&amp;", "&amp; IF(SOURCE!$Q$2-LEN(SOURCE!E1169) &gt;=0, REPT(" ",SOURCE!$Q$2-LEN(SOURCE!E1169)), "")&amp;
      SOURCE!F1169&amp;", "&amp; IF(SOURCE!$R$2-LEN(SOURCE!F1169) &gt;= 0, REPT(" ",SOURCE!$R$2-LEN(SOURCE!F1169)), "")&amp;
      TEXT(SOURCE!G1169,"??0")&amp;", "&amp; IF(SOURCE!$S$2-3 &gt;= 0, REPT(" ",SOURCE!$S$2-3), "")&amp;
      TEXT(SOURCE!H1169,"??0")&amp;", "&amp; IF(SOURCE!$T$2-3 &gt;= 0, REPT(" ",SOURCE!$T$2-3), "")&amp;
      SOURCE!I1169&amp;", "&amp; IF(SOURCE!$U$2-LEN(SOURCE!I1169) &gt;= 0, REPT(" ",SOURCE!$U$2-LEN(SOURCE!I1169)), "")&amp;
      SOURCE!J1169&amp;      IF(SOURCE!$V$2-LEN(SOURCE!J1169) &gt;= 0, REPT(" ",SOURCE!$V$2-LEN(SOURCE!J1169)), "")&amp;
      "},"&amp;IF(SOURCE!L1169&lt;&gt;"","   "&amp;SOURCE!L1169,"")
 )
)</f>
        <v>/* 1164 */  { addItemToBuffer,             CHR_t_APOSTROPHE,            STD_t_APOSTROPHE,                              STD_t_APOSTROPHE,                              0,       0,       CAT_aint, SLS_UNCHANGED},</v>
      </c>
    </row>
    <row r="1170" spans="1:1">
      <c r="A1170" s="16" t="str">
        <f>IF(SOURCE!B1170&lt;0,VLOOKUP(SOURCE!B1170,lookups!A$1:B$25,2,0),
  IF(ISBLANK(SOURCE!B1170),
    "",
    "/* "&amp;TEXT(SOURCE!B1170,"???0")&amp;" *"&amp;
      SOURCE!C1170&amp;", "&amp; IF(SOURCE!$O$2-LEN(SOURCE!C1170) &gt;= 0, REPT(" ",SOURCE!$O$2-LEN(SOURCE!C1170)), "")&amp;
      SOURCE!D1170&amp;", "&amp; IF(SOURCE!$P$2-LEN(SOURCE!D1170) &gt;= 0, REPT(" ",SOURCE!$P$2-LEN(SOURCE!D1170)), "")&amp;
      SOURCE!E1170&amp;", "&amp; IF(SOURCE!$Q$2-LEN(SOURCE!E1170) &gt;=0, REPT(" ",SOURCE!$Q$2-LEN(SOURCE!E1170)), "")&amp;
      SOURCE!F1170&amp;", "&amp; IF(SOURCE!$R$2-LEN(SOURCE!F1170) &gt;= 0, REPT(" ",SOURCE!$R$2-LEN(SOURCE!F1170)), "")&amp;
      TEXT(SOURCE!G1170,"??0")&amp;", "&amp; IF(SOURCE!$S$2-3 &gt;= 0, REPT(" ",SOURCE!$S$2-3), "")&amp;
      TEXT(SOURCE!H1170,"??0")&amp;", "&amp; IF(SOURCE!$T$2-3 &gt;= 0, REPT(" ",SOURCE!$T$2-3), "")&amp;
      SOURCE!I1170&amp;", "&amp; IF(SOURCE!$U$2-LEN(SOURCE!I1170) &gt;= 0, REPT(" ",SOURCE!$U$2-LEN(SOURCE!I1170)), "")&amp;
      SOURCE!J1170&amp;      IF(SOURCE!$V$2-LEN(SOURCE!J1170) &gt;= 0, REPT(" ",SOURCE!$V$2-LEN(SOURCE!J1170)), "")&amp;
      "},"&amp;IF(SOURCE!L1170&lt;&gt;"","   "&amp;SOURCE!L1170,"")
 )
)</f>
        <v>/* 1165 */  { addItemToBuffer,             CHR_t_CEDILLA,               STD_t_CEDILLA,                                 STD_t_CEDILLA,                                 0,       0,       CAT_aint, SLS_UNCHANGED},</v>
      </c>
    </row>
    <row r="1171" spans="1:1">
      <c r="A1171" s="16" t="str">
        <f>IF(SOURCE!B1171&lt;0,VLOOKUP(SOURCE!B1171,lookups!A$1:B$25,2,0),
  IF(ISBLANK(SOURCE!B1171),
    "",
    "/* "&amp;TEXT(SOURCE!B1171,"???0")&amp;" *"&amp;
      SOURCE!C1171&amp;", "&amp; IF(SOURCE!$O$2-LEN(SOURCE!C1171) &gt;= 0, REPT(" ",SOURCE!$O$2-LEN(SOURCE!C1171)), "")&amp;
      SOURCE!D1171&amp;", "&amp; IF(SOURCE!$P$2-LEN(SOURCE!D1171) &gt;= 0, REPT(" ",SOURCE!$P$2-LEN(SOURCE!D1171)), "")&amp;
      SOURCE!E1171&amp;", "&amp; IF(SOURCE!$Q$2-LEN(SOURCE!E1171) &gt;=0, REPT(" ",SOURCE!$Q$2-LEN(SOURCE!E1171)), "")&amp;
      SOURCE!F1171&amp;", "&amp; IF(SOURCE!$R$2-LEN(SOURCE!F1171) &gt;= 0, REPT(" ",SOURCE!$R$2-LEN(SOURCE!F1171)), "")&amp;
      TEXT(SOURCE!G1171,"??0")&amp;", "&amp; IF(SOURCE!$S$2-3 &gt;= 0, REPT(" ",SOURCE!$S$2-3), "")&amp;
      TEXT(SOURCE!H1171,"??0")&amp;", "&amp; IF(SOURCE!$T$2-3 &gt;= 0, REPT(" ",SOURCE!$T$2-3), "")&amp;
      SOURCE!I1171&amp;", "&amp; IF(SOURCE!$U$2-LEN(SOURCE!I1171) &gt;= 0, REPT(" ",SOURCE!$U$2-LEN(SOURCE!I1171)), "")&amp;
      SOURCE!J1171&amp;      IF(SOURCE!$V$2-LEN(SOURCE!J1171) &gt;= 0, REPT(" ",SOURCE!$V$2-LEN(SOURCE!J1171)), "")&amp;
      "},"&amp;IF(SOURCE!L1171&lt;&gt;"","   "&amp;SOURCE!L1171,"")
 )
)</f>
        <v>/* 1166 */  { addItemToBuffer,             CHR_u_MACRON,                STD_u_MACRON,                                  STD_u_MACRON,                                  0,       0,       CAT_aint, SLS_UNCHANGED},</v>
      </c>
    </row>
    <row r="1172" spans="1:1">
      <c r="A1172" s="16" t="str">
        <f>IF(SOURCE!B1172&lt;0,VLOOKUP(SOURCE!B1172,lookups!A$1:B$25,2,0),
  IF(ISBLANK(SOURCE!B1172),
    "",
    "/* "&amp;TEXT(SOURCE!B1172,"???0")&amp;" *"&amp;
      SOURCE!C1172&amp;", "&amp; IF(SOURCE!$O$2-LEN(SOURCE!C1172) &gt;= 0, REPT(" ",SOURCE!$O$2-LEN(SOURCE!C1172)), "")&amp;
      SOURCE!D1172&amp;", "&amp; IF(SOURCE!$P$2-LEN(SOURCE!D1172) &gt;= 0, REPT(" ",SOURCE!$P$2-LEN(SOURCE!D1172)), "")&amp;
      SOURCE!E1172&amp;", "&amp; IF(SOURCE!$Q$2-LEN(SOURCE!E1172) &gt;=0, REPT(" ",SOURCE!$Q$2-LEN(SOURCE!E1172)), "")&amp;
      SOURCE!F1172&amp;", "&amp; IF(SOURCE!$R$2-LEN(SOURCE!F1172) &gt;= 0, REPT(" ",SOURCE!$R$2-LEN(SOURCE!F1172)), "")&amp;
      TEXT(SOURCE!G1172,"??0")&amp;", "&amp; IF(SOURCE!$S$2-3 &gt;= 0, REPT(" ",SOURCE!$S$2-3), "")&amp;
      TEXT(SOURCE!H1172,"??0")&amp;", "&amp; IF(SOURCE!$T$2-3 &gt;= 0, REPT(" ",SOURCE!$T$2-3), "")&amp;
      SOURCE!I1172&amp;", "&amp; IF(SOURCE!$U$2-LEN(SOURCE!I1172) &gt;= 0, REPT(" ",SOURCE!$U$2-LEN(SOURCE!I1172)), "")&amp;
      SOURCE!J1172&amp;      IF(SOURCE!$V$2-LEN(SOURCE!J1172) &gt;= 0, REPT(" ",SOURCE!$V$2-LEN(SOURCE!J1172)), "")&amp;
      "},"&amp;IF(SOURCE!L1172&lt;&gt;"","   "&amp;SOURCE!L1172,"")
 )
)</f>
        <v>/* 1167 */  { addItemToBuffer,             CHR_u_ACUTE,                 STD_u_ACUTE,                                   STD_u_ACUTE,                                   0,       0,       CAT_aint, SLS_UNCHANGED},</v>
      </c>
    </row>
    <row r="1173" spans="1:1">
      <c r="A1173" s="16" t="str">
        <f>IF(SOURCE!B1173&lt;0,VLOOKUP(SOURCE!B1173,lookups!A$1:B$25,2,0),
  IF(ISBLANK(SOURCE!B1173),
    "",
    "/* "&amp;TEXT(SOURCE!B1173,"???0")&amp;" *"&amp;
      SOURCE!C1173&amp;", "&amp; IF(SOURCE!$O$2-LEN(SOURCE!C1173) &gt;= 0, REPT(" ",SOURCE!$O$2-LEN(SOURCE!C1173)), "")&amp;
      SOURCE!D1173&amp;", "&amp; IF(SOURCE!$P$2-LEN(SOURCE!D1173) &gt;= 0, REPT(" ",SOURCE!$P$2-LEN(SOURCE!D1173)), "")&amp;
      SOURCE!E1173&amp;", "&amp; IF(SOURCE!$Q$2-LEN(SOURCE!E1173) &gt;=0, REPT(" ",SOURCE!$Q$2-LEN(SOURCE!E1173)), "")&amp;
      SOURCE!F1173&amp;", "&amp; IF(SOURCE!$R$2-LEN(SOURCE!F1173) &gt;= 0, REPT(" ",SOURCE!$R$2-LEN(SOURCE!F1173)), "")&amp;
      TEXT(SOURCE!G1173,"??0")&amp;", "&amp; IF(SOURCE!$S$2-3 &gt;= 0, REPT(" ",SOURCE!$S$2-3), "")&amp;
      TEXT(SOURCE!H1173,"??0")&amp;", "&amp; IF(SOURCE!$T$2-3 &gt;= 0, REPT(" ",SOURCE!$T$2-3), "")&amp;
      SOURCE!I1173&amp;", "&amp; IF(SOURCE!$U$2-LEN(SOURCE!I1173) &gt;= 0, REPT(" ",SOURCE!$U$2-LEN(SOURCE!I1173)), "")&amp;
      SOURCE!J1173&amp;      IF(SOURCE!$V$2-LEN(SOURCE!J1173) &gt;= 0, REPT(" ",SOURCE!$V$2-LEN(SOURCE!J1173)), "")&amp;
      "},"&amp;IF(SOURCE!L1173&lt;&gt;"","   "&amp;SOURCE!L1173,"")
 )
)</f>
        <v>/* 1168 */  { addItemToBuffer,             CHR_u_BREVE,                 STD_u_BREVE,                                   STD_u_BREVE,                                   0,       0,       CAT_aint, SLS_UNCHANGED},</v>
      </c>
    </row>
    <row r="1174" spans="1:1">
      <c r="A1174" s="16" t="str">
        <f>IF(SOURCE!B1174&lt;0,VLOOKUP(SOURCE!B1174,lookups!A$1:B$25,2,0),
  IF(ISBLANK(SOURCE!B1174),
    "",
    "/* "&amp;TEXT(SOURCE!B1174,"???0")&amp;" *"&amp;
      SOURCE!C1174&amp;", "&amp; IF(SOURCE!$O$2-LEN(SOURCE!C1174) &gt;= 0, REPT(" ",SOURCE!$O$2-LEN(SOURCE!C1174)), "")&amp;
      SOURCE!D1174&amp;", "&amp; IF(SOURCE!$P$2-LEN(SOURCE!D1174) &gt;= 0, REPT(" ",SOURCE!$P$2-LEN(SOURCE!D1174)), "")&amp;
      SOURCE!E1174&amp;", "&amp; IF(SOURCE!$Q$2-LEN(SOURCE!E1174) &gt;=0, REPT(" ",SOURCE!$Q$2-LEN(SOURCE!E1174)), "")&amp;
      SOURCE!F1174&amp;", "&amp; IF(SOURCE!$R$2-LEN(SOURCE!F1174) &gt;= 0, REPT(" ",SOURCE!$R$2-LEN(SOURCE!F1174)), "")&amp;
      TEXT(SOURCE!G1174,"??0")&amp;", "&amp; IF(SOURCE!$S$2-3 &gt;= 0, REPT(" ",SOURCE!$S$2-3), "")&amp;
      TEXT(SOURCE!H1174,"??0")&amp;", "&amp; IF(SOURCE!$T$2-3 &gt;= 0, REPT(" ",SOURCE!$T$2-3), "")&amp;
      SOURCE!I1174&amp;", "&amp; IF(SOURCE!$U$2-LEN(SOURCE!I1174) &gt;= 0, REPT(" ",SOURCE!$U$2-LEN(SOURCE!I1174)), "")&amp;
      SOURCE!J1174&amp;      IF(SOURCE!$V$2-LEN(SOURCE!J1174) &gt;= 0, REPT(" ",SOURCE!$V$2-LEN(SOURCE!J1174)), "")&amp;
      "},"&amp;IF(SOURCE!L1174&lt;&gt;"","   "&amp;SOURCE!L1174,"")
 )
)</f>
        <v>/* 1169 */  { addItemToBuffer,             CHR_u_GRAVE,                 STD_u_GRAVE,                                   STD_u_GRAVE,                                   0,       0,       CAT_aint, SLS_UNCHANGED},</v>
      </c>
    </row>
    <row r="1175" spans="1:1">
      <c r="A1175" s="16" t="str">
        <f>IF(SOURCE!B1175&lt;0,VLOOKUP(SOURCE!B1175,lookups!A$1:B$25,2,0),
  IF(ISBLANK(SOURCE!B1175),
    "",
    "/* "&amp;TEXT(SOURCE!B1175,"???0")&amp;" *"&amp;
      SOURCE!C1175&amp;", "&amp; IF(SOURCE!$O$2-LEN(SOURCE!C1175) &gt;= 0, REPT(" ",SOURCE!$O$2-LEN(SOURCE!C1175)), "")&amp;
      SOURCE!D1175&amp;", "&amp; IF(SOURCE!$P$2-LEN(SOURCE!D1175) &gt;= 0, REPT(" ",SOURCE!$P$2-LEN(SOURCE!D1175)), "")&amp;
      SOURCE!E1175&amp;", "&amp; IF(SOURCE!$Q$2-LEN(SOURCE!E1175) &gt;=0, REPT(" ",SOURCE!$Q$2-LEN(SOURCE!E1175)), "")&amp;
      SOURCE!F1175&amp;", "&amp; IF(SOURCE!$R$2-LEN(SOURCE!F1175) &gt;= 0, REPT(" ",SOURCE!$R$2-LEN(SOURCE!F1175)), "")&amp;
      TEXT(SOURCE!G1175,"??0")&amp;", "&amp; IF(SOURCE!$S$2-3 &gt;= 0, REPT(" ",SOURCE!$S$2-3), "")&amp;
      TEXT(SOURCE!H1175,"??0")&amp;", "&amp; IF(SOURCE!$T$2-3 &gt;= 0, REPT(" ",SOURCE!$T$2-3), "")&amp;
      SOURCE!I1175&amp;", "&amp; IF(SOURCE!$U$2-LEN(SOURCE!I1175) &gt;= 0, REPT(" ",SOURCE!$U$2-LEN(SOURCE!I1175)), "")&amp;
      SOURCE!J1175&amp;      IF(SOURCE!$V$2-LEN(SOURCE!J1175) &gt;= 0, REPT(" ",SOURCE!$V$2-LEN(SOURCE!J1175)), "")&amp;
      "},"&amp;IF(SOURCE!L1175&lt;&gt;"","   "&amp;SOURCE!L1175,"")
 )
)</f>
        <v>/* 1170 */  { addItemToBuffer,             CHR_u_DIARESIS,              STD_u_DIARESIS,                                STD_u_DIARESIS,                                0,       0,       CAT_aint, SLS_UNCHANGED},</v>
      </c>
    </row>
    <row r="1176" spans="1:1">
      <c r="A1176" s="16" t="str">
        <f>IF(SOURCE!B1176&lt;0,VLOOKUP(SOURCE!B1176,lookups!A$1:B$25,2,0),
  IF(ISBLANK(SOURCE!B1176),
    "",
    "/* "&amp;TEXT(SOURCE!B1176,"???0")&amp;" *"&amp;
      SOURCE!C1176&amp;", "&amp; IF(SOURCE!$O$2-LEN(SOURCE!C1176) &gt;= 0, REPT(" ",SOURCE!$O$2-LEN(SOURCE!C1176)), "")&amp;
      SOURCE!D1176&amp;", "&amp; IF(SOURCE!$P$2-LEN(SOURCE!D1176) &gt;= 0, REPT(" ",SOURCE!$P$2-LEN(SOURCE!D1176)), "")&amp;
      SOURCE!E1176&amp;", "&amp; IF(SOURCE!$Q$2-LEN(SOURCE!E1176) &gt;=0, REPT(" ",SOURCE!$Q$2-LEN(SOURCE!E1176)), "")&amp;
      SOURCE!F1176&amp;", "&amp; IF(SOURCE!$R$2-LEN(SOURCE!F1176) &gt;= 0, REPT(" ",SOURCE!$R$2-LEN(SOURCE!F1176)), "")&amp;
      TEXT(SOURCE!G1176,"??0")&amp;", "&amp; IF(SOURCE!$S$2-3 &gt;= 0, REPT(" ",SOURCE!$S$2-3), "")&amp;
      TEXT(SOURCE!H1176,"??0")&amp;", "&amp; IF(SOURCE!$T$2-3 &gt;= 0, REPT(" ",SOURCE!$T$2-3), "")&amp;
      SOURCE!I1176&amp;", "&amp; IF(SOURCE!$U$2-LEN(SOURCE!I1176) &gt;= 0, REPT(" ",SOURCE!$U$2-LEN(SOURCE!I1176)), "")&amp;
      SOURCE!J1176&amp;      IF(SOURCE!$V$2-LEN(SOURCE!J1176) &gt;= 0, REPT(" ",SOURCE!$V$2-LEN(SOURCE!J1176)), "")&amp;
      "},"&amp;IF(SOURCE!L1176&lt;&gt;"","   "&amp;SOURCE!L1176,"")
 )
)</f>
        <v>/* 1171 */  { addItemToBuffer,             CHR_u_TILDE,                 STD_u_TILDE,                                   STD_u_TILDE,                                   0,       0,       CAT_aint, SLS_UNCHANGED},</v>
      </c>
    </row>
    <row r="1177" spans="1:1">
      <c r="A1177" s="16" t="str">
        <f>IF(SOURCE!B1177&lt;0,VLOOKUP(SOURCE!B1177,lookups!A$1:B$25,2,0),
  IF(ISBLANK(SOURCE!B1177),
    "",
    "/* "&amp;TEXT(SOURCE!B1177,"???0")&amp;" *"&amp;
      SOURCE!C1177&amp;", "&amp; IF(SOURCE!$O$2-LEN(SOURCE!C1177) &gt;= 0, REPT(" ",SOURCE!$O$2-LEN(SOURCE!C1177)), "")&amp;
      SOURCE!D1177&amp;", "&amp; IF(SOURCE!$P$2-LEN(SOURCE!D1177) &gt;= 0, REPT(" ",SOURCE!$P$2-LEN(SOURCE!D1177)), "")&amp;
      SOURCE!E1177&amp;", "&amp; IF(SOURCE!$Q$2-LEN(SOURCE!E1177) &gt;=0, REPT(" ",SOURCE!$Q$2-LEN(SOURCE!E1177)), "")&amp;
      SOURCE!F1177&amp;", "&amp; IF(SOURCE!$R$2-LEN(SOURCE!F1177) &gt;= 0, REPT(" ",SOURCE!$R$2-LEN(SOURCE!F1177)), "")&amp;
      TEXT(SOURCE!G1177,"??0")&amp;", "&amp; IF(SOURCE!$S$2-3 &gt;= 0, REPT(" ",SOURCE!$S$2-3), "")&amp;
      TEXT(SOURCE!H1177,"??0")&amp;", "&amp; IF(SOURCE!$T$2-3 &gt;= 0, REPT(" ",SOURCE!$T$2-3), "")&amp;
      SOURCE!I1177&amp;", "&amp; IF(SOURCE!$U$2-LEN(SOURCE!I1177) &gt;= 0, REPT(" ",SOURCE!$U$2-LEN(SOURCE!I1177)), "")&amp;
      SOURCE!J1177&amp;      IF(SOURCE!$V$2-LEN(SOURCE!J1177) &gt;= 0, REPT(" ",SOURCE!$V$2-LEN(SOURCE!J1177)), "")&amp;
      "},"&amp;IF(SOURCE!L1177&lt;&gt;"","   "&amp;SOURCE!L1177,"")
 )
)</f>
        <v>/* 1172 */  { addItemToBuffer,             CHR_u_CIRC,                  STD_u_CIRC,                                    STD_u_CIRC,                                    0,       0,       CAT_aint, SLS_UNCHANGED},</v>
      </c>
    </row>
    <row r="1178" spans="1:1">
      <c r="A1178" s="16" t="str">
        <f>IF(SOURCE!B1178&lt;0,VLOOKUP(SOURCE!B1178,lookups!A$1:B$25,2,0),
  IF(ISBLANK(SOURCE!B1178),
    "",
    "/* "&amp;TEXT(SOURCE!B1178,"???0")&amp;" *"&amp;
      SOURCE!C1178&amp;", "&amp; IF(SOURCE!$O$2-LEN(SOURCE!C1178) &gt;= 0, REPT(" ",SOURCE!$O$2-LEN(SOURCE!C1178)), "")&amp;
      SOURCE!D1178&amp;", "&amp; IF(SOURCE!$P$2-LEN(SOURCE!D1178) &gt;= 0, REPT(" ",SOURCE!$P$2-LEN(SOURCE!D1178)), "")&amp;
      SOURCE!E1178&amp;", "&amp; IF(SOURCE!$Q$2-LEN(SOURCE!E1178) &gt;=0, REPT(" ",SOURCE!$Q$2-LEN(SOURCE!E1178)), "")&amp;
      SOURCE!F1178&amp;", "&amp; IF(SOURCE!$R$2-LEN(SOURCE!F1178) &gt;= 0, REPT(" ",SOURCE!$R$2-LEN(SOURCE!F1178)), "")&amp;
      TEXT(SOURCE!G1178,"??0")&amp;", "&amp; IF(SOURCE!$S$2-3 &gt;= 0, REPT(" ",SOURCE!$S$2-3), "")&amp;
      TEXT(SOURCE!H1178,"??0")&amp;", "&amp; IF(SOURCE!$T$2-3 &gt;= 0, REPT(" ",SOURCE!$T$2-3), "")&amp;
      SOURCE!I1178&amp;", "&amp; IF(SOURCE!$U$2-LEN(SOURCE!I1178) &gt;= 0, REPT(" ",SOURCE!$U$2-LEN(SOURCE!I1178)), "")&amp;
      SOURCE!J1178&amp;      IF(SOURCE!$V$2-LEN(SOURCE!J1178) &gt;= 0, REPT(" ",SOURCE!$V$2-LEN(SOURCE!J1178)), "")&amp;
      "},"&amp;IF(SOURCE!L1178&lt;&gt;"","   "&amp;SOURCE!L1178,"")
 )
)</f>
        <v>/* 1173 */  { addItemToBuffer,             CHR_u_RING,                  STD_u_RING,                                    STD_u_RING,                                    0,       0,       CAT_aint, SLS_UNCHANGED},</v>
      </c>
    </row>
    <row r="1179" spans="1:1">
      <c r="A1179" s="16" t="str">
        <f>IF(SOURCE!B1179&lt;0,VLOOKUP(SOURCE!B1179,lookups!A$1:B$25,2,0),
  IF(ISBLANK(SOURCE!B1179),
    "",
    "/* "&amp;TEXT(SOURCE!B1179,"???0")&amp;" *"&amp;
      SOURCE!C1179&amp;", "&amp; IF(SOURCE!$O$2-LEN(SOURCE!C1179) &gt;= 0, REPT(" ",SOURCE!$O$2-LEN(SOURCE!C1179)), "")&amp;
      SOURCE!D1179&amp;", "&amp; IF(SOURCE!$P$2-LEN(SOURCE!D1179) &gt;= 0, REPT(" ",SOURCE!$P$2-LEN(SOURCE!D1179)), "")&amp;
      SOURCE!E1179&amp;", "&amp; IF(SOURCE!$Q$2-LEN(SOURCE!E1179) &gt;=0, REPT(" ",SOURCE!$Q$2-LEN(SOURCE!E1179)), "")&amp;
      SOURCE!F1179&amp;", "&amp; IF(SOURCE!$R$2-LEN(SOURCE!F1179) &gt;= 0, REPT(" ",SOURCE!$R$2-LEN(SOURCE!F1179)), "")&amp;
      TEXT(SOURCE!G1179,"??0")&amp;", "&amp; IF(SOURCE!$S$2-3 &gt;= 0, REPT(" ",SOURCE!$S$2-3), "")&amp;
      TEXT(SOURCE!H1179,"??0")&amp;", "&amp; IF(SOURCE!$T$2-3 &gt;= 0, REPT(" ",SOURCE!$T$2-3), "")&amp;
      SOURCE!I1179&amp;", "&amp; IF(SOURCE!$U$2-LEN(SOURCE!I1179) &gt;= 0, REPT(" ",SOURCE!$U$2-LEN(SOURCE!I1179)), "")&amp;
      SOURCE!J1179&amp;      IF(SOURCE!$V$2-LEN(SOURCE!J1179) &gt;= 0, REPT(" ",SOURCE!$V$2-LEN(SOURCE!J1179)), "")&amp;
      "},"&amp;IF(SOURCE!L1179&lt;&gt;"","   "&amp;SOURCE!L1179,"")
 )
)</f>
        <v>/* 1174 */  { addItemToBuffer,             CHR_w_CIRC,                  STD_w_CIRC,                                    STD_w_CIRC,                                    0,       0,       CAT_aint, SLS_UNCHANGED},</v>
      </c>
    </row>
    <row r="1180" spans="1:1">
      <c r="A1180" s="16" t="str">
        <f>IF(SOURCE!B1180&lt;0,VLOOKUP(SOURCE!B1180,lookups!A$1:B$25,2,0),
  IF(ISBLANK(SOURCE!B1180),
    "",
    "/* "&amp;TEXT(SOURCE!B1180,"???0")&amp;" *"&amp;
      SOURCE!C1180&amp;", "&amp; IF(SOURCE!$O$2-LEN(SOURCE!C1180) &gt;= 0, REPT(" ",SOURCE!$O$2-LEN(SOURCE!C1180)), "")&amp;
      SOURCE!D1180&amp;", "&amp; IF(SOURCE!$P$2-LEN(SOURCE!D1180) &gt;= 0, REPT(" ",SOURCE!$P$2-LEN(SOURCE!D1180)), "")&amp;
      SOURCE!E1180&amp;", "&amp; IF(SOURCE!$Q$2-LEN(SOURCE!E1180) &gt;=0, REPT(" ",SOURCE!$Q$2-LEN(SOURCE!E1180)), "")&amp;
      SOURCE!F1180&amp;", "&amp; IF(SOURCE!$R$2-LEN(SOURCE!F1180) &gt;= 0, REPT(" ",SOURCE!$R$2-LEN(SOURCE!F1180)), "")&amp;
      TEXT(SOURCE!G1180,"??0")&amp;", "&amp; IF(SOURCE!$S$2-3 &gt;= 0, REPT(" ",SOURCE!$S$2-3), "")&amp;
      TEXT(SOURCE!H1180,"??0")&amp;", "&amp; IF(SOURCE!$T$2-3 &gt;= 0, REPT(" ",SOURCE!$T$2-3), "")&amp;
      SOURCE!I1180&amp;", "&amp; IF(SOURCE!$U$2-LEN(SOURCE!I1180) &gt;= 0, REPT(" ",SOURCE!$U$2-LEN(SOURCE!I1180)), "")&amp;
      SOURCE!J1180&amp;      IF(SOURCE!$V$2-LEN(SOURCE!J1180) &gt;= 0, REPT(" ",SOURCE!$V$2-LEN(SOURCE!J1180)), "")&amp;
      "},"&amp;IF(SOURCE!L1180&lt;&gt;"","   "&amp;SOURCE!L1180,"")
 )
)</f>
        <v>/* 1175 */  { addItemToBuffer,             CHR_x_BAR,                   "",                                            STD_x_BAR,                                     0,       0,       CAT_NONE, SLS_UNCHANGED},</v>
      </c>
    </row>
    <row r="1181" spans="1:1">
      <c r="A1181" s="16" t="str">
        <f>IF(SOURCE!B1181&lt;0,VLOOKUP(SOURCE!B1181,lookups!A$1:B$25,2,0),
  IF(ISBLANK(SOURCE!B1181),
    "",
    "/* "&amp;TEXT(SOURCE!B1181,"???0")&amp;" *"&amp;
      SOURCE!C1181&amp;", "&amp; IF(SOURCE!$O$2-LEN(SOURCE!C1181) &gt;= 0, REPT(" ",SOURCE!$O$2-LEN(SOURCE!C1181)), "")&amp;
      SOURCE!D1181&amp;", "&amp; IF(SOURCE!$P$2-LEN(SOURCE!D1181) &gt;= 0, REPT(" ",SOURCE!$P$2-LEN(SOURCE!D1181)), "")&amp;
      SOURCE!E1181&amp;", "&amp; IF(SOURCE!$Q$2-LEN(SOURCE!E1181) &gt;=0, REPT(" ",SOURCE!$Q$2-LEN(SOURCE!E1181)), "")&amp;
      SOURCE!F1181&amp;", "&amp; IF(SOURCE!$R$2-LEN(SOURCE!F1181) &gt;= 0, REPT(" ",SOURCE!$R$2-LEN(SOURCE!F1181)), "")&amp;
      TEXT(SOURCE!G1181,"??0")&amp;", "&amp; IF(SOURCE!$S$2-3 &gt;= 0, REPT(" ",SOURCE!$S$2-3), "")&amp;
      TEXT(SOURCE!H1181,"??0")&amp;", "&amp; IF(SOURCE!$T$2-3 &gt;= 0, REPT(" ",SOURCE!$T$2-3), "")&amp;
      SOURCE!I1181&amp;", "&amp; IF(SOURCE!$U$2-LEN(SOURCE!I1181) &gt;= 0, REPT(" ",SOURCE!$U$2-LEN(SOURCE!I1181)), "")&amp;
      SOURCE!J1181&amp;      IF(SOURCE!$V$2-LEN(SOURCE!J1181) &gt;= 0, REPT(" ",SOURCE!$V$2-LEN(SOURCE!J1181)), "")&amp;
      "},"&amp;IF(SOURCE!L1181&lt;&gt;"","   "&amp;SOURCE!L1181,"")
 )
)</f>
        <v>/* 1176 */  { addItemToBuffer,             CHR_x_CIRC,                  "",                                            STD_x_CIRC,                                    0,       0,       CAT_NONE, SLS_UNCHANGED},</v>
      </c>
    </row>
    <row r="1182" spans="1:1">
      <c r="A1182" s="16" t="str">
        <f>IF(SOURCE!B1182&lt;0,VLOOKUP(SOURCE!B1182,lookups!A$1:B$25,2,0),
  IF(ISBLANK(SOURCE!B1182),
    "",
    "/* "&amp;TEXT(SOURCE!B1182,"???0")&amp;" *"&amp;
      SOURCE!C1182&amp;", "&amp; IF(SOURCE!$O$2-LEN(SOURCE!C1182) &gt;= 0, REPT(" ",SOURCE!$O$2-LEN(SOURCE!C1182)), "")&amp;
      SOURCE!D1182&amp;", "&amp; IF(SOURCE!$P$2-LEN(SOURCE!D1182) &gt;= 0, REPT(" ",SOURCE!$P$2-LEN(SOURCE!D1182)), "")&amp;
      SOURCE!E1182&amp;", "&amp; IF(SOURCE!$Q$2-LEN(SOURCE!E1182) &gt;=0, REPT(" ",SOURCE!$Q$2-LEN(SOURCE!E1182)), "")&amp;
      SOURCE!F1182&amp;", "&amp; IF(SOURCE!$R$2-LEN(SOURCE!F1182) &gt;= 0, REPT(" ",SOURCE!$R$2-LEN(SOURCE!F1182)), "")&amp;
      TEXT(SOURCE!G1182,"??0")&amp;", "&amp; IF(SOURCE!$S$2-3 &gt;= 0, REPT(" ",SOURCE!$S$2-3), "")&amp;
      TEXT(SOURCE!H1182,"??0")&amp;", "&amp; IF(SOURCE!$T$2-3 &gt;= 0, REPT(" ",SOURCE!$T$2-3), "")&amp;
      SOURCE!I1182&amp;", "&amp; IF(SOURCE!$U$2-LEN(SOURCE!I1182) &gt;= 0, REPT(" ",SOURCE!$U$2-LEN(SOURCE!I1182)), "")&amp;
      SOURCE!J1182&amp;      IF(SOURCE!$V$2-LEN(SOURCE!J1182) &gt;= 0, REPT(" ",SOURCE!$V$2-LEN(SOURCE!J1182)), "")&amp;
      "},"&amp;IF(SOURCE!L1182&lt;&gt;"","   "&amp;SOURCE!L1182,"")
 )
)</f>
        <v>/* 1177 */  { addItemToBuffer,             CHR_y_BAR,                   "",                                            STD_y_BAR,                                     0,       0,       CAT_NONE, SLS_UNCHANGED},</v>
      </c>
    </row>
    <row r="1183" spans="1:1">
      <c r="A1183" s="16" t="str">
        <f>IF(SOURCE!B1183&lt;0,VLOOKUP(SOURCE!B1183,lookups!A$1:B$25,2,0),
  IF(ISBLANK(SOURCE!B1183),
    "",
    "/* "&amp;TEXT(SOURCE!B1183,"???0")&amp;" *"&amp;
      SOURCE!C1183&amp;", "&amp; IF(SOURCE!$O$2-LEN(SOURCE!C1183) &gt;= 0, REPT(" ",SOURCE!$O$2-LEN(SOURCE!C1183)), "")&amp;
      SOURCE!D1183&amp;", "&amp; IF(SOURCE!$P$2-LEN(SOURCE!D1183) &gt;= 0, REPT(" ",SOURCE!$P$2-LEN(SOURCE!D1183)), "")&amp;
      SOURCE!E1183&amp;", "&amp; IF(SOURCE!$Q$2-LEN(SOURCE!E1183) &gt;=0, REPT(" ",SOURCE!$Q$2-LEN(SOURCE!E1183)), "")&amp;
      SOURCE!F1183&amp;", "&amp; IF(SOURCE!$R$2-LEN(SOURCE!F1183) &gt;= 0, REPT(" ",SOURCE!$R$2-LEN(SOURCE!F1183)), "")&amp;
      TEXT(SOURCE!G1183,"??0")&amp;", "&amp; IF(SOURCE!$S$2-3 &gt;= 0, REPT(" ",SOURCE!$S$2-3), "")&amp;
      TEXT(SOURCE!H1183,"??0")&amp;", "&amp; IF(SOURCE!$T$2-3 &gt;= 0, REPT(" ",SOURCE!$T$2-3), "")&amp;
      SOURCE!I1183&amp;", "&amp; IF(SOURCE!$U$2-LEN(SOURCE!I1183) &gt;= 0, REPT(" ",SOURCE!$U$2-LEN(SOURCE!I1183)), "")&amp;
      SOURCE!J1183&amp;      IF(SOURCE!$V$2-LEN(SOURCE!J1183) &gt;= 0, REPT(" ",SOURCE!$V$2-LEN(SOURCE!J1183)), "")&amp;
      "},"&amp;IF(SOURCE!L1183&lt;&gt;"","   "&amp;SOURCE!L1183,"")
 )
)</f>
        <v>/* 1178 */  { addItemToBuffer,             CHR_y_CIRC,                  STD_y_CIRC,                                    STD_y_CIRC,                                    0,       0,       CAT_aint, SLS_UNCHANGED},</v>
      </c>
    </row>
    <row r="1184" spans="1:1">
      <c r="A1184" s="16" t="str">
        <f>IF(SOURCE!B1184&lt;0,VLOOKUP(SOURCE!B1184,lookups!A$1:B$25,2,0),
  IF(ISBLANK(SOURCE!B1184),
    "",
    "/* "&amp;TEXT(SOURCE!B1184,"???0")&amp;" *"&amp;
      SOURCE!C1184&amp;", "&amp; IF(SOURCE!$O$2-LEN(SOURCE!C1184) &gt;= 0, REPT(" ",SOURCE!$O$2-LEN(SOURCE!C1184)), "")&amp;
      SOURCE!D1184&amp;", "&amp; IF(SOURCE!$P$2-LEN(SOURCE!D1184) &gt;= 0, REPT(" ",SOURCE!$P$2-LEN(SOURCE!D1184)), "")&amp;
      SOURCE!E1184&amp;", "&amp; IF(SOURCE!$Q$2-LEN(SOURCE!E1184) &gt;=0, REPT(" ",SOURCE!$Q$2-LEN(SOURCE!E1184)), "")&amp;
      SOURCE!F1184&amp;", "&amp; IF(SOURCE!$R$2-LEN(SOURCE!F1184) &gt;= 0, REPT(" ",SOURCE!$R$2-LEN(SOURCE!F1184)), "")&amp;
      TEXT(SOURCE!G1184,"??0")&amp;", "&amp; IF(SOURCE!$S$2-3 &gt;= 0, REPT(" ",SOURCE!$S$2-3), "")&amp;
      TEXT(SOURCE!H1184,"??0")&amp;", "&amp; IF(SOURCE!$T$2-3 &gt;= 0, REPT(" ",SOURCE!$T$2-3), "")&amp;
      SOURCE!I1184&amp;", "&amp; IF(SOURCE!$U$2-LEN(SOURCE!I1184) &gt;= 0, REPT(" ",SOURCE!$U$2-LEN(SOURCE!I1184)), "")&amp;
      SOURCE!J1184&amp;      IF(SOURCE!$V$2-LEN(SOURCE!J1184) &gt;= 0, REPT(" ",SOURCE!$V$2-LEN(SOURCE!J1184)), "")&amp;
      "},"&amp;IF(SOURCE!L1184&lt;&gt;"","   "&amp;SOURCE!L1184,"")
 )
)</f>
        <v>/* 1179 */  { addItemToBuffer,             CHR_y_ACUTE,                 STD_y_ACUTE,                                   STD_y_ACUTE,                                   0,       0,       CAT_aint, SLS_UNCHANGED},</v>
      </c>
    </row>
    <row r="1185" spans="1:1">
      <c r="A1185" s="16" t="str">
        <f>IF(SOURCE!B1185&lt;0,VLOOKUP(SOURCE!B1185,lookups!A$1:B$25,2,0),
  IF(ISBLANK(SOURCE!B1185),
    "",
    "/* "&amp;TEXT(SOURCE!B1185,"???0")&amp;" *"&amp;
      SOURCE!C1185&amp;", "&amp; IF(SOURCE!$O$2-LEN(SOURCE!C1185) &gt;= 0, REPT(" ",SOURCE!$O$2-LEN(SOURCE!C1185)), "")&amp;
      SOURCE!D1185&amp;", "&amp; IF(SOURCE!$P$2-LEN(SOURCE!D1185) &gt;= 0, REPT(" ",SOURCE!$P$2-LEN(SOURCE!D1185)), "")&amp;
      SOURCE!E1185&amp;", "&amp; IF(SOURCE!$Q$2-LEN(SOURCE!E1185) &gt;=0, REPT(" ",SOURCE!$Q$2-LEN(SOURCE!E1185)), "")&amp;
      SOURCE!F1185&amp;", "&amp; IF(SOURCE!$R$2-LEN(SOURCE!F1185) &gt;= 0, REPT(" ",SOURCE!$R$2-LEN(SOURCE!F1185)), "")&amp;
      TEXT(SOURCE!G1185,"??0")&amp;", "&amp; IF(SOURCE!$S$2-3 &gt;= 0, REPT(" ",SOURCE!$S$2-3), "")&amp;
      TEXT(SOURCE!H1185,"??0")&amp;", "&amp; IF(SOURCE!$T$2-3 &gt;= 0, REPT(" ",SOURCE!$T$2-3), "")&amp;
      SOURCE!I1185&amp;", "&amp; IF(SOURCE!$U$2-LEN(SOURCE!I1185) &gt;= 0, REPT(" ",SOURCE!$U$2-LEN(SOURCE!I1185)), "")&amp;
      SOURCE!J1185&amp;      IF(SOURCE!$V$2-LEN(SOURCE!J1185) &gt;= 0, REPT(" ",SOURCE!$V$2-LEN(SOURCE!J1185)), "")&amp;
      "},"&amp;IF(SOURCE!L1185&lt;&gt;"","   "&amp;SOURCE!L1185,"")
 )
)</f>
        <v>/* 1180 */  { addItemToBuffer,             CHR_y_DIARESIS,              STD_y_DIARESIS,                                STD_y_DIARESIS,                                0,       0,       CAT_aint, SLS_UNCHANGED},</v>
      </c>
    </row>
    <row r="1186" spans="1:1">
      <c r="A1186" s="16" t="str">
        <f>IF(SOURCE!B1186&lt;0,VLOOKUP(SOURCE!B1186,lookups!A$1:B$25,2,0),
  IF(ISBLANK(SOURCE!B1186),
    "",
    "/* "&amp;TEXT(SOURCE!B1186,"???0")&amp;" *"&amp;
      SOURCE!C1186&amp;", "&amp; IF(SOURCE!$O$2-LEN(SOURCE!C1186) &gt;= 0, REPT(" ",SOURCE!$O$2-LEN(SOURCE!C1186)), "")&amp;
      SOURCE!D1186&amp;", "&amp; IF(SOURCE!$P$2-LEN(SOURCE!D1186) &gt;= 0, REPT(" ",SOURCE!$P$2-LEN(SOURCE!D1186)), "")&amp;
      SOURCE!E1186&amp;", "&amp; IF(SOURCE!$Q$2-LEN(SOURCE!E1186) &gt;=0, REPT(" ",SOURCE!$Q$2-LEN(SOURCE!E1186)), "")&amp;
      SOURCE!F1186&amp;", "&amp; IF(SOURCE!$R$2-LEN(SOURCE!F1186) &gt;= 0, REPT(" ",SOURCE!$R$2-LEN(SOURCE!F1186)), "")&amp;
      TEXT(SOURCE!G1186,"??0")&amp;", "&amp; IF(SOURCE!$S$2-3 &gt;= 0, REPT(" ",SOURCE!$S$2-3), "")&amp;
      TEXT(SOURCE!H1186,"??0")&amp;", "&amp; IF(SOURCE!$T$2-3 &gt;= 0, REPT(" ",SOURCE!$T$2-3), "")&amp;
      SOURCE!I1186&amp;", "&amp; IF(SOURCE!$U$2-LEN(SOURCE!I1186) &gt;= 0, REPT(" ",SOURCE!$U$2-LEN(SOURCE!I1186)), "")&amp;
      SOURCE!J1186&amp;      IF(SOURCE!$V$2-LEN(SOURCE!J1186) &gt;= 0, REPT(" ",SOURCE!$V$2-LEN(SOURCE!J1186)), "")&amp;
      "},"&amp;IF(SOURCE!L1186&lt;&gt;"","   "&amp;SOURCE!L1186,"")
 )
)</f>
        <v>/* 1181 */  { addItemToBuffer,             CHR_z_ACUTE,                 STD_z_ACUTE,                                   STD_z_ACUTE,                                   0,       0,       CAT_aint, SLS_UNCHANGED},</v>
      </c>
    </row>
    <row r="1187" spans="1:1">
      <c r="A1187" s="16" t="str">
        <f>IF(SOURCE!B1187&lt;0,VLOOKUP(SOURCE!B1187,lookups!A$1:B$25,2,0),
  IF(ISBLANK(SOURCE!B1187),
    "",
    "/* "&amp;TEXT(SOURCE!B1187,"???0")&amp;" *"&amp;
      SOURCE!C1187&amp;", "&amp; IF(SOURCE!$O$2-LEN(SOURCE!C1187) &gt;= 0, REPT(" ",SOURCE!$O$2-LEN(SOURCE!C1187)), "")&amp;
      SOURCE!D1187&amp;", "&amp; IF(SOURCE!$P$2-LEN(SOURCE!D1187) &gt;= 0, REPT(" ",SOURCE!$P$2-LEN(SOURCE!D1187)), "")&amp;
      SOURCE!E1187&amp;", "&amp; IF(SOURCE!$Q$2-LEN(SOURCE!E1187) &gt;=0, REPT(" ",SOURCE!$Q$2-LEN(SOURCE!E1187)), "")&amp;
      SOURCE!F1187&amp;", "&amp; IF(SOURCE!$R$2-LEN(SOURCE!F1187) &gt;= 0, REPT(" ",SOURCE!$R$2-LEN(SOURCE!F1187)), "")&amp;
      TEXT(SOURCE!G1187,"??0")&amp;", "&amp; IF(SOURCE!$S$2-3 &gt;= 0, REPT(" ",SOURCE!$S$2-3), "")&amp;
      TEXT(SOURCE!H1187,"??0")&amp;", "&amp; IF(SOURCE!$T$2-3 &gt;= 0, REPT(" ",SOURCE!$T$2-3), "")&amp;
      SOURCE!I1187&amp;", "&amp; IF(SOURCE!$U$2-LEN(SOURCE!I1187) &gt;= 0, REPT(" ",SOURCE!$U$2-LEN(SOURCE!I1187)), "")&amp;
      SOURCE!J1187&amp;      IF(SOURCE!$V$2-LEN(SOURCE!J1187) &gt;= 0, REPT(" ",SOURCE!$V$2-LEN(SOURCE!J1187)), "")&amp;
      "},"&amp;IF(SOURCE!L1187&lt;&gt;"","   "&amp;SOURCE!L1187,"")
 )
)</f>
        <v>/* 1182 */  { addItemToBuffer,             CHR_z_CARON,                 STD_z_CARON,                                   STD_z_CARON,                                   0,       0,       CAT_aint, SLS_UNCHANGED},</v>
      </c>
    </row>
    <row r="1188" spans="1:1">
      <c r="A1188" s="16" t="str">
        <f>IF(SOURCE!B1188&lt;0,VLOOKUP(SOURCE!B1188,lookups!A$1:B$25,2,0),
  IF(ISBLANK(SOURCE!B1188),
    "",
    "/* "&amp;TEXT(SOURCE!B1188,"???0")&amp;" *"&amp;
      SOURCE!C1188&amp;", "&amp; IF(SOURCE!$O$2-LEN(SOURCE!C1188) &gt;= 0, REPT(" ",SOURCE!$O$2-LEN(SOURCE!C1188)), "")&amp;
      SOURCE!D1188&amp;", "&amp; IF(SOURCE!$P$2-LEN(SOURCE!D1188) &gt;= 0, REPT(" ",SOURCE!$P$2-LEN(SOURCE!D1188)), "")&amp;
      SOURCE!E1188&amp;", "&amp; IF(SOURCE!$Q$2-LEN(SOURCE!E1188) &gt;=0, REPT(" ",SOURCE!$Q$2-LEN(SOURCE!E1188)), "")&amp;
      SOURCE!F1188&amp;", "&amp; IF(SOURCE!$R$2-LEN(SOURCE!F1188) &gt;= 0, REPT(" ",SOURCE!$R$2-LEN(SOURCE!F1188)), "")&amp;
      TEXT(SOURCE!G1188,"??0")&amp;", "&amp; IF(SOURCE!$S$2-3 &gt;= 0, REPT(" ",SOURCE!$S$2-3), "")&amp;
      TEXT(SOURCE!H1188,"??0")&amp;", "&amp; IF(SOURCE!$T$2-3 &gt;= 0, REPT(" ",SOURCE!$T$2-3), "")&amp;
      SOURCE!I1188&amp;", "&amp; IF(SOURCE!$U$2-LEN(SOURCE!I1188) &gt;= 0, REPT(" ",SOURCE!$U$2-LEN(SOURCE!I1188)), "")&amp;
      SOURCE!J1188&amp;      IF(SOURCE!$V$2-LEN(SOURCE!J1188) &gt;= 0, REPT(" ",SOURCE!$V$2-LEN(SOURCE!J1188)), "")&amp;
      "},"&amp;IF(SOURCE!L1188&lt;&gt;"","   "&amp;SOURCE!L1188,"")
 )
)</f>
        <v>/* 1183 */  { addItemToBuffer,             CHR_z_DOT,                   STD_z_DOT,                                     STD_z_DOT,                                     0,       0,       CAT_aint, SLS_UNCHANGED},</v>
      </c>
    </row>
    <row r="1189" spans="1:1">
      <c r="A1189" s="16" t="str">
        <f>IF(SOURCE!B1189&lt;0,VLOOKUP(SOURCE!B1189,lookups!A$1:B$25,2,0),
  IF(ISBLANK(SOURCE!B1189),
    "",
    "/* "&amp;TEXT(SOURCE!B1189,"???0")&amp;" *"&amp;
      SOURCE!C1189&amp;", "&amp; IF(SOURCE!$O$2-LEN(SOURCE!C1189) &gt;= 0, REPT(" ",SOURCE!$O$2-LEN(SOURCE!C1189)), "")&amp;
      SOURCE!D1189&amp;", "&amp; IF(SOURCE!$P$2-LEN(SOURCE!D1189) &gt;= 0, REPT(" ",SOURCE!$P$2-LEN(SOURCE!D1189)), "")&amp;
      SOURCE!E1189&amp;", "&amp; IF(SOURCE!$Q$2-LEN(SOURCE!E1189) &gt;=0, REPT(" ",SOURCE!$Q$2-LEN(SOURCE!E1189)), "")&amp;
      SOURCE!F1189&amp;", "&amp; IF(SOURCE!$R$2-LEN(SOURCE!F1189) &gt;= 0, REPT(" ",SOURCE!$R$2-LEN(SOURCE!F1189)), "")&amp;
      TEXT(SOURCE!G1189,"??0")&amp;", "&amp; IF(SOURCE!$S$2-3 &gt;= 0, REPT(" ",SOURCE!$S$2-3), "")&amp;
      TEXT(SOURCE!H1189,"??0")&amp;", "&amp; IF(SOURCE!$T$2-3 &gt;= 0, REPT(" ",SOURCE!$T$2-3), "")&amp;
      SOURCE!I1189&amp;", "&amp; IF(SOURCE!$U$2-LEN(SOURCE!I1189) &gt;= 0, REPT(" ",SOURCE!$U$2-LEN(SOURCE!I1189)), "")&amp;
      SOURCE!J1189&amp;      IF(SOURCE!$V$2-LEN(SOURCE!J1189) &gt;= 0, REPT(" ",SOURCE!$V$2-LEN(SOURCE!J1189)), "")&amp;
      "},"&amp;IF(SOURCE!L1189&lt;&gt;"","   "&amp;SOURCE!L1189,"")
 )
)</f>
        <v>/* 1184 */  { itemToBeCoded,               NOPARAM,                     "1184",                                        "1184",                                        0,       0,       CAT_FREE, SLS_UNCHANGED},</v>
      </c>
    </row>
    <row r="1190" spans="1:1">
      <c r="A1190" s="16" t="str">
        <f>IF(SOURCE!B1190&lt;0,VLOOKUP(SOURCE!B1190,lookups!A$1:B$25,2,0),
  IF(ISBLANK(SOURCE!B1190),
    "",
    "/* "&amp;TEXT(SOURCE!B1190,"???0")&amp;" *"&amp;
      SOURCE!C1190&amp;", "&amp; IF(SOURCE!$O$2-LEN(SOURCE!C1190) &gt;= 0, REPT(" ",SOURCE!$O$2-LEN(SOURCE!C1190)), "")&amp;
      SOURCE!D1190&amp;", "&amp; IF(SOURCE!$P$2-LEN(SOURCE!D1190) &gt;= 0, REPT(" ",SOURCE!$P$2-LEN(SOURCE!D1190)), "")&amp;
      SOURCE!E1190&amp;", "&amp; IF(SOURCE!$Q$2-LEN(SOURCE!E1190) &gt;=0, REPT(" ",SOURCE!$Q$2-LEN(SOURCE!E1190)), "")&amp;
      SOURCE!F1190&amp;", "&amp; IF(SOURCE!$R$2-LEN(SOURCE!F1190) &gt;= 0, REPT(" ",SOURCE!$R$2-LEN(SOURCE!F1190)), "")&amp;
      TEXT(SOURCE!G1190,"??0")&amp;", "&amp; IF(SOURCE!$S$2-3 &gt;= 0, REPT(" ",SOURCE!$S$2-3), "")&amp;
      TEXT(SOURCE!H1190,"??0")&amp;", "&amp; IF(SOURCE!$T$2-3 &gt;= 0, REPT(" ",SOURCE!$T$2-3), "")&amp;
      SOURCE!I1190&amp;", "&amp; IF(SOURCE!$U$2-LEN(SOURCE!I1190) &gt;= 0, REPT(" ",SOURCE!$U$2-LEN(SOURCE!I1190)), "")&amp;
      SOURCE!J1190&amp;      IF(SOURCE!$V$2-LEN(SOURCE!J1190) &gt;= 0, REPT(" ",SOURCE!$V$2-LEN(SOURCE!J1190)), "")&amp;
      "},"&amp;IF(SOURCE!L1190&lt;&gt;"","   "&amp;SOURCE!L1190,"")
 )
)</f>
        <v>/* 1185 */  { itemToBeCoded,               NOPARAM,                     "1185",                                        "1185",                                        0,       0,       CAT_FREE, SLS_UNCHANGED},</v>
      </c>
    </row>
    <row r="1191" spans="1:1">
      <c r="A1191" s="16" t="str">
        <f>IF(SOURCE!B1191&lt;0,VLOOKUP(SOURCE!B1191,lookups!A$1:B$25,2,0),
  IF(ISBLANK(SOURCE!B1191),
    "",
    "/* "&amp;TEXT(SOURCE!B1191,"???0")&amp;" *"&amp;
      SOURCE!C1191&amp;", "&amp; IF(SOURCE!$O$2-LEN(SOURCE!C1191) &gt;= 0, REPT(" ",SOURCE!$O$2-LEN(SOURCE!C1191)), "")&amp;
      SOURCE!D1191&amp;", "&amp; IF(SOURCE!$P$2-LEN(SOURCE!D1191) &gt;= 0, REPT(" ",SOURCE!$P$2-LEN(SOURCE!D1191)), "")&amp;
      SOURCE!E1191&amp;", "&amp; IF(SOURCE!$Q$2-LEN(SOURCE!E1191) &gt;=0, REPT(" ",SOURCE!$Q$2-LEN(SOURCE!E1191)), "")&amp;
      SOURCE!F1191&amp;", "&amp; IF(SOURCE!$R$2-LEN(SOURCE!F1191) &gt;= 0, REPT(" ",SOURCE!$R$2-LEN(SOURCE!F1191)), "")&amp;
      TEXT(SOURCE!G1191,"??0")&amp;", "&amp; IF(SOURCE!$S$2-3 &gt;= 0, REPT(" ",SOURCE!$S$2-3), "")&amp;
      TEXT(SOURCE!H1191,"??0")&amp;", "&amp; IF(SOURCE!$T$2-3 &gt;= 0, REPT(" ",SOURCE!$T$2-3), "")&amp;
      SOURCE!I1191&amp;", "&amp; IF(SOURCE!$U$2-LEN(SOURCE!I1191) &gt;= 0, REPT(" ",SOURCE!$U$2-LEN(SOURCE!I1191)), "")&amp;
      SOURCE!J1191&amp;      IF(SOURCE!$V$2-LEN(SOURCE!J1191) &gt;= 0, REPT(" ",SOURCE!$V$2-LEN(SOURCE!J1191)), "")&amp;
      "},"&amp;IF(SOURCE!L1191&lt;&gt;"","   "&amp;SOURCE!L1191,"")
 )
)</f>
        <v>/* 1186 */  { itemToBeCoded,               NOPARAM,                     "1186",                                        "1186",                                        0,       0,       CAT_FREE, SLS_UNCHANGED},</v>
      </c>
    </row>
    <row r="1192" spans="1:1">
      <c r="A1192" s="16" t="str">
        <f>IF(SOURCE!B1192&lt;0,VLOOKUP(SOURCE!B1192,lookups!A$1:B$25,2,0),
  IF(ISBLANK(SOURCE!B1192),
    "",
    "/* "&amp;TEXT(SOURCE!B1192,"???0")&amp;" *"&amp;
      SOURCE!C1192&amp;", "&amp; IF(SOURCE!$O$2-LEN(SOURCE!C1192) &gt;= 0, REPT(" ",SOURCE!$O$2-LEN(SOURCE!C1192)), "")&amp;
      SOURCE!D1192&amp;", "&amp; IF(SOURCE!$P$2-LEN(SOURCE!D1192) &gt;= 0, REPT(" ",SOURCE!$P$2-LEN(SOURCE!D1192)), "")&amp;
      SOURCE!E1192&amp;", "&amp; IF(SOURCE!$Q$2-LEN(SOURCE!E1192) &gt;=0, REPT(" ",SOURCE!$Q$2-LEN(SOURCE!E1192)), "")&amp;
      SOURCE!F1192&amp;", "&amp; IF(SOURCE!$R$2-LEN(SOURCE!F1192) &gt;= 0, REPT(" ",SOURCE!$R$2-LEN(SOURCE!F1192)), "")&amp;
      TEXT(SOURCE!G1192,"??0")&amp;", "&amp; IF(SOURCE!$S$2-3 &gt;= 0, REPT(" ",SOURCE!$S$2-3), "")&amp;
      TEXT(SOURCE!H1192,"??0")&amp;", "&amp; IF(SOURCE!$T$2-3 &gt;= 0, REPT(" ",SOURCE!$T$2-3), "")&amp;
      SOURCE!I1192&amp;", "&amp; IF(SOURCE!$U$2-LEN(SOURCE!I1192) &gt;= 0, REPT(" ",SOURCE!$U$2-LEN(SOURCE!I1192)), "")&amp;
      SOURCE!J1192&amp;      IF(SOURCE!$V$2-LEN(SOURCE!J1192) &gt;= 0, REPT(" ",SOURCE!$V$2-LEN(SOURCE!J1192)), "")&amp;
      "},"&amp;IF(SOURCE!L1192&lt;&gt;"","   "&amp;SOURCE!L1192,"")
 )
)</f>
        <v>/* 1187 */  { itemToBeCoded,               NOPARAM,                     "1187",                                        "1187",                                        0,       0,       CAT_FREE, SLS_UNCHANGED},</v>
      </c>
    </row>
    <row r="1193" spans="1:1">
      <c r="A1193" s="16" t="str">
        <f>IF(SOURCE!B1193&lt;0,VLOOKUP(SOURCE!B1193,lookups!A$1:B$25,2,0),
  IF(ISBLANK(SOURCE!B1193),
    "",
    "/* "&amp;TEXT(SOURCE!B1193,"???0")&amp;" *"&amp;
      SOURCE!C1193&amp;", "&amp; IF(SOURCE!$O$2-LEN(SOURCE!C1193) &gt;= 0, REPT(" ",SOURCE!$O$2-LEN(SOURCE!C1193)), "")&amp;
      SOURCE!D1193&amp;", "&amp; IF(SOURCE!$P$2-LEN(SOURCE!D1193) &gt;= 0, REPT(" ",SOURCE!$P$2-LEN(SOURCE!D1193)), "")&amp;
      SOURCE!E1193&amp;", "&amp; IF(SOURCE!$Q$2-LEN(SOURCE!E1193) &gt;=0, REPT(" ",SOURCE!$Q$2-LEN(SOURCE!E1193)), "")&amp;
      SOURCE!F1193&amp;", "&amp; IF(SOURCE!$R$2-LEN(SOURCE!F1193) &gt;= 0, REPT(" ",SOURCE!$R$2-LEN(SOURCE!F1193)), "")&amp;
      TEXT(SOURCE!G1193,"??0")&amp;", "&amp; IF(SOURCE!$S$2-3 &gt;= 0, REPT(" ",SOURCE!$S$2-3), "")&amp;
      TEXT(SOURCE!H1193,"??0")&amp;", "&amp; IF(SOURCE!$T$2-3 &gt;= 0, REPT(" ",SOURCE!$T$2-3), "")&amp;
      SOURCE!I1193&amp;", "&amp; IF(SOURCE!$U$2-LEN(SOURCE!I1193) &gt;= 0, REPT(" ",SOURCE!$U$2-LEN(SOURCE!I1193)), "")&amp;
      SOURCE!J1193&amp;      IF(SOURCE!$V$2-LEN(SOURCE!J1193) &gt;= 0, REPT(" ",SOURCE!$V$2-LEN(SOURCE!J1193)), "")&amp;
      "},"&amp;IF(SOURCE!L1193&lt;&gt;"","   "&amp;SOURCE!L1193,"")
 )
)</f>
        <v>/* 1188 */  { itemToBeCoded,               NOPARAM,                     "1188",                                        "1188",                                        0,       0,       CAT_FREE, SLS_UNCHANGED},</v>
      </c>
    </row>
    <row r="1194" spans="1:1">
      <c r="A1194" s="16" t="str">
        <f>IF(SOURCE!B1194&lt;0,VLOOKUP(SOURCE!B1194,lookups!A$1:B$25,2,0),
  IF(ISBLANK(SOURCE!B1194),
    "",
    "/* "&amp;TEXT(SOURCE!B1194,"???0")&amp;" *"&amp;
      SOURCE!C1194&amp;", "&amp; IF(SOURCE!$O$2-LEN(SOURCE!C1194) &gt;= 0, REPT(" ",SOURCE!$O$2-LEN(SOURCE!C1194)), "")&amp;
      SOURCE!D1194&amp;", "&amp; IF(SOURCE!$P$2-LEN(SOURCE!D1194) &gt;= 0, REPT(" ",SOURCE!$P$2-LEN(SOURCE!D1194)), "")&amp;
      SOURCE!E1194&amp;", "&amp; IF(SOURCE!$Q$2-LEN(SOURCE!E1194) &gt;=0, REPT(" ",SOURCE!$Q$2-LEN(SOURCE!E1194)), "")&amp;
      SOURCE!F1194&amp;", "&amp; IF(SOURCE!$R$2-LEN(SOURCE!F1194) &gt;= 0, REPT(" ",SOURCE!$R$2-LEN(SOURCE!F1194)), "")&amp;
      TEXT(SOURCE!G1194,"??0")&amp;", "&amp; IF(SOURCE!$S$2-3 &gt;= 0, REPT(" ",SOURCE!$S$2-3), "")&amp;
      TEXT(SOURCE!H1194,"??0")&amp;", "&amp; IF(SOURCE!$T$2-3 &gt;= 0, REPT(" ",SOURCE!$T$2-3), "")&amp;
      SOURCE!I1194&amp;", "&amp; IF(SOURCE!$U$2-LEN(SOURCE!I1194) &gt;= 0, REPT(" ",SOURCE!$U$2-LEN(SOURCE!I1194)), "")&amp;
      SOURCE!J1194&amp;      IF(SOURCE!$V$2-LEN(SOURCE!J1194) &gt;= 0, REPT(" ",SOURCE!$V$2-LEN(SOURCE!J1194)), "")&amp;
      "},"&amp;IF(SOURCE!L1194&lt;&gt;"","   "&amp;SOURCE!L1194,"")
 )
)</f>
        <v>/* 1189 */  { itemToBeCoded,               NOPARAM,                     "1189",                                        "1189",                                        0,       0,       CAT_FREE, SLS_UNCHANGED},</v>
      </c>
    </row>
    <row r="1195" spans="1:1">
      <c r="A1195" s="16" t="str">
        <f>IF(SOURCE!B1195&lt;0,VLOOKUP(SOURCE!B1195,lookups!A$1:B$25,2,0),
  IF(ISBLANK(SOURCE!B1195),
    "",
    "/* "&amp;TEXT(SOURCE!B1195,"???0")&amp;" *"&amp;
      SOURCE!C1195&amp;", "&amp; IF(SOURCE!$O$2-LEN(SOURCE!C1195) &gt;= 0, REPT(" ",SOURCE!$O$2-LEN(SOURCE!C1195)), "")&amp;
      SOURCE!D1195&amp;", "&amp; IF(SOURCE!$P$2-LEN(SOURCE!D1195) &gt;= 0, REPT(" ",SOURCE!$P$2-LEN(SOURCE!D1195)), "")&amp;
      SOURCE!E1195&amp;", "&amp; IF(SOURCE!$Q$2-LEN(SOURCE!E1195) &gt;=0, REPT(" ",SOURCE!$Q$2-LEN(SOURCE!E1195)), "")&amp;
      SOURCE!F1195&amp;", "&amp; IF(SOURCE!$R$2-LEN(SOURCE!F1195) &gt;= 0, REPT(" ",SOURCE!$R$2-LEN(SOURCE!F1195)), "")&amp;
      TEXT(SOURCE!G1195,"??0")&amp;", "&amp; IF(SOURCE!$S$2-3 &gt;= 0, REPT(" ",SOURCE!$S$2-3), "")&amp;
      TEXT(SOURCE!H1195,"??0")&amp;", "&amp; IF(SOURCE!$T$2-3 &gt;= 0, REPT(" ",SOURCE!$T$2-3), "")&amp;
      SOURCE!I1195&amp;", "&amp; IF(SOURCE!$U$2-LEN(SOURCE!I1195) &gt;= 0, REPT(" ",SOURCE!$U$2-LEN(SOURCE!I1195)), "")&amp;
      SOURCE!J1195&amp;      IF(SOURCE!$V$2-LEN(SOURCE!J1195) &gt;= 0, REPT(" ",SOURCE!$V$2-LEN(SOURCE!J1195)), "")&amp;
      "},"&amp;IF(SOURCE!L1195&lt;&gt;"","   "&amp;SOURCE!L1195,"")
 )
)</f>
        <v>/* 1190 */  { itemToBeCoded,               NOPARAM,                     "",                                            STD_SUB_alpha,                                 0,       0,       CAT_NONE, SLS_UNCHANGED},</v>
      </c>
    </row>
    <row r="1196" spans="1:1">
      <c r="A1196" s="16" t="str">
        <f>IF(SOURCE!B1196&lt;0,VLOOKUP(SOURCE!B1196,lookups!A$1:B$25,2,0),
  IF(ISBLANK(SOURCE!B1196),
    "",
    "/* "&amp;TEXT(SOURCE!B1196,"???0")&amp;" *"&amp;
      SOURCE!C1196&amp;", "&amp; IF(SOURCE!$O$2-LEN(SOURCE!C1196) &gt;= 0, REPT(" ",SOURCE!$O$2-LEN(SOURCE!C1196)), "")&amp;
      SOURCE!D1196&amp;", "&amp; IF(SOURCE!$P$2-LEN(SOURCE!D1196) &gt;= 0, REPT(" ",SOURCE!$P$2-LEN(SOURCE!D1196)), "")&amp;
      SOURCE!E1196&amp;", "&amp; IF(SOURCE!$Q$2-LEN(SOURCE!E1196) &gt;=0, REPT(" ",SOURCE!$Q$2-LEN(SOURCE!E1196)), "")&amp;
      SOURCE!F1196&amp;", "&amp; IF(SOURCE!$R$2-LEN(SOURCE!F1196) &gt;= 0, REPT(" ",SOURCE!$R$2-LEN(SOURCE!F1196)), "")&amp;
      TEXT(SOURCE!G1196,"??0")&amp;", "&amp; IF(SOURCE!$S$2-3 &gt;= 0, REPT(" ",SOURCE!$S$2-3), "")&amp;
      TEXT(SOURCE!H1196,"??0")&amp;", "&amp; IF(SOURCE!$T$2-3 &gt;= 0, REPT(" ",SOURCE!$T$2-3), "")&amp;
      SOURCE!I1196&amp;", "&amp; IF(SOURCE!$U$2-LEN(SOURCE!I1196) &gt;= 0, REPT(" ",SOURCE!$U$2-LEN(SOURCE!I1196)), "")&amp;
      SOURCE!J1196&amp;      IF(SOURCE!$V$2-LEN(SOURCE!J1196) &gt;= 0, REPT(" ",SOURCE!$V$2-LEN(SOURCE!J1196)), "")&amp;
      "},"&amp;IF(SOURCE!L1196&lt;&gt;"","   "&amp;SOURCE!L1196,"")
 )
)</f>
        <v>/* 1191 */  { itemToBeCoded,               NOPARAM,                     "",                                            STD_SUB_delta,                                 0,       0,       CAT_NONE, SLS_UNCHANGED},</v>
      </c>
    </row>
    <row r="1197" spans="1:1">
      <c r="A1197" s="16" t="str">
        <f>IF(SOURCE!B1197&lt;0,VLOOKUP(SOURCE!B1197,lookups!A$1:B$25,2,0),
  IF(ISBLANK(SOURCE!B1197),
    "",
    "/* "&amp;TEXT(SOURCE!B1197,"???0")&amp;" *"&amp;
      SOURCE!C1197&amp;", "&amp; IF(SOURCE!$O$2-LEN(SOURCE!C1197) &gt;= 0, REPT(" ",SOURCE!$O$2-LEN(SOURCE!C1197)), "")&amp;
      SOURCE!D1197&amp;", "&amp; IF(SOURCE!$P$2-LEN(SOURCE!D1197) &gt;= 0, REPT(" ",SOURCE!$P$2-LEN(SOURCE!D1197)), "")&amp;
      SOURCE!E1197&amp;", "&amp; IF(SOURCE!$Q$2-LEN(SOURCE!E1197) &gt;=0, REPT(" ",SOURCE!$Q$2-LEN(SOURCE!E1197)), "")&amp;
      SOURCE!F1197&amp;", "&amp; IF(SOURCE!$R$2-LEN(SOURCE!F1197) &gt;= 0, REPT(" ",SOURCE!$R$2-LEN(SOURCE!F1197)), "")&amp;
      TEXT(SOURCE!G1197,"??0")&amp;", "&amp; IF(SOURCE!$S$2-3 &gt;= 0, REPT(" ",SOURCE!$S$2-3), "")&amp;
      TEXT(SOURCE!H1197,"??0")&amp;", "&amp; IF(SOURCE!$T$2-3 &gt;= 0, REPT(" ",SOURCE!$T$2-3), "")&amp;
      SOURCE!I1197&amp;", "&amp; IF(SOURCE!$U$2-LEN(SOURCE!I1197) &gt;= 0, REPT(" ",SOURCE!$U$2-LEN(SOURCE!I1197)), "")&amp;
      SOURCE!J1197&amp;      IF(SOURCE!$V$2-LEN(SOURCE!J1197) &gt;= 0, REPT(" ",SOURCE!$V$2-LEN(SOURCE!J1197)), "")&amp;
      "},"&amp;IF(SOURCE!L1197&lt;&gt;"","   "&amp;SOURCE!L1197,"")
 )
)</f>
        <v>/* 1192 */  { itemToBeCoded,               NOPARAM,                     "",                                            STD_SUB_mu,                                    0,       0,       CAT_NONE, SLS_UNCHANGED},</v>
      </c>
    </row>
    <row r="1198" spans="1:1">
      <c r="A1198" s="16" t="str">
        <f>IF(SOURCE!B1198&lt;0,VLOOKUP(SOURCE!B1198,lookups!A$1:B$25,2,0),
  IF(ISBLANK(SOURCE!B1198),
    "",
    "/* "&amp;TEXT(SOURCE!B1198,"???0")&amp;" *"&amp;
      SOURCE!C1198&amp;", "&amp; IF(SOURCE!$O$2-LEN(SOURCE!C1198) &gt;= 0, REPT(" ",SOURCE!$O$2-LEN(SOURCE!C1198)), "")&amp;
      SOURCE!D1198&amp;", "&amp; IF(SOURCE!$P$2-LEN(SOURCE!D1198) &gt;= 0, REPT(" ",SOURCE!$P$2-LEN(SOURCE!D1198)), "")&amp;
      SOURCE!E1198&amp;", "&amp; IF(SOURCE!$Q$2-LEN(SOURCE!E1198) &gt;=0, REPT(" ",SOURCE!$Q$2-LEN(SOURCE!E1198)), "")&amp;
      SOURCE!F1198&amp;", "&amp; IF(SOURCE!$R$2-LEN(SOURCE!F1198) &gt;= 0, REPT(" ",SOURCE!$R$2-LEN(SOURCE!F1198)), "")&amp;
      TEXT(SOURCE!G1198,"??0")&amp;", "&amp; IF(SOURCE!$S$2-3 &gt;= 0, REPT(" ",SOURCE!$S$2-3), "")&amp;
      TEXT(SOURCE!H1198,"??0")&amp;", "&amp; IF(SOURCE!$T$2-3 &gt;= 0, REPT(" ",SOURCE!$T$2-3), "")&amp;
      SOURCE!I1198&amp;", "&amp; IF(SOURCE!$U$2-LEN(SOURCE!I1198) &gt;= 0, REPT(" ",SOURCE!$U$2-LEN(SOURCE!I1198)), "")&amp;
      SOURCE!J1198&amp;      IF(SOURCE!$V$2-LEN(SOURCE!J1198) &gt;= 0, REPT(" ",SOURCE!$V$2-LEN(SOURCE!J1198)), "")&amp;
      "},"&amp;IF(SOURCE!L1198&lt;&gt;"","   "&amp;SOURCE!L1198,"")
 )
)</f>
        <v>/* 1193 */  { addItemToBuffer,             CHR_SUB_SUN,                 "",                                            STD_SUB_SUN,                                   0,       0,       CAT_NONE, SLS_UNCHANGED},</v>
      </c>
    </row>
    <row r="1199" spans="1:1">
      <c r="A1199" s="16" t="str">
        <f>IF(SOURCE!B1199&lt;0,VLOOKUP(SOURCE!B1199,lookups!A$1:B$25,2,0),
  IF(ISBLANK(SOURCE!B1199),
    "",
    "/* "&amp;TEXT(SOURCE!B1199,"???0")&amp;" *"&amp;
      SOURCE!C1199&amp;", "&amp; IF(SOURCE!$O$2-LEN(SOURCE!C1199) &gt;= 0, REPT(" ",SOURCE!$O$2-LEN(SOURCE!C1199)), "")&amp;
      SOURCE!D1199&amp;", "&amp; IF(SOURCE!$P$2-LEN(SOURCE!D1199) &gt;= 0, REPT(" ",SOURCE!$P$2-LEN(SOURCE!D1199)), "")&amp;
      SOURCE!E1199&amp;", "&amp; IF(SOURCE!$Q$2-LEN(SOURCE!E1199) &gt;=0, REPT(" ",SOURCE!$Q$2-LEN(SOURCE!E1199)), "")&amp;
      SOURCE!F1199&amp;", "&amp; IF(SOURCE!$R$2-LEN(SOURCE!F1199) &gt;= 0, REPT(" ",SOURCE!$R$2-LEN(SOURCE!F1199)), "")&amp;
      TEXT(SOURCE!G1199,"??0")&amp;", "&amp; IF(SOURCE!$S$2-3 &gt;= 0, REPT(" ",SOURCE!$S$2-3), "")&amp;
      TEXT(SOURCE!H1199,"??0")&amp;", "&amp; IF(SOURCE!$T$2-3 &gt;= 0, REPT(" ",SOURCE!$T$2-3), "")&amp;
      SOURCE!I1199&amp;", "&amp; IF(SOURCE!$U$2-LEN(SOURCE!I1199) &gt;= 0, REPT(" ",SOURCE!$U$2-LEN(SOURCE!I1199)), "")&amp;
      SOURCE!J1199&amp;      IF(SOURCE!$V$2-LEN(SOURCE!J1199) &gt;= 0, REPT(" ",SOURCE!$V$2-LEN(SOURCE!J1199)), "")&amp;
      "},"&amp;IF(SOURCE!L1199&lt;&gt;"","   "&amp;SOURCE!L1199,"")
 )
)</f>
        <v>/* 1194 */  { itemToBeCoded,               NOPARAM,                     "",                                            STD_SUB_SUN_b,                                 0,       0,       CAT_NONE, SLS_UNCHANGED},</v>
      </c>
    </row>
    <row r="1200" spans="1:1">
      <c r="A1200" s="16" t="str">
        <f>IF(SOURCE!B1200&lt;0,VLOOKUP(SOURCE!B1200,lookups!A$1:B$25,2,0),
  IF(ISBLANK(SOURCE!B1200),
    "",
    "/* "&amp;TEXT(SOURCE!B1200,"???0")&amp;" *"&amp;
      SOURCE!C1200&amp;", "&amp; IF(SOURCE!$O$2-LEN(SOURCE!C1200) &gt;= 0, REPT(" ",SOURCE!$O$2-LEN(SOURCE!C1200)), "")&amp;
      SOURCE!D1200&amp;", "&amp; IF(SOURCE!$P$2-LEN(SOURCE!D1200) &gt;= 0, REPT(" ",SOURCE!$P$2-LEN(SOURCE!D1200)), "")&amp;
      SOURCE!E1200&amp;", "&amp; IF(SOURCE!$Q$2-LEN(SOURCE!E1200) &gt;=0, REPT(" ",SOURCE!$Q$2-LEN(SOURCE!E1200)), "")&amp;
      SOURCE!F1200&amp;", "&amp; IF(SOURCE!$R$2-LEN(SOURCE!F1200) &gt;= 0, REPT(" ",SOURCE!$R$2-LEN(SOURCE!F1200)), "")&amp;
      TEXT(SOURCE!G1200,"??0")&amp;", "&amp; IF(SOURCE!$S$2-3 &gt;= 0, REPT(" ",SOURCE!$S$2-3), "")&amp;
      TEXT(SOURCE!H1200,"??0")&amp;", "&amp; IF(SOURCE!$T$2-3 &gt;= 0, REPT(" ",SOURCE!$T$2-3), "")&amp;
      SOURCE!I1200&amp;", "&amp; IF(SOURCE!$U$2-LEN(SOURCE!I1200) &gt;= 0, REPT(" ",SOURCE!$U$2-LEN(SOURCE!I1200)), "")&amp;
      SOURCE!J1200&amp;      IF(SOURCE!$V$2-LEN(SOURCE!J1200) &gt;= 0, REPT(" ",SOURCE!$V$2-LEN(SOURCE!J1200)), "")&amp;
      "},"&amp;IF(SOURCE!L1200&lt;&gt;"","   "&amp;SOURCE!L1200,"")
 )
)</f>
        <v>/* 1195 */  { addItemToBuffer,             CHR_SUB_EARTH,               "",                                            STD_SUB_EARTH,                                 0,       0,       CAT_NONE, SLS_UNCHANGED},</v>
      </c>
    </row>
    <row r="1201" spans="1:1">
      <c r="A1201" s="16" t="str">
        <f>IF(SOURCE!B1201&lt;0,VLOOKUP(SOURCE!B1201,lookups!A$1:B$25,2,0),
  IF(ISBLANK(SOURCE!B1201),
    "",
    "/* "&amp;TEXT(SOURCE!B1201,"???0")&amp;" *"&amp;
      SOURCE!C1201&amp;", "&amp; IF(SOURCE!$O$2-LEN(SOURCE!C1201) &gt;= 0, REPT(" ",SOURCE!$O$2-LEN(SOURCE!C1201)), "")&amp;
      SOURCE!D1201&amp;", "&amp; IF(SOURCE!$P$2-LEN(SOURCE!D1201) &gt;= 0, REPT(" ",SOURCE!$P$2-LEN(SOURCE!D1201)), "")&amp;
      SOURCE!E1201&amp;", "&amp; IF(SOURCE!$Q$2-LEN(SOURCE!E1201) &gt;=0, REPT(" ",SOURCE!$Q$2-LEN(SOURCE!E1201)), "")&amp;
      SOURCE!F1201&amp;", "&amp; IF(SOURCE!$R$2-LEN(SOURCE!F1201) &gt;= 0, REPT(" ",SOURCE!$R$2-LEN(SOURCE!F1201)), "")&amp;
      TEXT(SOURCE!G1201,"??0")&amp;", "&amp; IF(SOURCE!$S$2-3 &gt;= 0, REPT(" ",SOURCE!$S$2-3), "")&amp;
      TEXT(SOURCE!H1201,"??0")&amp;", "&amp; IF(SOURCE!$T$2-3 &gt;= 0, REPT(" ",SOURCE!$T$2-3), "")&amp;
      SOURCE!I1201&amp;", "&amp; IF(SOURCE!$U$2-LEN(SOURCE!I1201) &gt;= 0, REPT(" ",SOURCE!$U$2-LEN(SOURCE!I1201)), "")&amp;
      SOURCE!J1201&amp;      IF(SOURCE!$V$2-LEN(SOURCE!J1201) &gt;= 0, REPT(" ",SOURCE!$V$2-LEN(SOURCE!J1201)), "")&amp;
      "},"&amp;IF(SOURCE!L1201&lt;&gt;"","   "&amp;SOURCE!L1201,"")
 )
)</f>
        <v>/* 1196 */  { itemToBeCoded,               NOPARAM,                     "",                                            STD_SUB_EARTH_b,                               0,       0,       CAT_NONE, SLS_UNCHANGED},</v>
      </c>
    </row>
    <row r="1202" spans="1:1">
      <c r="A1202" s="16" t="str">
        <f>IF(SOURCE!B1202&lt;0,VLOOKUP(SOURCE!B1202,lookups!A$1:B$25,2,0),
  IF(ISBLANK(SOURCE!B1202),
    "",
    "/* "&amp;TEXT(SOURCE!B1202,"???0")&amp;" *"&amp;
      SOURCE!C1202&amp;", "&amp; IF(SOURCE!$O$2-LEN(SOURCE!C1202) &gt;= 0, REPT(" ",SOURCE!$O$2-LEN(SOURCE!C1202)), "")&amp;
      SOURCE!D1202&amp;", "&amp; IF(SOURCE!$P$2-LEN(SOURCE!D1202) &gt;= 0, REPT(" ",SOURCE!$P$2-LEN(SOURCE!D1202)), "")&amp;
      SOURCE!E1202&amp;", "&amp; IF(SOURCE!$Q$2-LEN(SOURCE!E1202) &gt;=0, REPT(" ",SOURCE!$Q$2-LEN(SOURCE!E1202)), "")&amp;
      SOURCE!F1202&amp;", "&amp; IF(SOURCE!$R$2-LEN(SOURCE!F1202) &gt;= 0, REPT(" ",SOURCE!$R$2-LEN(SOURCE!F1202)), "")&amp;
      TEXT(SOURCE!G1202,"??0")&amp;", "&amp; IF(SOURCE!$S$2-3 &gt;= 0, REPT(" ",SOURCE!$S$2-3), "")&amp;
      TEXT(SOURCE!H1202,"??0")&amp;", "&amp; IF(SOURCE!$T$2-3 &gt;= 0, REPT(" ",SOURCE!$T$2-3), "")&amp;
      SOURCE!I1202&amp;", "&amp; IF(SOURCE!$U$2-LEN(SOURCE!I1202) &gt;= 0, REPT(" ",SOURCE!$U$2-LEN(SOURCE!I1202)), "")&amp;
      SOURCE!J1202&amp;      IF(SOURCE!$V$2-LEN(SOURCE!J1202) &gt;= 0, REPT(" ",SOURCE!$V$2-LEN(SOURCE!J1202)), "")&amp;
      "},"&amp;IF(SOURCE!L1202&lt;&gt;"","   "&amp;SOURCE!L1202,"")
 )
)</f>
        <v>/* 1197 */  { itemToBeCoded,               NOPARAM,                     "",                                            STD_SUB_PLUS,                                  0,       0,       CAT_NONE, SLS_UNCHANGED},</v>
      </c>
    </row>
    <row r="1203" spans="1:1">
      <c r="A1203" s="16" t="str">
        <f>IF(SOURCE!B1203&lt;0,VLOOKUP(SOURCE!B1203,lookups!A$1:B$25,2,0),
  IF(ISBLANK(SOURCE!B1203),
    "",
    "/* "&amp;TEXT(SOURCE!B1203,"???0")&amp;" *"&amp;
      SOURCE!C1203&amp;", "&amp; IF(SOURCE!$O$2-LEN(SOURCE!C1203) &gt;= 0, REPT(" ",SOURCE!$O$2-LEN(SOURCE!C1203)), "")&amp;
      SOURCE!D1203&amp;", "&amp; IF(SOURCE!$P$2-LEN(SOURCE!D1203) &gt;= 0, REPT(" ",SOURCE!$P$2-LEN(SOURCE!D1203)), "")&amp;
      SOURCE!E1203&amp;", "&amp; IF(SOURCE!$Q$2-LEN(SOURCE!E1203) &gt;=0, REPT(" ",SOURCE!$Q$2-LEN(SOURCE!E1203)), "")&amp;
      SOURCE!F1203&amp;", "&amp; IF(SOURCE!$R$2-LEN(SOURCE!F1203) &gt;= 0, REPT(" ",SOURCE!$R$2-LEN(SOURCE!F1203)), "")&amp;
      TEXT(SOURCE!G1203,"??0")&amp;", "&amp; IF(SOURCE!$S$2-3 &gt;= 0, REPT(" ",SOURCE!$S$2-3), "")&amp;
      TEXT(SOURCE!H1203,"??0")&amp;", "&amp; IF(SOURCE!$T$2-3 &gt;= 0, REPT(" ",SOURCE!$T$2-3), "")&amp;
      SOURCE!I1203&amp;", "&amp; IF(SOURCE!$U$2-LEN(SOURCE!I1203) &gt;= 0, REPT(" ",SOURCE!$U$2-LEN(SOURCE!I1203)), "")&amp;
      SOURCE!J1203&amp;      IF(SOURCE!$V$2-LEN(SOURCE!J1203) &gt;= 0, REPT(" ",SOURCE!$V$2-LEN(SOURCE!J1203)), "")&amp;
      "},"&amp;IF(SOURCE!L1203&lt;&gt;"","   "&amp;SOURCE!L1203,"")
 )
)</f>
        <v>/* 1198 */  { itemToBeCoded,               NOPARAM,                     "",                                            STD_SUB_MINUS,                                 0,       0,       CAT_NONE, SLS_UNCHANGED},</v>
      </c>
    </row>
    <row r="1204" spans="1:1">
      <c r="A1204" s="16" t="str">
        <f>IF(SOURCE!B1204&lt;0,VLOOKUP(SOURCE!B1204,lookups!A$1:B$25,2,0),
  IF(ISBLANK(SOURCE!B1204),
    "",
    "/* "&amp;TEXT(SOURCE!B1204,"???0")&amp;" *"&amp;
      SOURCE!C1204&amp;", "&amp; IF(SOURCE!$O$2-LEN(SOURCE!C1204) &gt;= 0, REPT(" ",SOURCE!$O$2-LEN(SOURCE!C1204)), "")&amp;
      SOURCE!D1204&amp;", "&amp; IF(SOURCE!$P$2-LEN(SOURCE!D1204) &gt;= 0, REPT(" ",SOURCE!$P$2-LEN(SOURCE!D1204)), "")&amp;
      SOURCE!E1204&amp;", "&amp; IF(SOURCE!$Q$2-LEN(SOURCE!E1204) &gt;=0, REPT(" ",SOURCE!$Q$2-LEN(SOURCE!E1204)), "")&amp;
      SOURCE!F1204&amp;", "&amp; IF(SOURCE!$R$2-LEN(SOURCE!F1204) &gt;= 0, REPT(" ",SOURCE!$R$2-LEN(SOURCE!F1204)), "")&amp;
      TEXT(SOURCE!G1204,"??0")&amp;", "&amp; IF(SOURCE!$S$2-3 &gt;= 0, REPT(" ",SOURCE!$S$2-3), "")&amp;
      TEXT(SOURCE!H1204,"??0")&amp;", "&amp; IF(SOURCE!$T$2-3 &gt;= 0, REPT(" ",SOURCE!$T$2-3), "")&amp;
      SOURCE!I1204&amp;", "&amp; IF(SOURCE!$U$2-LEN(SOURCE!I1204) &gt;= 0, REPT(" ",SOURCE!$U$2-LEN(SOURCE!I1204)), "")&amp;
      SOURCE!J1204&amp;      IF(SOURCE!$V$2-LEN(SOURCE!J1204) &gt;= 0, REPT(" ",SOURCE!$V$2-LEN(SOURCE!J1204)), "")&amp;
      "},"&amp;IF(SOURCE!L1204&lt;&gt;"","   "&amp;SOURCE!L1204,"")
 )
)</f>
        <v>/* 1199 */  { addItemToBuffer,             CHR_SUB_INFINITY,            "",                                            STD_SUB_INFINITY,                              0,       0,       CAT_NONE, SLS_UNCHANGED},</v>
      </c>
    </row>
    <row r="1205" spans="1:1">
      <c r="A1205" s="16" t="str">
        <f>IF(SOURCE!B1205&lt;0,VLOOKUP(SOURCE!B1205,lookups!A$1:B$25,2,0),
  IF(ISBLANK(SOURCE!B1205),
    "",
    "/* "&amp;TEXT(SOURCE!B1205,"???0")&amp;" *"&amp;
      SOURCE!C1205&amp;", "&amp; IF(SOURCE!$O$2-LEN(SOURCE!C1205) &gt;= 0, REPT(" ",SOURCE!$O$2-LEN(SOURCE!C1205)), "")&amp;
      SOURCE!D1205&amp;", "&amp; IF(SOURCE!$P$2-LEN(SOURCE!D1205) &gt;= 0, REPT(" ",SOURCE!$P$2-LEN(SOURCE!D1205)), "")&amp;
      SOURCE!E1205&amp;", "&amp; IF(SOURCE!$Q$2-LEN(SOURCE!E1205) &gt;=0, REPT(" ",SOURCE!$Q$2-LEN(SOURCE!E1205)), "")&amp;
      SOURCE!F1205&amp;", "&amp; IF(SOURCE!$R$2-LEN(SOURCE!F1205) &gt;= 0, REPT(" ",SOURCE!$R$2-LEN(SOURCE!F1205)), "")&amp;
      TEXT(SOURCE!G1205,"??0")&amp;", "&amp; IF(SOURCE!$S$2-3 &gt;= 0, REPT(" ",SOURCE!$S$2-3), "")&amp;
      TEXT(SOURCE!H1205,"??0")&amp;", "&amp; IF(SOURCE!$T$2-3 &gt;= 0, REPT(" ",SOURCE!$T$2-3), "")&amp;
      SOURCE!I1205&amp;", "&amp; IF(SOURCE!$U$2-LEN(SOURCE!I1205) &gt;= 0, REPT(" ",SOURCE!$U$2-LEN(SOURCE!I1205)), "")&amp;
      SOURCE!J1205&amp;      IF(SOURCE!$V$2-LEN(SOURCE!J1205) &gt;= 0, REPT(" ",SOURCE!$V$2-LEN(SOURCE!J1205)), "")&amp;
      "},"&amp;IF(SOURCE!L1205&lt;&gt;"","   "&amp;SOURCE!L1205,"")
 )
)</f>
        <v>/* 1200 */  { itemToBeCoded,               NOPARAM,                     "",                                            STD_SUB_0,                                     0,       0,       CAT_NONE, SLS_UNCHANGED},</v>
      </c>
    </row>
    <row r="1206" spans="1:1">
      <c r="A1206" s="16" t="str">
        <f>IF(SOURCE!B1206&lt;0,VLOOKUP(SOURCE!B1206,lookups!A$1:B$25,2,0),
  IF(ISBLANK(SOURCE!B1206),
    "",
    "/* "&amp;TEXT(SOURCE!B1206,"???0")&amp;" *"&amp;
      SOURCE!C1206&amp;", "&amp; IF(SOURCE!$O$2-LEN(SOURCE!C1206) &gt;= 0, REPT(" ",SOURCE!$O$2-LEN(SOURCE!C1206)), "")&amp;
      SOURCE!D1206&amp;", "&amp; IF(SOURCE!$P$2-LEN(SOURCE!D1206) &gt;= 0, REPT(" ",SOURCE!$P$2-LEN(SOURCE!D1206)), "")&amp;
      SOURCE!E1206&amp;", "&amp; IF(SOURCE!$Q$2-LEN(SOURCE!E1206) &gt;=0, REPT(" ",SOURCE!$Q$2-LEN(SOURCE!E1206)), "")&amp;
      SOURCE!F1206&amp;", "&amp; IF(SOURCE!$R$2-LEN(SOURCE!F1206) &gt;= 0, REPT(" ",SOURCE!$R$2-LEN(SOURCE!F1206)), "")&amp;
      TEXT(SOURCE!G1206,"??0")&amp;", "&amp; IF(SOURCE!$S$2-3 &gt;= 0, REPT(" ",SOURCE!$S$2-3), "")&amp;
      TEXT(SOURCE!H1206,"??0")&amp;", "&amp; IF(SOURCE!$T$2-3 &gt;= 0, REPT(" ",SOURCE!$T$2-3), "")&amp;
      SOURCE!I1206&amp;", "&amp; IF(SOURCE!$U$2-LEN(SOURCE!I1206) &gt;= 0, REPT(" ",SOURCE!$U$2-LEN(SOURCE!I1206)), "")&amp;
      SOURCE!J1206&amp;      IF(SOURCE!$V$2-LEN(SOURCE!J1206) &gt;= 0, REPT(" ",SOURCE!$V$2-LEN(SOURCE!J1206)), "")&amp;
      "},"&amp;IF(SOURCE!L1206&lt;&gt;"","   "&amp;SOURCE!L1206,"")
 )
)</f>
        <v>/* 1201 */  { itemToBeCoded,               NOPARAM,                     "",                                            STD_SUB_1,                                     0,       0,       CAT_NONE, SLS_UNCHANGED},</v>
      </c>
    </row>
    <row r="1207" spans="1:1">
      <c r="A1207" s="16" t="str">
        <f>IF(SOURCE!B1207&lt;0,VLOOKUP(SOURCE!B1207,lookups!A$1:B$25,2,0),
  IF(ISBLANK(SOURCE!B1207),
    "",
    "/* "&amp;TEXT(SOURCE!B1207,"???0")&amp;" *"&amp;
      SOURCE!C1207&amp;", "&amp; IF(SOURCE!$O$2-LEN(SOURCE!C1207) &gt;= 0, REPT(" ",SOURCE!$O$2-LEN(SOURCE!C1207)), "")&amp;
      SOURCE!D1207&amp;", "&amp; IF(SOURCE!$P$2-LEN(SOURCE!D1207) &gt;= 0, REPT(" ",SOURCE!$P$2-LEN(SOURCE!D1207)), "")&amp;
      SOURCE!E1207&amp;", "&amp; IF(SOURCE!$Q$2-LEN(SOURCE!E1207) &gt;=0, REPT(" ",SOURCE!$Q$2-LEN(SOURCE!E1207)), "")&amp;
      SOURCE!F1207&amp;", "&amp; IF(SOURCE!$R$2-LEN(SOURCE!F1207) &gt;= 0, REPT(" ",SOURCE!$R$2-LEN(SOURCE!F1207)), "")&amp;
      TEXT(SOURCE!G1207,"??0")&amp;", "&amp; IF(SOURCE!$S$2-3 &gt;= 0, REPT(" ",SOURCE!$S$2-3), "")&amp;
      TEXT(SOURCE!H1207,"??0")&amp;", "&amp; IF(SOURCE!$T$2-3 &gt;= 0, REPT(" ",SOURCE!$T$2-3), "")&amp;
      SOURCE!I1207&amp;", "&amp; IF(SOURCE!$U$2-LEN(SOURCE!I1207) &gt;= 0, REPT(" ",SOURCE!$U$2-LEN(SOURCE!I1207)), "")&amp;
      SOURCE!J1207&amp;      IF(SOURCE!$V$2-LEN(SOURCE!J1207) &gt;= 0, REPT(" ",SOURCE!$V$2-LEN(SOURCE!J1207)), "")&amp;
      "},"&amp;IF(SOURCE!L1207&lt;&gt;"","   "&amp;SOURCE!L1207,"")
 )
)</f>
        <v>/* 1202 */  { itemToBeCoded,               NOPARAM,                     "",                                            STD_SUB_2,                                     0,       0,       CAT_NONE, SLS_UNCHANGED},</v>
      </c>
    </row>
    <row r="1208" spans="1:1">
      <c r="A1208" s="16" t="str">
        <f>IF(SOURCE!B1208&lt;0,VLOOKUP(SOURCE!B1208,lookups!A$1:B$25,2,0),
  IF(ISBLANK(SOURCE!B1208),
    "",
    "/* "&amp;TEXT(SOURCE!B1208,"???0")&amp;" *"&amp;
      SOURCE!C1208&amp;", "&amp; IF(SOURCE!$O$2-LEN(SOURCE!C1208) &gt;= 0, REPT(" ",SOURCE!$O$2-LEN(SOURCE!C1208)), "")&amp;
      SOURCE!D1208&amp;", "&amp; IF(SOURCE!$P$2-LEN(SOURCE!D1208) &gt;= 0, REPT(" ",SOURCE!$P$2-LEN(SOURCE!D1208)), "")&amp;
      SOURCE!E1208&amp;", "&amp; IF(SOURCE!$Q$2-LEN(SOURCE!E1208) &gt;=0, REPT(" ",SOURCE!$Q$2-LEN(SOURCE!E1208)), "")&amp;
      SOURCE!F1208&amp;", "&amp; IF(SOURCE!$R$2-LEN(SOURCE!F1208) &gt;= 0, REPT(" ",SOURCE!$R$2-LEN(SOURCE!F1208)), "")&amp;
      TEXT(SOURCE!G1208,"??0")&amp;", "&amp; IF(SOURCE!$S$2-3 &gt;= 0, REPT(" ",SOURCE!$S$2-3), "")&amp;
      TEXT(SOURCE!H1208,"??0")&amp;", "&amp; IF(SOURCE!$T$2-3 &gt;= 0, REPT(" ",SOURCE!$T$2-3), "")&amp;
      SOURCE!I1208&amp;", "&amp; IF(SOURCE!$U$2-LEN(SOURCE!I1208) &gt;= 0, REPT(" ",SOURCE!$U$2-LEN(SOURCE!I1208)), "")&amp;
      SOURCE!J1208&amp;      IF(SOURCE!$V$2-LEN(SOURCE!J1208) &gt;= 0, REPT(" ",SOURCE!$V$2-LEN(SOURCE!J1208)), "")&amp;
      "},"&amp;IF(SOURCE!L1208&lt;&gt;"","   "&amp;SOURCE!L1208,"")
 )
)</f>
        <v>/* 1203 */  { itemToBeCoded,               NOPARAM,                     "",                                            STD_SUB_3,                                     0,       0,       CAT_NONE, SLS_UNCHANGED},</v>
      </c>
    </row>
    <row r="1209" spans="1:1">
      <c r="A1209" s="16" t="str">
        <f>IF(SOURCE!B1209&lt;0,VLOOKUP(SOURCE!B1209,lookups!A$1:B$25,2,0),
  IF(ISBLANK(SOURCE!B1209),
    "",
    "/* "&amp;TEXT(SOURCE!B1209,"???0")&amp;" *"&amp;
      SOURCE!C1209&amp;", "&amp; IF(SOURCE!$O$2-LEN(SOURCE!C1209) &gt;= 0, REPT(" ",SOURCE!$O$2-LEN(SOURCE!C1209)), "")&amp;
      SOURCE!D1209&amp;", "&amp; IF(SOURCE!$P$2-LEN(SOURCE!D1209) &gt;= 0, REPT(" ",SOURCE!$P$2-LEN(SOURCE!D1209)), "")&amp;
      SOURCE!E1209&amp;", "&amp; IF(SOURCE!$Q$2-LEN(SOURCE!E1209) &gt;=0, REPT(" ",SOURCE!$Q$2-LEN(SOURCE!E1209)), "")&amp;
      SOURCE!F1209&amp;", "&amp; IF(SOURCE!$R$2-LEN(SOURCE!F1209) &gt;= 0, REPT(" ",SOURCE!$R$2-LEN(SOURCE!F1209)), "")&amp;
      TEXT(SOURCE!G1209,"??0")&amp;", "&amp; IF(SOURCE!$S$2-3 &gt;= 0, REPT(" ",SOURCE!$S$2-3), "")&amp;
      TEXT(SOURCE!H1209,"??0")&amp;", "&amp; IF(SOURCE!$T$2-3 &gt;= 0, REPT(" ",SOURCE!$T$2-3), "")&amp;
      SOURCE!I1209&amp;", "&amp; IF(SOURCE!$U$2-LEN(SOURCE!I1209) &gt;= 0, REPT(" ",SOURCE!$U$2-LEN(SOURCE!I1209)), "")&amp;
      SOURCE!J1209&amp;      IF(SOURCE!$V$2-LEN(SOURCE!J1209) &gt;= 0, REPT(" ",SOURCE!$V$2-LEN(SOURCE!J1209)), "")&amp;
      "},"&amp;IF(SOURCE!L1209&lt;&gt;"","   "&amp;SOURCE!L1209,"")
 )
)</f>
        <v>/* 1204 */  { itemToBeCoded,               NOPARAM,                     "",                                            STD_SUB_4,                                     0,       0,       CAT_NONE, SLS_UNCHANGED},</v>
      </c>
    </row>
    <row r="1210" spans="1:1">
      <c r="A1210" s="16" t="str">
        <f>IF(SOURCE!B1210&lt;0,VLOOKUP(SOURCE!B1210,lookups!A$1:B$25,2,0),
  IF(ISBLANK(SOURCE!B1210),
    "",
    "/* "&amp;TEXT(SOURCE!B1210,"???0")&amp;" *"&amp;
      SOURCE!C1210&amp;", "&amp; IF(SOURCE!$O$2-LEN(SOURCE!C1210) &gt;= 0, REPT(" ",SOURCE!$O$2-LEN(SOURCE!C1210)), "")&amp;
      SOURCE!D1210&amp;", "&amp; IF(SOURCE!$P$2-LEN(SOURCE!D1210) &gt;= 0, REPT(" ",SOURCE!$P$2-LEN(SOURCE!D1210)), "")&amp;
      SOURCE!E1210&amp;", "&amp; IF(SOURCE!$Q$2-LEN(SOURCE!E1210) &gt;=0, REPT(" ",SOURCE!$Q$2-LEN(SOURCE!E1210)), "")&amp;
      SOURCE!F1210&amp;", "&amp; IF(SOURCE!$R$2-LEN(SOURCE!F1210) &gt;= 0, REPT(" ",SOURCE!$R$2-LEN(SOURCE!F1210)), "")&amp;
      TEXT(SOURCE!G1210,"??0")&amp;", "&amp; IF(SOURCE!$S$2-3 &gt;= 0, REPT(" ",SOURCE!$S$2-3), "")&amp;
      TEXT(SOURCE!H1210,"??0")&amp;", "&amp; IF(SOURCE!$T$2-3 &gt;= 0, REPT(" ",SOURCE!$T$2-3), "")&amp;
      SOURCE!I1210&amp;", "&amp; IF(SOURCE!$U$2-LEN(SOURCE!I1210) &gt;= 0, REPT(" ",SOURCE!$U$2-LEN(SOURCE!I1210)), "")&amp;
      SOURCE!J1210&amp;      IF(SOURCE!$V$2-LEN(SOURCE!J1210) &gt;= 0, REPT(" ",SOURCE!$V$2-LEN(SOURCE!J1210)), "")&amp;
      "},"&amp;IF(SOURCE!L1210&lt;&gt;"","   "&amp;SOURCE!L1210,"")
 )
)</f>
        <v>/* 1205 */  { itemToBeCoded,               NOPARAM,                     "",                                            STD_SUB_5,                                     0,       0,       CAT_NONE, SLS_UNCHANGED},</v>
      </c>
    </row>
    <row r="1211" spans="1:1">
      <c r="A1211" s="16" t="str">
        <f>IF(SOURCE!B1211&lt;0,VLOOKUP(SOURCE!B1211,lookups!A$1:B$25,2,0),
  IF(ISBLANK(SOURCE!B1211),
    "",
    "/* "&amp;TEXT(SOURCE!B1211,"???0")&amp;" *"&amp;
      SOURCE!C1211&amp;", "&amp; IF(SOURCE!$O$2-LEN(SOURCE!C1211) &gt;= 0, REPT(" ",SOURCE!$O$2-LEN(SOURCE!C1211)), "")&amp;
      SOURCE!D1211&amp;", "&amp; IF(SOURCE!$P$2-LEN(SOURCE!D1211) &gt;= 0, REPT(" ",SOURCE!$P$2-LEN(SOURCE!D1211)), "")&amp;
      SOURCE!E1211&amp;", "&amp; IF(SOURCE!$Q$2-LEN(SOURCE!E1211) &gt;=0, REPT(" ",SOURCE!$Q$2-LEN(SOURCE!E1211)), "")&amp;
      SOURCE!F1211&amp;", "&amp; IF(SOURCE!$R$2-LEN(SOURCE!F1211) &gt;= 0, REPT(" ",SOURCE!$R$2-LEN(SOURCE!F1211)), "")&amp;
      TEXT(SOURCE!G1211,"??0")&amp;", "&amp; IF(SOURCE!$S$2-3 &gt;= 0, REPT(" ",SOURCE!$S$2-3), "")&amp;
      TEXT(SOURCE!H1211,"??0")&amp;", "&amp; IF(SOURCE!$T$2-3 &gt;= 0, REPT(" ",SOURCE!$T$2-3), "")&amp;
      SOURCE!I1211&amp;", "&amp; IF(SOURCE!$U$2-LEN(SOURCE!I1211) &gt;= 0, REPT(" ",SOURCE!$U$2-LEN(SOURCE!I1211)), "")&amp;
      SOURCE!J1211&amp;      IF(SOURCE!$V$2-LEN(SOURCE!J1211) &gt;= 0, REPT(" ",SOURCE!$V$2-LEN(SOURCE!J1211)), "")&amp;
      "},"&amp;IF(SOURCE!L1211&lt;&gt;"","   "&amp;SOURCE!L1211,"")
 )
)</f>
        <v>/* 1206 */  { itemToBeCoded,               NOPARAM,                     "",                                            STD_SUB_6,                                     0,       0,       CAT_NONE, SLS_UNCHANGED},</v>
      </c>
    </row>
    <row r="1212" spans="1:1">
      <c r="A1212" s="16" t="str">
        <f>IF(SOURCE!B1212&lt;0,VLOOKUP(SOURCE!B1212,lookups!A$1:B$25,2,0),
  IF(ISBLANK(SOURCE!B1212),
    "",
    "/* "&amp;TEXT(SOURCE!B1212,"???0")&amp;" *"&amp;
      SOURCE!C1212&amp;", "&amp; IF(SOURCE!$O$2-LEN(SOURCE!C1212) &gt;= 0, REPT(" ",SOURCE!$O$2-LEN(SOURCE!C1212)), "")&amp;
      SOURCE!D1212&amp;", "&amp; IF(SOURCE!$P$2-LEN(SOURCE!D1212) &gt;= 0, REPT(" ",SOURCE!$P$2-LEN(SOURCE!D1212)), "")&amp;
      SOURCE!E1212&amp;", "&amp; IF(SOURCE!$Q$2-LEN(SOURCE!E1212) &gt;=0, REPT(" ",SOURCE!$Q$2-LEN(SOURCE!E1212)), "")&amp;
      SOURCE!F1212&amp;", "&amp; IF(SOURCE!$R$2-LEN(SOURCE!F1212) &gt;= 0, REPT(" ",SOURCE!$R$2-LEN(SOURCE!F1212)), "")&amp;
      TEXT(SOURCE!G1212,"??0")&amp;", "&amp; IF(SOURCE!$S$2-3 &gt;= 0, REPT(" ",SOURCE!$S$2-3), "")&amp;
      TEXT(SOURCE!H1212,"??0")&amp;", "&amp; IF(SOURCE!$T$2-3 &gt;= 0, REPT(" ",SOURCE!$T$2-3), "")&amp;
      SOURCE!I1212&amp;", "&amp; IF(SOURCE!$U$2-LEN(SOURCE!I1212) &gt;= 0, REPT(" ",SOURCE!$U$2-LEN(SOURCE!I1212)), "")&amp;
      SOURCE!J1212&amp;      IF(SOURCE!$V$2-LEN(SOURCE!J1212) &gt;= 0, REPT(" ",SOURCE!$V$2-LEN(SOURCE!J1212)), "")&amp;
      "},"&amp;IF(SOURCE!L1212&lt;&gt;"","   "&amp;SOURCE!L1212,"")
 )
)</f>
        <v>/* 1207 */  { itemToBeCoded,               NOPARAM,                     "",                                            STD_SUB_7,                                     0,       0,       CAT_NONE, SLS_UNCHANGED},</v>
      </c>
    </row>
    <row r="1213" spans="1:1">
      <c r="A1213" s="16" t="str">
        <f>IF(SOURCE!B1213&lt;0,VLOOKUP(SOURCE!B1213,lookups!A$1:B$25,2,0),
  IF(ISBLANK(SOURCE!B1213),
    "",
    "/* "&amp;TEXT(SOURCE!B1213,"???0")&amp;" *"&amp;
      SOURCE!C1213&amp;", "&amp; IF(SOURCE!$O$2-LEN(SOURCE!C1213) &gt;= 0, REPT(" ",SOURCE!$O$2-LEN(SOURCE!C1213)), "")&amp;
      SOURCE!D1213&amp;", "&amp; IF(SOURCE!$P$2-LEN(SOURCE!D1213) &gt;= 0, REPT(" ",SOURCE!$P$2-LEN(SOURCE!D1213)), "")&amp;
      SOURCE!E1213&amp;", "&amp; IF(SOURCE!$Q$2-LEN(SOURCE!E1213) &gt;=0, REPT(" ",SOURCE!$Q$2-LEN(SOURCE!E1213)), "")&amp;
      SOURCE!F1213&amp;", "&amp; IF(SOURCE!$R$2-LEN(SOURCE!F1213) &gt;= 0, REPT(" ",SOURCE!$R$2-LEN(SOURCE!F1213)), "")&amp;
      TEXT(SOURCE!G1213,"??0")&amp;", "&amp; IF(SOURCE!$S$2-3 &gt;= 0, REPT(" ",SOURCE!$S$2-3), "")&amp;
      TEXT(SOURCE!H1213,"??0")&amp;", "&amp; IF(SOURCE!$T$2-3 &gt;= 0, REPT(" ",SOURCE!$T$2-3), "")&amp;
      SOURCE!I1213&amp;", "&amp; IF(SOURCE!$U$2-LEN(SOURCE!I1213) &gt;= 0, REPT(" ",SOURCE!$U$2-LEN(SOURCE!I1213)), "")&amp;
      SOURCE!J1213&amp;      IF(SOURCE!$V$2-LEN(SOURCE!J1213) &gt;= 0, REPT(" ",SOURCE!$V$2-LEN(SOURCE!J1213)), "")&amp;
      "},"&amp;IF(SOURCE!L1213&lt;&gt;"","   "&amp;SOURCE!L1213,"")
 )
)</f>
        <v>/* 1208 */  { itemToBeCoded,               NOPARAM,                     "",                                            STD_SUB_8,                                     0,       0,       CAT_NONE, SLS_UNCHANGED},</v>
      </c>
    </row>
    <row r="1214" spans="1:1">
      <c r="A1214" s="16" t="str">
        <f>IF(SOURCE!B1214&lt;0,VLOOKUP(SOURCE!B1214,lookups!A$1:B$25,2,0),
  IF(ISBLANK(SOURCE!B1214),
    "",
    "/* "&amp;TEXT(SOURCE!B1214,"???0")&amp;" *"&amp;
      SOURCE!C1214&amp;", "&amp; IF(SOURCE!$O$2-LEN(SOURCE!C1214) &gt;= 0, REPT(" ",SOURCE!$O$2-LEN(SOURCE!C1214)), "")&amp;
      SOURCE!D1214&amp;", "&amp; IF(SOURCE!$P$2-LEN(SOURCE!D1214) &gt;= 0, REPT(" ",SOURCE!$P$2-LEN(SOURCE!D1214)), "")&amp;
      SOURCE!E1214&amp;", "&amp; IF(SOURCE!$Q$2-LEN(SOURCE!E1214) &gt;=0, REPT(" ",SOURCE!$Q$2-LEN(SOURCE!E1214)), "")&amp;
      SOURCE!F1214&amp;", "&amp; IF(SOURCE!$R$2-LEN(SOURCE!F1214) &gt;= 0, REPT(" ",SOURCE!$R$2-LEN(SOURCE!F1214)), "")&amp;
      TEXT(SOURCE!G1214,"??0")&amp;", "&amp; IF(SOURCE!$S$2-3 &gt;= 0, REPT(" ",SOURCE!$S$2-3), "")&amp;
      TEXT(SOURCE!H1214,"??0")&amp;", "&amp; IF(SOURCE!$T$2-3 &gt;= 0, REPT(" ",SOURCE!$T$2-3), "")&amp;
      SOURCE!I1214&amp;", "&amp; IF(SOURCE!$U$2-LEN(SOURCE!I1214) &gt;= 0, REPT(" ",SOURCE!$U$2-LEN(SOURCE!I1214)), "")&amp;
      SOURCE!J1214&amp;      IF(SOURCE!$V$2-LEN(SOURCE!J1214) &gt;= 0, REPT(" ",SOURCE!$V$2-LEN(SOURCE!J1214)), "")&amp;
      "},"&amp;IF(SOURCE!L1214&lt;&gt;"","   "&amp;SOURCE!L1214,"")
 )
)</f>
        <v>/* 1209 */  { itemToBeCoded,               NOPARAM,                     "",                                            STD_SUB_9,                                     0,       0,       CAT_NONE, SLS_UNCHANGED},</v>
      </c>
    </row>
    <row r="1215" spans="1:1">
      <c r="A1215" s="16" t="str">
        <f>IF(SOURCE!B1215&lt;0,VLOOKUP(SOURCE!B1215,lookups!A$1:B$25,2,0),
  IF(ISBLANK(SOURCE!B1215),
    "",
    "/* "&amp;TEXT(SOURCE!B1215,"???0")&amp;" *"&amp;
      SOURCE!C1215&amp;", "&amp; IF(SOURCE!$O$2-LEN(SOURCE!C1215) &gt;= 0, REPT(" ",SOURCE!$O$2-LEN(SOURCE!C1215)), "")&amp;
      SOURCE!D1215&amp;", "&amp; IF(SOURCE!$P$2-LEN(SOURCE!D1215) &gt;= 0, REPT(" ",SOURCE!$P$2-LEN(SOURCE!D1215)), "")&amp;
      SOURCE!E1215&amp;", "&amp; IF(SOURCE!$Q$2-LEN(SOURCE!E1215) &gt;=0, REPT(" ",SOURCE!$Q$2-LEN(SOURCE!E1215)), "")&amp;
      SOURCE!F1215&amp;", "&amp; IF(SOURCE!$R$2-LEN(SOURCE!F1215) &gt;= 0, REPT(" ",SOURCE!$R$2-LEN(SOURCE!F1215)), "")&amp;
      TEXT(SOURCE!G1215,"??0")&amp;", "&amp; IF(SOURCE!$S$2-3 &gt;= 0, REPT(" ",SOURCE!$S$2-3), "")&amp;
      TEXT(SOURCE!H1215,"??0")&amp;", "&amp; IF(SOURCE!$T$2-3 &gt;= 0, REPT(" ",SOURCE!$T$2-3), "")&amp;
      SOURCE!I1215&amp;", "&amp; IF(SOURCE!$U$2-LEN(SOURCE!I1215) &gt;= 0, REPT(" ",SOURCE!$U$2-LEN(SOURCE!I1215)), "")&amp;
      SOURCE!J1215&amp;      IF(SOURCE!$V$2-LEN(SOURCE!J1215) &gt;= 0, REPT(" ",SOURCE!$V$2-LEN(SOURCE!J1215)), "")&amp;
      "},"&amp;IF(SOURCE!L1215&lt;&gt;"","   "&amp;SOURCE!L1215,"")
 )
)</f>
        <v>/* 1210 */  { itemToBeCoded,               NOPARAM,                     "",                                            STD_SUB_10,                                    0,       0,       CAT_NONE, SLS_UNCHANGED},</v>
      </c>
    </row>
    <row r="1216" spans="1:1">
      <c r="A1216" s="16" t="str">
        <f>IF(SOURCE!B1216&lt;0,VLOOKUP(SOURCE!B1216,lookups!A$1:B$25,2,0),
  IF(ISBLANK(SOURCE!B1216),
    "",
    "/* "&amp;TEXT(SOURCE!B1216,"???0")&amp;" *"&amp;
      SOURCE!C1216&amp;", "&amp; IF(SOURCE!$O$2-LEN(SOURCE!C1216) &gt;= 0, REPT(" ",SOURCE!$O$2-LEN(SOURCE!C1216)), "")&amp;
      SOURCE!D1216&amp;", "&amp; IF(SOURCE!$P$2-LEN(SOURCE!D1216) &gt;= 0, REPT(" ",SOURCE!$P$2-LEN(SOURCE!D1216)), "")&amp;
      SOURCE!E1216&amp;", "&amp; IF(SOURCE!$Q$2-LEN(SOURCE!E1216) &gt;=0, REPT(" ",SOURCE!$Q$2-LEN(SOURCE!E1216)), "")&amp;
      SOURCE!F1216&amp;", "&amp; IF(SOURCE!$R$2-LEN(SOURCE!F1216) &gt;= 0, REPT(" ",SOURCE!$R$2-LEN(SOURCE!F1216)), "")&amp;
      TEXT(SOURCE!G1216,"??0")&amp;", "&amp; IF(SOURCE!$S$2-3 &gt;= 0, REPT(" ",SOURCE!$S$2-3), "")&amp;
      TEXT(SOURCE!H1216,"??0")&amp;", "&amp; IF(SOURCE!$T$2-3 &gt;= 0, REPT(" ",SOURCE!$T$2-3), "")&amp;
      SOURCE!I1216&amp;", "&amp; IF(SOURCE!$U$2-LEN(SOURCE!I1216) &gt;= 0, REPT(" ",SOURCE!$U$2-LEN(SOURCE!I1216)), "")&amp;
      SOURCE!J1216&amp;      IF(SOURCE!$V$2-LEN(SOURCE!J1216) &gt;= 0, REPT(" ",SOURCE!$V$2-LEN(SOURCE!J1216)), "")&amp;
      "},"&amp;IF(SOURCE!L1216&lt;&gt;"","   "&amp;SOURCE!L1216,"")
 )
)</f>
        <v>/* 1211 */  { itemToBeCoded,               NOPARAM,                     "",                                            STD_SUB_A,                                     0,       0,       CAT_NONE, SLS_UNCHANGED},</v>
      </c>
    </row>
    <row r="1217" spans="1:1">
      <c r="A1217" s="16" t="str">
        <f>IF(SOURCE!B1217&lt;0,VLOOKUP(SOURCE!B1217,lookups!A$1:B$25,2,0),
  IF(ISBLANK(SOURCE!B1217),
    "",
    "/* "&amp;TEXT(SOURCE!B1217,"???0")&amp;" *"&amp;
      SOURCE!C1217&amp;", "&amp; IF(SOURCE!$O$2-LEN(SOURCE!C1217) &gt;= 0, REPT(" ",SOURCE!$O$2-LEN(SOURCE!C1217)), "")&amp;
      SOURCE!D1217&amp;", "&amp; IF(SOURCE!$P$2-LEN(SOURCE!D1217) &gt;= 0, REPT(" ",SOURCE!$P$2-LEN(SOURCE!D1217)), "")&amp;
      SOURCE!E1217&amp;", "&amp; IF(SOURCE!$Q$2-LEN(SOURCE!E1217) &gt;=0, REPT(" ",SOURCE!$Q$2-LEN(SOURCE!E1217)), "")&amp;
      SOURCE!F1217&amp;", "&amp; IF(SOURCE!$R$2-LEN(SOURCE!F1217) &gt;= 0, REPT(" ",SOURCE!$R$2-LEN(SOURCE!F1217)), "")&amp;
      TEXT(SOURCE!G1217,"??0")&amp;", "&amp; IF(SOURCE!$S$2-3 &gt;= 0, REPT(" ",SOURCE!$S$2-3), "")&amp;
      TEXT(SOURCE!H1217,"??0")&amp;", "&amp; IF(SOURCE!$T$2-3 &gt;= 0, REPT(" ",SOURCE!$T$2-3), "")&amp;
      SOURCE!I1217&amp;", "&amp; IF(SOURCE!$U$2-LEN(SOURCE!I1217) &gt;= 0, REPT(" ",SOURCE!$U$2-LEN(SOURCE!I1217)), "")&amp;
      SOURCE!J1217&amp;      IF(SOURCE!$V$2-LEN(SOURCE!J1217) &gt;= 0, REPT(" ",SOURCE!$V$2-LEN(SOURCE!J1217)), "")&amp;
      "},"&amp;IF(SOURCE!L1217&lt;&gt;"","   "&amp;SOURCE!L1217,"")
 )
)</f>
        <v>/* 1212 */  { itemToBeCoded,               NOPARAM,                     "",                                            STD_SUB_B,                                     0,       0,       CAT_NONE, SLS_UNCHANGED},</v>
      </c>
    </row>
    <row r="1218" spans="1:1">
      <c r="A1218" s="16" t="str">
        <f>IF(SOURCE!B1218&lt;0,VLOOKUP(SOURCE!B1218,lookups!A$1:B$25,2,0),
  IF(ISBLANK(SOURCE!B1218),
    "",
    "/* "&amp;TEXT(SOURCE!B1218,"???0")&amp;" *"&amp;
      SOURCE!C1218&amp;", "&amp; IF(SOURCE!$O$2-LEN(SOURCE!C1218) &gt;= 0, REPT(" ",SOURCE!$O$2-LEN(SOURCE!C1218)), "")&amp;
      SOURCE!D1218&amp;", "&amp; IF(SOURCE!$P$2-LEN(SOURCE!D1218) &gt;= 0, REPT(" ",SOURCE!$P$2-LEN(SOURCE!D1218)), "")&amp;
      SOURCE!E1218&amp;", "&amp; IF(SOURCE!$Q$2-LEN(SOURCE!E1218) &gt;=0, REPT(" ",SOURCE!$Q$2-LEN(SOURCE!E1218)), "")&amp;
      SOURCE!F1218&amp;", "&amp; IF(SOURCE!$R$2-LEN(SOURCE!F1218) &gt;= 0, REPT(" ",SOURCE!$R$2-LEN(SOURCE!F1218)), "")&amp;
      TEXT(SOURCE!G1218,"??0")&amp;", "&amp; IF(SOURCE!$S$2-3 &gt;= 0, REPT(" ",SOURCE!$S$2-3), "")&amp;
      TEXT(SOURCE!H1218,"??0")&amp;", "&amp; IF(SOURCE!$T$2-3 &gt;= 0, REPT(" ",SOURCE!$T$2-3), "")&amp;
      SOURCE!I1218&amp;", "&amp; IF(SOURCE!$U$2-LEN(SOURCE!I1218) &gt;= 0, REPT(" ",SOURCE!$U$2-LEN(SOURCE!I1218)), "")&amp;
      SOURCE!J1218&amp;      IF(SOURCE!$V$2-LEN(SOURCE!J1218) &gt;= 0, REPT(" ",SOURCE!$V$2-LEN(SOURCE!J1218)), "")&amp;
      "},"&amp;IF(SOURCE!L1218&lt;&gt;"","   "&amp;SOURCE!L1218,"")
 )
)</f>
        <v>/* 1213 */  { itemToBeCoded,               NOPARAM,                     "",                                            STD_SUB_C,                                     0,       0,       CAT_NONE, SLS_UNCHANGED},</v>
      </c>
    </row>
    <row r="1219" spans="1:1">
      <c r="A1219" s="16" t="str">
        <f>IF(SOURCE!B1219&lt;0,VLOOKUP(SOURCE!B1219,lookups!A$1:B$25,2,0),
  IF(ISBLANK(SOURCE!B1219),
    "",
    "/* "&amp;TEXT(SOURCE!B1219,"???0")&amp;" *"&amp;
      SOURCE!C1219&amp;", "&amp; IF(SOURCE!$O$2-LEN(SOURCE!C1219) &gt;= 0, REPT(" ",SOURCE!$O$2-LEN(SOURCE!C1219)), "")&amp;
      SOURCE!D1219&amp;", "&amp; IF(SOURCE!$P$2-LEN(SOURCE!D1219) &gt;= 0, REPT(" ",SOURCE!$P$2-LEN(SOURCE!D1219)), "")&amp;
      SOURCE!E1219&amp;", "&amp; IF(SOURCE!$Q$2-LEN(SOURCE!E1219) &gt;=0, REPT(" ",SOURCE!$Q$2-LEN(SOURCE!E1219)), "")&amp;
      SOURCE!F1219&amp;", "&amp; IF(SOURCE!$R$2-LEN(SOURCE!F1219) &gt;= 0, REPT(" ",SOURCE!$R$2-LEN(SOURCE!F1219)), "")&amp;
      TEXT(SOURCE!G1219,"??0")&amp;", "&amp; IF(SOURCE!$S$2-3 &gt;= 0, REPT(" ",SOURCE!$S$2-3), "")&amp;
      TEXT(SOURCE!H1219,"??0")&amp;", "&amp; IF(SOURCE!$T$2-3 &gt;= 0, REPT(" ",SOURCE!$T$2-3), "")&amp;
      SOURCE!I1219&amp;", "&amp; IF(SOURCE!$U$2-LEN(SOURCE!I1219) &gt;= 0, REPT(" ",SOURCE!$U$2-LEN(SOURCE!I1219)), "")&amp;
      SOURCE!J1219&amp;      IF(SOURCE!$V$2-LEN(SOURCE!J1219) &gt;= 0, REPT(" ",SOURCE!$V$2-LEN(SOURCE!J1219)), "")&amp;
      "},"&amp;IF(SOURCE!L1219&lt;&gt;"","   "&amp;SOURCE!L1219,"")
 )
)</f>
        <v>/* 1214 */  { itemToBeCoded,               NOPARAM,                     "",                                            STD_SUB_D,                                     0,       0,       CAT_NONE, SLS_UNCHANGED},</v>
      </c>
    </row>
    <row r="1220" spans="1:1">
      <c r="A1220" s="16" t="str">
        <f>IF(SOURCE!B1220&lt;0,VLOOKUP(SOURCE!B1220,lookups!A$1:B$25,2,0),
  IF(ISBLANK(SOURCE!B1220),
    "",
    "/* "&amp;TEXT(SOURCE!B1220,"???0")&amp;" *"&amp;
      SOURCE!C1220&amp;", "&amp; IF(SOURCE!$O$2-LEN(SOURCE!C1220) &gt;= 0, REPT(" ",SOURCE!$O$2-LEN(SOURCE!C1220)), "")&amp;
      SOURCE!D1220&amp;", "&amp; IF(SOURCE!$P$2-LEN(SOURCE!D1220) &gt;= 0, REPT(" ",SOURCE!$P$2-LEN(SOURCE!D1220)), "")&amp;
      SOURCE!E1220&amp;", "&amp; IF(SOURCE!$Q$2-LEN(SOURCE!E1220) &gt;=0, REPT(" ",SOURCE!$Q$2-LEN(SOURCE!E1220)), "")&amp;
      SOURCE!F1220&amp;", "&amp; IF(SOURCE!$R$2-LEN(SOURCE!F1220) &gt;= 0, REPT(" ",SOURCE!$R$2-LEN(SOURCE!F1220)), "")&amp;
      TEXT(SOURCE!G1220,"??0")&amp;", "&amp; IF(SOURCE!$S$2-3 &gt;= 0, REPT(" ",SOURCE!$S$2-3), "")&amp;
      TEXT(SOURCE!H1220,"??0")&amp;", "&amp; IF(SOURCE!$T$2-3 &gt;= 0, REPT(" ",SOURCE!$T$2-3), "")&amp;
      SOURCE!I1220&amp;", "&amp; IF(SOURCE!$U$2-LEN(SOURCE!I1220) &gt;= 0, REPT(" ",SOURCE!$U$2-LEN(SOURCE!I1220)), "")&amp;
      SOURCE!J1220&amp;      IF(SOURCE!$V$2-LEN(SOURCE!J1220) &gt;= 0, REPT(" ",SOURCE!$V$2-LEN(SOURCE!J1220)), "")&amp;
      "},"&amp;IF(SOURCE!L1220&lt;&gt;"","   "&amp;SOURCE!L1220,"")
 )
)</f>
        <v>/* 1215 */  { itemToBeCoded,               NOPARAM,                     "",                                            STD_SUB_E,                                     0,       0,       CAT_NONE, SLS_UNCHANGED},</v>
      </c>
    </row>
    <row r="1221" spans="1:1">
      <c r="A1221" s="16" t="str">
        <f>IF(SOURCE!B1221&lt;0,VLOOKUP(SOURCE!B1221,lookups!A$1:B$25,2,0),
  IF(ISBLANK(SOURCE!B1221),
    "",
    "/* "&amp;TEXT(SOURCE!B1221,"???0")&amp;" *"&amp;
      SOURCE!C1221&amp;", "&amp; IF(SOURCE!$O$2-LEN(SOURCE!C1221) &gt;= 0, REPT(" ",SOURCE!$O$2-LEN(SOURCE!C1221)), "")&amp;
      SOURCE!D1221&amp;", "&amp; IF(SOURCE!$P$2-LEN(SOURCE!D1221) &gt;= 0, REPT(" ",SOURCE!$P$2-LEN(SOURCE!D1221)), "")&amp;
      SOURCE!E1221&amp;", "&amp; IF(SOURCE!$Q$2-LEN(SOURCE!E1221) &gt;=0, REPT(" ",SOURCE!$Q$2-LEN(SOURCE!E1221)), "")&amp;
      SOURCE!F1221&amp;", "&amp; IF(SOURCE!$R$2-LEN(SOURCE!F1221) &gt;= 0, REPT(" ",SOURCE!$R$2-LEN(SOURCE!F1221)), "")&amp;
      TEXT(SOURCE!G1221,"??0")&amp;", "&amp; IF(SOURCE!$S$2-3 &gt;= 0, REPT(" ",SOURCE!$S$2-3), "")&amp;
      TEXT(SOURCE!H1221,"??0")&amp;", "&amp; IF(SOURCE!$T$2-3 &gt;= 0, REPT(" ",SOURCE!$T$2-3), "")&amp;
      SOURCE!I1221&amp;", "&amp; IF(SOURCE!$U$2-LEN(SOURCE!I1221) &gt;= 0, REPT(" ",SOURCE!$U$2-LEN(SOURCE!I1221)), "")&amp;
      SOURCE!J1221&amp;      IF(SOURCE!$V$2-LEN(SOURCE!J1221) &gt;= 0, REPT(" ",SOURCE!$V$2-LEN(SOURCE!J1221)), "")&amp;
      "},"&amp;IF(SOURCE!L1221&lt;&gt;"","   "&amp;SOURCE!L1221,"")
 )
)</f>
        <v>/* 1216 */  { itemToBeCoded,               NOPARAM,                     "",                                            STD_SUB_F,                                     0,       0,       CAT_NONE, SLS_UNCHANGED},</v>
      </c>
    </row>
    <row r="1222" spans="1:1">
      <c r="A1222" s="16" t="str">
        <f>IF(SOURCE!B1222&lt;0,VLOOKUP(SOURCE!B1222,lookups!A$1:B$25,2,0),
  IF(ISBLANK(SOURCE!B1222),
    "",
    "/* "&amp;TEXT(SOURCE!B1222,"???0")&amp;" *"&amp;
      SOURCE!C1222&amp;", "&amp; IF(SOURCE!$O$2-LEN(SOURCE!C1222) &gt;= 0, REPT(" ",SOURCE!$O$2-LEN(SOURCE!C1222)), "")&amp;
      SOURCE!D1222&amp;", "&amp; IF(SOURCE!$P$2-LEN(SOURCE!D1222) &gt;= 0, REPT(" ",SOURCE!$P$2-LEN(SOURCE!D1222)), "")&amp;
      SOURCE!E1222&amp;", "&amp; IF(SOURCE!$Q$2-LEN(SOURCE!E1222) &gt;=0, REPT(" ",SOURCE!$Q$2-LEN(SOURCE!E1222)), "")&amp;
      SOURCE!F1222&amp;", "&amp; IF(SOURCE!$R$2-LEN(SOURCE!F1222) &gt;= 0, REPT(" ",SOURCE!$R$2-LEN(SOURCE!F1222)), "")&amp;
      TEXT(SOURCE!G1222,"??0")&amp;", "&amp; IF(SOURCE!$S$2-3 &gt;= 0, REPT(" ",SOURCE!$S$2-3), "")&amp;
      TEXT(SOURCE!H1222,"??0")&amp;", "&amp; IF(SOURCE!$T$2-3 &gt;= 0, REPT(" ",SOURCE!$T$2-3), "")&amp;
      SOURCE!I1222&amp;", "&amp; IF(SOURCE!$U$2-LEN(SOURCE!I1222) &gt;= 0, REPT(" ",SOURCE!$U$2-LEN(SOURCE!I1222)), "")&amp;
      SOURCE!J1222&amp;      IF(SOURCE!$V$2-LEN(SOURCE!J1222) &gt;= 0, REPT(" ",SOURCE!$V$2-LEN(SOURCE!J1222)), "")&amp;
      "},"&amp;IF(SOURCE!L1222&lt;&gt;"","   "&amp;SOURCE!L1222,"")
 )
)</f>
        <v>/* 1217 */  { itemToBeCoded,               NOPARAM,                     "",                                            STD_SUB_G,                                     0,       0,       CAT_NONE, SLS_UNCHANGED},</v>
      </c>
    </row>
    <row r="1223" spans="1:1">
      <c r="A1223" s="16" t="str">
        <f>IF(SOURCE!B1223&lt;0,VLOOKUP(SOURCE!B1223,lookups!A$1:B$25,2,0),
  IF(ISBLANK(SOURCE!B1223),
    "",
    "/* "&amp;TEXT(SOURCE!B1223,"???0")&amp;" *"&amp;
      SOURCE!C1223&amp;", "&amp; IF(SOURCE!$O$2-LEN(SOURCE!C1223) &gt;= 0, REPT(" ",SOURCE!$O$2-LEN(SOURCE!C1223)), "")&amp;
      SOURCE!D1223&amp;", "&amp; IF(SOURCE!$P$2-LEN(SOURCE!D1223) &gt;= 0, REPT(" ",SOURCE!$P$2-LEN(SOURCE!D1223)), "")&amp;
      SOURCE!E1223&amp;", "&amp; IF(SOURCE!$Q$2-LEN(SOURCE!E1223) &gt;=0, REPT(" ",SOURCE!$Q$2-LEN(SOURCE!E1223)), "")&amp;
      SOURCE!F1223&amp;", "&amp; IF(SOURCE!$R$2-LEN(SOURCE!F1223) &gt;= 0, REPT(" ",SOURCE!$R$2-LEN(SOURCE!F1223)), "")&amp;
      TEXT(SOURCE!G1223,"??0")&amp;", "&amp; IF(SOURCE!$S$2-3 &gt;= 0, REPT(" ",SOURCE!$S$2-3), "")&amp;
      TEXT(SOURCE!H1223,"??0")&amp;", "&amp; IF(SOURCE!$T$2-3 &gt;= 0, REPT(" ",SOURCE!$T$2-3), "")&amp;
      SOURCE!I1223&amp;", "&amp; IF(SOURCE!$U$2-LEN(SOURCE!I1223) &gt;= 0, REPT(" ",SOURCE!$U$2-LEN(SOURCE!I1223)), "")&amp;
      SOURCE!J1223&amp;      IF(SOURCE!$V$2-LEN(SOURCE!J1223) &gt;= 0, REPT(" ",SOURCE!$V$2-LEN(SOURCE!J1223)), "")&amp;
      "},"&amp;IF(SOURCE!L1223&lt;&gt;"","   "&amp;SOURCE!L1223,"")
 )
)</f>
        <v>/* 1218 */  { itemToBeCoded,               NOPARAM,                     "",                                            STD_SUB_H,                                     0,       0,       CAT_NONE, SLS_UNCHANGED},</v>
      </c>
    </row>
    <row r="1224" spans="1:1">
      <c r="A1224" s="16" t="str">
        <f>IF(SOURCE!B1224&lt;0,VLOOKUP(SOURCE!B1224,lookups!A$1:B$25,2,0),
  IF(ISBLANK(SOURCE!B1224),
    "",
    "/* "&amp;TEXT(SOURCE!B1224,"???0")&amp;" *"&amp;
      SOURCE!C1224&amp;", "&amp; IF(SOURCE!$O$2-LEN(SOURCE!C1224) &gt;= 0, REPT(" ",SOURCE!$O$2-LEN(SOURCE!C1224)), "")&amp;
      SOURCE!D1224&amp;", "&amp; IF(SOURCE!$P$2-LEN(SOURCE!D1224) &gt;= 0, REPT(" ",SOURCE!$P$2-LEN(SOURCE!D1224)), "")&amp;
      SOURCE!E1224&amp;", "&amp; IF(SOURCE!$Q$2-LEN(SOURCE!E1224) &gt;=0, REPT(" ",SOURCE!$Q$2-LEN(SOURCE!E1224)), "")&amp;
      SOURCE!F1224&amp;", "&amp; IF(SOURCE!$R$2-LEN(SOURCE!F1224) &gt;= 0, REPT(" ",SOURCE!$R$2-LEN(SOURCE!F1224)), "")&amp;
      TEXT(SOURCE!G1224,"??0")&amp;", "&amp; IF(SOURCE!$S$2-3 &gt;= 0, REPT(" ",SOURCE!$S$2-3), "")&amp;
      TEXT(SOURCE!H1224,"??0")&amp;", "&amp; IF(SOURCE!$T$2-3 &gt;= 0, REPT(" ",SOURCE!$T$2-3), "")&amp;
      SOURCE!I1224&amp;", "&amp; IF(SOURCE!$U$2-LEN(SOURCE!I1224) &gt;= 0, REPT(" ",SOURCE!$U$2-LEN(SOURCE!I1224)), "")&amp;
      SOURCE!J1224&amp;      IF(SOURCE!$V$2-LEN(SOURCE!J1224) &gt;= 0, REPT(" ",SOURCE!$V$2-LEN(SOURCE!J1224)), "")&amp;
      "},"&amp;IF(SOURCE!L1224&lt;&gt;"","   "&amp;SOURCE!L1224,"")
 )
)</f>
        <v>/* 1219 */  { itemToBeCoded,               NOPARAM,                     "",                                            STD_SUB_I,                                     0,       0,       CAT_NONE, SLS_UNCHANGED},</v>
      </c>
    </row>
    <row r="1225" spans="1:1">
      <c r="A1225" s="16" t="str">
        <f>IF(SOURCE!B1225&lt;0,VLOOKUP(SOURCE!B1225,lookups!A$1:B$25,2,0),
  IF(ISBLANK(SOURCE!B1225),
    "",
    "/* "&amp;TEXT(SOURCE!B1225,"???0")&amp;" *"&amp;
      SOURCE!C1225&amp;", "&amp; IF(SOURCE!$O$2-LEN(SOURCE!C1225) &gt;= 0, REPT(" ",SOURCE!$O$2-LEN(SOURCE!C1225)), "")&amp;
      SOURCE!D1225&amp;", "&amp; IF(SOURCE!$P$2-LEN(SOURCE!D1225) &gt;= 0, REPT(" ",SOURCE!$P$2-LEN(SOURCE!D1225)), "")&amp;
      SOURCE!E1225&amp;", "&amp; IF(SOURCE!$Q$2-LEN(SOURCE!E1225) &gt;=0, REPT(" ",SOURCE!$Q$2-LEN(SOURCE!E1225)), "")&amp;
      SOURCE!F1225&amp;", "&amp; IF(SOURCE!$R$2-LEN(SOURCE!F1225) &gt;= 0, REPT(" ",SOURCE!$R$2-LEN(SOURCE!F1225)), "")&amp;
      TEXT(SOURCE!G1225,"??0")&amp;", "&amp; IF(SOURCE!$S$2-3 &gt;= 0, REPT(" ",SOURCE!$S$2-3), "")&amp;
      TEXT(SOURCE!H1225,"??0")&amp;", "&amp; IF(SOURCE!$T$2-3 &gt;= 0, REPT(" ",SOURCE!$T$2-3), "")&amp;
      SOURCE!I1225&amp;", "&amp; IF(SOURCE!$U$2-LEN(SOURCE!I1225) &gt;= 0, REPT(" ",SOURCE!$U$2-LEN(SOURCE!I1225)), "")&amp;
      SOURCE!J1225&amp;      IF(SOURCE!$V$2-LEN(SOURCE!J1225) &gt;= 0, REPT(" ",SOURCE!$V$2-LEN(SOURCE!J1225)), "")&amp;
      "},"&amp;IF(SOURCE!L1225&lt;&gt;"","   "&amp;SOURCE!L1225,"")
 )
)</f>
        <v>/* 1220 */  { itemToBeCoded,               NOPARAM,                     "",                                            STD_SUB_J,                                     0,       0,       CAT_NONE, SLS_UNCHANGED},</v>
      </c>
    </row>
    <row r="1226" spans="1:1">
      <c r="A1226" s="16" t="str">
        <f>IF(SOURCE!B1226&lt;0,VLOOKUP(SOURCE!B1226,lookups!A$1:B$25,2,0),
  IF(ISBLANK(SOURCE!B1226),
    "",
    "/* "&amp;TEXT(SOURCE!B1226,"???0")&amp;" *"&amp;
      SOURCE!C1226&amp;", "&amp; IF(SOURCE!$O$2-LEN(SOURCE!C1226) &gt;= 0, REPT(" ",SOURCE!$O$2-LEN(SOURCE!C1226)), "")&amp;
      SOURCE!D1226&amp;", "&amp; IF(SOURCE!$P$2-LEN(SOURCE!D1226) &gt;= 0, REPT(" ",SOURCE!$P$2-LEN(SOURCE!D1226)), "")&amp;
      SOURCE!E1226&amp;", "&amp; IF(SOURCE!$Q$2-LEN(SOURCE!E1226) &gt;=0, REPT(" ",SOURCE!$Q$2-LEN(SOURCE!E1226)), "")&amp;
      SOURCE!F1226&amp;", "&amp; IF(SOURCE!$R$2-LEN(SOURCE!F1226) &gt;= 0, REPT(" ",SOURCE!$R$2-LEN(SOURCE!F1226)), "")&amp;
      TEXT(SOURCE!G1226,"??0")&amp;", "&amp; IF(SOURCE!$S$2-3 &gt;= 0, REPT(" ",SOURCE!$S$2-3), "")&amp;
      TEXT(SOURCE!H1226,"??0")&amp;", "&amp; IF(SOURCE!$T$2-3 &gt;= 0, REPT(" ",SOURCE!$T$2-3), "")&amp;
      SOURCE!I1226&amp;", "&amp; IF(SOURCE!$U$2-LEN(SOURCE!I1226) &gt;= 0, REPT(" ",SOURCE!$U$2-LEN(SOURCE!I1226)), "")&amp;
      SOURCE!J1226&amp;      IF(SOURCE!$V$2-LEN(SOURCE!J1226) &gt;= 0, REPT(" ",SOURCE!$V$2-LEN(SOURCE!J1226)), "")&amp;
      "},"&amp;IF(SOURCE!L1226&lt;&gt;"","   "&amp;SOURCE!L1226,"")
 )
)</f>
        <v>/* 1221 */  { itemToBeCoded,               NOPARAM,                     "",                                            STD_SUB_K,                                     0,       0,       CAT_NONE, SLS_UNCHANGED},</v>
      </c>
    </row>
    <row r="1227" spans="1:1">
      <c r="A1227" s="16" t="str">
        <f>IF(SOURCE!B1227&lt;0,VLOOKUP(SOURCE!B1227,lookups!A$1:B$25,2,0),
  IF(ISBLANK(SOURCE!B1227),
    "",
    "/* "&amp;TEXT(SOURCE!B1227,"???0")&amp;" *"&amp;
      SOURCE!C1227&amp;", "&amp; IF(SOURCE!$O$2-LEN(SOURCE!C1227) &gt;= 0, REPT(" ",SOURCE!$O$2-LEN(SOURCE!C1227)), "")&amp;
      SOURCE!D1227&amp;", "&amp; IF(SOURCE!$P$2-LEN(SOURCE!D1227) &gt;= 0, REPT(" ",SOURCE!$P$2-LEN(SOURCE!D1227)), "")&amp;
      SOURCE!E1227&amp;", "&amp; IF(SOURCE!$Q$2-LEN(SOURCE!E1227) &gt;=0, REPT(" ",SOURCE!$Q$2-LEN(SOURCE!E1227)), "")&amp;
      SOURCE!F1227&amp;", "&amp; IF(SOURCE!$R$2-LEN(SOURCE!F1227) &gt;= 0, REPT(" ",SOURCE!$R$2-LEN(SOURCE!F1227)), "")&amp;
      TEXT(SOURCE!G1227,"??0")&amp;", "&amp; IF(SOURCE!$S$2-3 &gt;= 0, REPT(" ",SOURCE!$S$2-3), "")&amp;
      TEXT(SOURCE!H1227,"??0")&amp;", "&amp; IF(SOURCE!$T$2-3 &gt;= 0, REPT(" ",SOURCE!$T$2-3), "")&amp;
      SOURCE!I1227&amp;", "&amp; IF(SOURCE!$U$2-LEN(SOURCE!I1227) &gt;= 0, REPT(" ",SOURCE!$U$2-LEN(SOURCE!I1227)), "")&amp;
      SOURCE!J1227&amp;      IF(SOURCE!$V$2-LEN(SOURCE!J1227) &gt;= 0, REPT(" ",SOURCE!$V$2-LEN(SOURCE!J1227)), "")&amp;
      "},"&amp;IF(SOURCE!L1227&lt;&gt;"","   "&amp;SOURCE!L1227,"")
 )
)</f>
        <v>/* 1222 */  { itemToBeCoded,               NOPARAM,                     "",                                            STD_SUB_L,                                     0,       0,       CAT_NONE, SLS_UNCHANGED},</v>
      </c>
    </row>
    <row r="1228" spans="1:1">
      <c r="A1228" s="16" t="str">
        <f>IF(SOURCE!B1228&lt;0,VLOOKUP(SOURCE!B1228,lookups!A$1:B$25,2,0),
  IF(ISBLANK(SOURCE!B1228),
    "",
    "/* "&amp;TEXT(SOURCE!B1228,"???0")&amp;" *"&amp;
      SOURCE!C1228&amp;", "&amp; IF(SOURCE!$O$2-LEN(SOURCE!C1228) &gt;= 0, REPT(" ",SOURCE!$O$2-LEN(SOURCE!C1228)), "")&amp;
      SOURCE!D1228&amp;", "&amp; IF(SOURCE!$P$2-LEN(SOURCE!D1228) &gt;= 0, REPT(" ",SOURCE!$P$2-LEN(SOURCE!D1228)), "")&amp;
      SOURCE!E1228&amp;", "&amp; IF(SOURCE!$Q$2-LEN(SOURCE!E1228) &gt;=0, REPT(" ",SOURCE!$Q$2-LEN(SOURCE!E1228)), "")&amp;
      SOURCE!F1228&amp;", "&amp; IF(SOURCE!$R$2-LEN(SOURCE!F1228) &gt;= 0, REPT(" ",SOURCE!$R$2-LEN(SOURCE!F1228)), "")&amp;
      TEXT(SOURCE!G1228,"??0")&amp;", "&amp; IF(SOURCE!$S$2-3 &gt;= 0, REPT(" ",SOURCE!$S$2-3), "")&amp;
      TEXT(SOURCE!H1228,"??0")&amp;", "&amp; IF(SOURCE!$T$2-3 &gt;= 0, REPT(" ",SOURCE!$T$2-3), "")&amp;
      SOURCE!I1228&amp;", "&amp; IF(SOURCE!$U$2-LEN(SOURCE!I1228) &gt;= 0, REPT(" ",SOURCE!$U$2-LEN(SOURCE!I1228)), "")&amp;
      SOURCE!J1228&amp;      IF(SOURCE!$V$2-LEN(SOURCE!J1228) &gt;= 0, REPT(" ",SOURCE!$V$2-LEN(SOURCE!J1228)), "")&amp;
      "},"&amp;IF(SOURCE!L1228&lt;&gt;"","   "&amp;SOURCE!L1228,"")
 )
)</f>
        <v>/* 1223 */  { itemToBeCoded,               NOPARAM,                     "",                                            STD_SUB_M,                                     0,       0,       CAT_NONE, SLS_UNCHANGED},</v>
      </c>
    </row>
    <row r="1229" spans="1:1">
      <c r="A1229" s="16" t="str">
        <f>IF(SOURCE!B1229&lt;0,VLOOKUP(SOURCE!B1229,lookups!A$1:B$25,2,0),
  IF(ISBLANK(SOURCE!B1229),
    "",
    "/* "&amp;TEXT(SOURCE!B1229,"???0")&amp;" *"&amp;
      SOURCE!C1229&amp;", "&amp; IF(SOURCE!$O$2-LEN(SOURCE!C1229) &gt;= 0, REPT(" ",SOURCE!$O$2-LEN(SOURCE!C1229)), "")&amp;
      SOURCE!D1229&amp;", "&amp; IF(SOURCE!$P$2-LEN(SOURCE!D1229) &gt;= 0, REPT(" ",SOURCE!$P$2-LEN(SOURCE!D1229)), "")&amp;
      SOURCE!E1229&amp;", "&amp; IF(SOURCE!$Q$2-LEN(SOURCE!E1229) &gt;=0, REPT(" ",SOURCE!$Q$2-LEN(SOURCE!E1229)), "")&amp;
      SOURCE!F1229&amp;", "&amp; IF(SOURCE!$R$2-LEN(SOURCE!F1229) &gt;= 0, REPT(" ",SOURCE!$R$2-LEN(SOURCE!F1229)), "")&amp;
      TEXT(SOURCE!G1229,"??0")&amp;", "&amp; IF(SOURCE!$S$2-3 &gt;= 0, REPT(" ",SOURCE!$S$2-3), "")&amp;
      TEXT(SOURCE!H1229,"??0")&amp;", "&amp; IF(SOURCE!$T$2-3 &gt;= 0, REPT(" ",SOURCE!$T$2-3), "")&amp;
      SOURCE!I1229&amp;", "&amp; IF(SOURCE!$U$2-LEN(SOURCE!I1229) &gt;= 0, REPT(" ",SOURCE!$U$2-LEN(SOURCE!I1229)), "")&amp;
      SOURCE!J1229&amp;      IF(SOURCE!$V$2-LEN(SOURCE!J1229) &gt;= 0, REPT(" ",SOURCE!$V$2-LEN(SOURCE!J1229)), "")&amp;
      "},"&amp;IF(SOURCE!L1229&lt;&gt;"","   "&amp;SOURCE!L1229,"")
 )
)</f>
        <v>/* 1224 */  { itemToBeCoded,               NOPARAM,                     "",                                            STD_SUB_N,                                     0,       0,       CAT_NONE, SLS_UNCHANGED},</v>
      </c>
    </row>
    <row r="1230" spans="1:1">
      <c r="A1230" s="16" t="str">
        <f>IF(SOURCE!B1230&lt;0,VLOOKUP(SOURCE!B1230,lookups!A$1:B$25,2,0),
  IF(ISBLANK(SOURCE!B1230),
    "",
    "/* "&amp;TEXT(SOURCE!B1230,"???0")&amp;" *"&amp;
      SOURCE!C1230&amp;", "&amp; IF(SOURCE!$O$2-LEN(SOURCE!C1230) &gt;= 0, REPT(" ",SOURCE!$O$2-LEN(SOURCE!C1230)), "")&amp;
      SOURCE!D1230&amp;", "&amp; IF(SOURCE!$P$2-LEN(SOURCE!D1230) &gt;= 0, REPT(" ",SOURCE!$P$2-LEN(SOURCE!D1230)), "")&amp;
      SOURCE!E1230&amp;", "&amp; IF(SOURCE!$Q$2-LEN(SOURCE!E1230) &gt;=0, REPT(" ",SOURCE!$Q$2-LEN(SOURCE!E1230)), "")&amp;
      SOURCE!F1230&amp;", "&amp; IF(SOURCE!$R$2-LEN(SOURCE!F1230) &gt;= 0, REPT(" ",SOURCE!$R$2-LEN(SOURCE!F1230)), "")&amp;
      TEXT(SOURCE!G1230,"??0")&amp;", "&amp; IF(SOURCE!$S$2-3 &gt;= 0, REPT(" ",SOURCE!$S$2-3), "")&amp;
      TEXT(SOURCE!H1230,"??0")&amp;", "&amp; IF(SOURCE!$T$2-3 &gt;= 0, REPT(" ",SOURCE!$T$2-3), "")&amp;
      SOURCE!I1230&amp;", "&amp; IF(SOURCE!$U$2-LEN(SOURCE!I1230) &gt;= 0, REPT(" ",SOURCE!$U$2-LEN(SOURCE!I1230)), "")&amp;
      SOURCE!J1230&amp;      IF(SOURCE!$V$2-LEN(SOURCE!J1230) &gt;= 0, REPT(" ",SOURCE!$V$2-LEN(SOURCE!J1230)), "")&amp;
      "},"&amp;IF(SOURCE!L1230&lt;&gt;"","   "&amp;SOURCE!L1230,"")
 )
)</f>
        <v>/* 1225 */  { itemToBeCoded,               NOPARAM,                     "",                                            STD_SUB_O,                                     0,       0,       CAT_NONE, SLS_UNCHANGED},</v>
      </c>
    </row>
    <row r="1231" spans="1:1">
      <c r="A1231" s="16" t="str">
        <f>IF(SOURCE!B1231&lt;0,VLOOKUP(SOURCE!B1231,lookups!A$1:B$25,2,0),
  IF(ISBLANK(SOURCE!B1231),
    "",
    "/* "&amp;TEXT(SOURCE!B1231,"???0")&amp;" *"&amp;
      SOURCE!C1231&amp;", "&amp; IF(SOURCE!$O$2-LEN(SOURCE!C1231) &gt;= 0, REPT(" ",SOURCE!$O$2-LEN(SOURCE!C1231)), "")&amp;
      SOURCE!D1231&amp;", "&amp; IF(SOURCE!$P$2-LEN(SOURCE!D1231) &gt;= 0, REPT(" ",SOURCE!$P$2-LEN(SOURCE!D1231)), "")&amp;
      SOURCE!E1231&amp;", "&amp; IF(SOURCE!$Q$2-LEN(SOURCE!E1231) &gt;=0, REPT(" ",SOURCE!$Q$2-LEN(SOURCE!E1231)), "")&amp;
      SOURCE!F1231&amp;", "&amp; IF(SOURCE!$R$2-LEN(SOURCE!F1231) &gt;= 0, REPT(" ",SOURCE!$R$2-LEN(SOURCE!F1231)), "")&amp;
      TEXT(SOURCE!G1231,"??0")&amp;", "&amp; IF(SOURCE!$S$2-3 &gt;= 0, REPT(" ",SOURCE!$S$2-3), "")&amp;
      TEXT(SOURCE!H1231,"??0")&amp;", "&amp; IF(SOURCE!$T$2-3 &gt;= 0, REPT(" ",SOURCE!$T$2-3), "")&amp;
      SOURCE!I1231&amp;", "&amp; IF(SOURCE!$U$2-LEN(SOURCE!I1231) &gt;= 0, REPT(" ",SOURCE!$U$2-LEN(SOURCE!I1231)), "")&amp;
      SOURCE!J1231&amp;      IF(SOURCE!$V$2-LEN(SOURCE!J1231) &gt;= 0, REPT(" ",SOURCE!$V$2-LEN(SOURCE!J1231)), "")&amp;
      "},"&amp;IF(SOURCE!L1231&lt;&gt;"","   "&amp;SOURCE!L1231,"")
 )
)</f>
        <v>/* 1226 */  { itemToBeCoded,               NOPARAM,                     "",                                            STD_SUB_P,                                     0,       0,       CAT_NONE, SLS_UNCHANGED},</v>
      </c>
    </row>
    <row r="1232" spans="1:1">
      <c r="A1232" s="16" t="str">
        <f>IF(SOURCE!B1232&lt;0,VLOOKUP(SOURCE!B1232,lookups!A$1:B$25,2,0),
  IF(ISBLANK(SOURCE!B1232),
    "",
    "/* "&amp;TEXT(SOURCE!B1232,"???0")&amp;" *"&amp;
      SOURCE!C1232&amp;", "&amp; IF(SOURCE!$O$2-LEN(SOURCE!C1232) &gt;= 0, REPT(" ",SOURCE!$O$2-LEN(SOURCE!C1232)), "")&amp;
      SOURCE!D1232&amp;", "&amp; IF(SOURCE!$P$2-LEN(SOURCE!D1232) &gt;= 0, REPT(" ",SOURCE!$P$2-LEN(SOURCE!D1232)), "")&amp;
      SOURCE!E1232&amp;", "&amp; IF(SOURCE!$Q$2-LEN(SOURCE!E1232) &gt;=0, REPT(" ",SOURCE!$Q$2-LEN(SOURCE!E1232)), "")&amp;
      SOURCE!F1232&amp;", "&amp; IF(SOURCE!$R$2-LEN(SOURCE!F1232) &gt;= 0, REPT(" ",SOURCE!$R$2-LEN(SOURCE!F1232)), "")&amp;
      TEXT(SOURCE!G1232,"??0")&amp;", "&amp; IF(SOURCE!$S$2-3 &gt;= 0, REPT(" ",SOURCE!$S$2-3), "")&amp;
      TEXT(SOURCE!H1232,"??0")&amp;", "&amp; IF(SOURCE!$T$2-3 &gt;= 0, REPT(" ",SOURCE!$T$2-3), "")&amp;
      SOURCE!I1232&amp;", "&amp; IF(SOURCE!$U$2-LEN(SOURCE!I1232) &gt;= 0, REPT(" ",SOURCE!$U$2-LEN(SOURCE!I1232)), "")&amp;
      SOURCE!J1232&amp;      IF(SOURCE!$V$2-LEN(SOURCE!J1232) &gt;= 0, REPT(" ",SOURCE!$V$2-LEN(SOURCE!J1232)), "")&amp;
      "},"&amp;IF(SOURCE!L1232&lt;&gt;"","   "&amp;SOURCE!L1232,"")
 )
)</f>
        <v>/* 1227 */  { itemToBeCoded,               NOPARAM,                     "",                                            STD_SUB_Q,                                     0,       0,       CAT_NONE, SLS_UNCHANGED},</v>
      </c>
    </row>
    <row r="1233" spans="1:1">
      <c r="A1233" s="16" t="str">
        <f>IF(SOURCE!B1233&lt;0,VLOOKUP(SOURCE!B1233,lookups!A$1:B$25,2,0),
  IF(ISBLANK(SOURCE!B1233),
    "",
    "/* "&amp;TEXT(SOURCE!B1233,"???0")&amp;" *"&amp;
      SOURCE!C1233&amp;", "&amp; IF(SOURCE!$O$2-LEN(SOURCE!C1233) &gt;= 0, REPT(" ",SOURCE!$O$2-LEN(SOURCE!C1233)), "")&amp;
      SOURCE!D1233&amp;", "&amp; IF(SOURCE!$P$2-LEN(SOURCE!D1233) &gt;= 0, REPT(" ",SOURCE!$P$2-LEN(SOURCE!D1233)), "")&amp;
      SOURCE!E1233&amp;", "&amp; IF(SOURCE!$Q$2-LEN(SOURCE!E1233) &gt;=0, REPT(" ",SOURCE!$Q$2-LEN(SOURCE!E1233)), "")&amp;
      SOURCE!F1233&amp;", "&amp; IF(SOURCE!$R$2-LEN(SOURCE!F1233) &gt;= 0, REPT(" ",SOURCE!$R$2-LEN(SOURCE!F1233)), "")&amp;
      TEXT(SOURCE!G1233,"??0")&amp;", "&amp; IF(SOURCE!$S$2-3 &gt;= 0, REPT(" ",SOURCE!$S$2-3), "")&amp;
      TEXT(SOURCE!H1233,"??0")&amp;", "&amp; IF(SOURCE!$T$2-3 &gt;= 0, REPT(" ",SOURCE!$T$2-3), "")&amp;
      SOURCE!I1233&amp;", "&amp; IF(SOURCE!$U$2-LEN(SOURCE!I1233) &gt;= 0, REPT(" ",SOURCE!$U$2-LEN(SOURCE!I1233)), "")&amp;
      SOURCE!J1233&amp;      IF(SOURCE!$V$2-LEN(SOURCE!J1233) &gt;= 0, REPT(" ",SOURCE!$V$2-LEN(SOURCE!J1233)), "")&amp;
      "},"&amp;IF(SOURCE!L1233&lt;&gt;"","   "&amp;SOURCE!L1233,"")
 )
)</f>
        <v>/* 1228 */  { itemToBeCoded,               NOPARAM,                     "",                                            STD_SUB_R,                                     0,       0,       CAT_NONE, SLS_UNCHANGED},</v>
      </c>
    </row>
    <row r="1234" spans="1:1">
      <c r="A1234" s="16" t="str">
        <f>IF(SOURCE!B1234&lt;0,VLOOKUP(SOURCE!B1234,lookups!A$1:B$25,2,0),
  IF(ISBLANK(SOURCE!B1234),
    "",
    "/* "&amp;TEXT(SOURCE!B1234,"???0")&amp;" *"&amp;
      SOURCE!C1234&amp;", "&amp; IF(SOURCE!$O$2-LEN(SOURCE!C1234) &gt;= 0, REPT(" ",SOURCE!$O$2-LEN(SOURCE!C1234)), "")&amp;
      SOURCE!D1234&amp;", "&amp; IF(SOURCE!$P$2-LEN(SOURCE!D1234) &gt;= 0, REPT(" ",SOURCE!$P$2-LEN(SOURCE!D1234)), "")&amp;
      SOURCE!E1234&amp;", "&amp; IF(SOURCE!$Q$2-LEN(SOURCE!E1234) &gt;=0, REPT(" ",SOURCE!$Q$2-LEN(SOURCE!E1234)), "")&amp;
      SOURCE!F1234&amp;", "&amp; IF(SOURCE!$R$2-LEN(SOURCE!F1234) &gt;= 0, REPT(" ",SOURCE!$R$2-LEN(SOURCE!F1234)), "")&amp;
      TEXT(SOURCE!G1234,"??0")&amp;", "&amp; IF(SOURCE!$S$2-3 &gt;= 0, REPT(" ",SOURCE!$S$2-3), "")&amp;
      TEXT(SOURCE!H1234,"??0")&amp;", "&amp; IF(SOURCE!$T$2-3 &gt;= 0, REPT(" ",SOURCE!$T$2-3), "")&amp;
      SOURCE!I1234&amp;", "&amp; IF(SOURCE!$U$2-LEN(SOURCE!I1234) &gt;= 0, REPT(" ",SOURCE!$U$2-LEN(SOURCE!I1234)), "")&amp;
      SOURCE!J1234&amp;      IF(SOURCE!$V$2-LEN(SOURCE!J1234) &gt;= 0, REPT(" ",SOURCE!$V$2-LEN(SOURCE!J1234)), "")&amp;
      "},"&amp;IF(SOURCE!L1234&lt;&gt;"","   "&amp;SOURCE!L1234,"")
 )
)</f>
        <v>/* 1229 */  { itemToBeCoded,               NOPARAM,                     "",                                            STD_SUB_S,                                     0,       0,       CAT_NONE, SLS_UNCHANGED},</v>
      </c>
    </row>
    <row r="1235" spans="1:1">
      <c r="A1235" s="16" t="str">
        <f>IF(SOURCE!B1235&lt;0,VLOOKUP(SOURCE!B1235,lookups!A$1:B$25,2,0),
  IF(ISBLANK(SOURCE!B1235),
    "",
    "/* "&amp;TEXT(SOURCE!B1235,"???0")&amp;" *"&amp;
      SOURCE!C1235&amp;", "&amp; IF(SOURCE!$O$2-LEN(SOURCE!C1235) &gt;= 0, REPT(" ",SOURCE!$O$2-LEN(SOURCE!C1235)), "")&amp;
      SOURCE!D1235&amp;", "&amp; IF(SOURCE!$P$2-LEN(SOURCE!D1235) &gt;= 0, REPT(" ",SOURCE!$P$2-LEN(SOURCE!D1235)), "")&amp;
      SOURCE!E1235&amp;", "&amp; IF(SOURCE!$Q$2-LEN(SOURCE!E1235) &gt;=0, REPT(" ",SOURCE!$Q$2-LEN(SOURCE!E1235)), "")&amp;
      SOURCE!F1235&amp;", "&amp; IF(SOURCE!$R$2-LEN(SOURCE!F1235) &gt;= 0, REPT(" ",SOURCE!$R$2-LEN(SOURCE!F1235)), "")&amp;
      TEXT(SOURCE!G1235,"??0")&amp;", "&amp; IF(SOURCE!$S$2-3 &gt;= 0, REPT(" ",SOURCE!$S$2-3), "")&amp;
      TEXT(SOURCE!H1235,"??0")&amp;", "&amp; IF(SOURCE!$T$2-3 &gt;= 0, REPT(" ",SOURCE!$T$2-3), "")&amp;
      SOURCE!I1235&amp;", "&amp; IF(SOURCE!$U$2-LEN(SOURCE!I1235) &gt;= 0, REPT(" ",SOURCE!$U$2-LEN(SOURCE!I1235)), "")&amp;
      SOURCE!J1235&amp;      IF(SOURCE!$V$2-LEN(SOURCE!J1235) &gt;= 0, REPT(" ",SOURCE!$V$2-LEN(SOURCE!J1235)), "")&amp;
      "},"&amp;IF(SOURCE!L1235&lt;&gt;"","   "&amp;SOURCE!L1235,"")
 )
)</f>
        <v>/* 1230 */  { itemToBeCoded,               NOPARAM,                     "",                                            STD_SUB_T,                                     0,       0,       CAT_NONE, SLS_UNCHANGED},</v>
      </c>
    </row>
    <row r="1236" spans="1:1">
      <c r="A1236" s="16" t="str">
        <f>IF(SOURCE!B1236&lt;0,VLOOKUP(SOURCE!B1236,lookups!A$1:B$25,2,0),
  IF(ISBLANK(SOURCE!B1236),
    "",
    "/* "&amp;TEXT(SOURCE!B1236,"???0")&amp;" *"&amp;
      SOURCE!C1236&amp;", "&amp; IF(SOURCE!$O$2-LEN(SOURCE!C1236) &gt;= 0, REPT(" ",SOURCE!$O$2-LEN(SOURCE!C1236)), "")&amp;
      SOURCE!D1236&amp;", "&amp; IF(SOURCE!$P$2-LEN(SOURCE!D1236) &gt;= 0, REPT(" ",SOURCE!$P$2-LEN(SOURCE!D1236)), "")&amp;
      SOURCE!E1236&amp;", "&amp; IF(SOURCE!$Q$2-LEN(SOURCE!E1236) &gt;=0, REPT(" ",SOURCE!$Q$2-LEN(SOURCE!E1236)), "")&amp;
      SOURCE!F1236&amp;", "&amp; IF(SOURCE!$R$2-LEN(SOURCE!F1236) &gt;= 0, REPT(" ",SOURCE!$R$2-LEN(SOURCE!F1236)), "")&amp;
      TEXT(SOURCE!G1236,"??0")&amp;", "&amp; IF(SOURCE!$S$2-3 &gt;= 0, REPT(" ",SOURCE!$S$2-3), "")&amp;
      TEXT(SOURCE!H1236,"??0")&amp;", "&amp; IF(SOURCE!$T$2-3 &gt;= 0, REPT(" ",SOURCE!$T$2-3), "")&amp;
      SOURCE!I1236&amp;", "&amp; IF(SOURCE!$U$2-LEN(SOURCE!I1236) &gt;= 0, REPT(" ",SOURCE!$U$2-LEN(SOURCE!I1236)), "")&amp;
      SOURCE!J1236&amp;      IF(SOURCE!$V$2-LEN(SOURCE!J1236) &gt;= 0, REPT(" ",SOURCE!$V$2-LEN(SOURCE!J1236)), "")&amp;
      "},"&amp;IF(SOURCE!L1236&lt;&gt;"","   "&amp;SOURCE!L1236,"")
 )
)</f>
        <v>/* 1231 */  { itemToBeCoded,               NOPARAM,                     "",                                            STD_SUB_U,                                     0,       0,       CAT_NONE, SLS_UNCHANGED},</v>
      </c>
    </row>
    <row r="1237" spans="1:1">
      <c r="A1237" s="16" t="str">
        <f>IF(SOURCE!B1237&lt;0,VLOOKUP(SOURCE!B1237,lookups!A$1:B$25,2,0),
  IF(ISBLANK(SOURCE!B1237),
    "",
    "/* "&amp;TEXT(SOURCE!B1237,"???0")&amp;" *"&amp;
      SOURCE!C1237&amp;", "&amp; IF(SOURCE!$O$2-LEN(SOURCE!C1237) &gt;= 0, REPT(" ",SOURCE!$O$2-LEN(SOURCE!C1237)), "")&amp;
      SOURCE!D1237&amp;", "&amp; IF(SOURCE!$P$2-LEN(SOURCE!D1237) &gt;= 0, REPT(" ",SOURCE!$P$2-LEN(SOURCE!D1237)), "")&amp;
      SOURCE!E1237&amp;", "&amp; IF(SOURCE!$Q$2-LEN(SOURCE!E1237) &gt;=0, REPT(" ",SOURCE!$Q$2-LEN(SOURCE!E1237)), "")&amp;
      SOURCE!F1237&amp;", "&amp; IF(SOURCE!$R$2-LEN(SOURCE!F1237) &gt;= 0, REPT(" ",SOURCE!$R$2-LEN(SOURCE!F1237)), "")&amp;
      TEXT(SOURCE!G1237,"??0")&amp;", "&amp; IF(SOURCE!$S$2-3 &gt;= 0, REPT(" ",SOURCE!$S$2-3), "")&amp;
      TEXT(SOURCE!H1237,"??0")&amp;", "&amp; IF(SOURCE!$T$2-3 &gt;= 0, REPT(" ",SOURCE!$T$2-3), "")&amp;
      SOURCE!I1237&amp;", "&amp; IF(SOURCE!$U$2-LEN(SOURCE!I1237) &gt;= 0, REPT(" ",SOURCE!$U$2-LEN(SOURCE!I1237)), "")&amp;
      SOURCE!J1237&amp;      IF(SOURCE!$V$2-LEN(SOURCE!J1237) &gt;= 0, REPT(" ",SOURCE!$V$2-LEN(SOURCE!J1237)), "")&amp;
      "},"&amp;IF(SOURCE!L1237&lt;&gt;"","   "&amp;SOURCE!L1237,"")
 )
)</f>
        <v>/* 1232 */  { itemToBeCoded,               NOPARAM,                     "",                                            STD_SUB_V,                                     0,       0,       CAT_NONE, SLS_UNCHANGED},</v>
      </c>
    </row>
    <row r="1238" spans="1:1">
      <c r="A1238" s="16" t="str">
        <f>IF(SOURCE!B1238&lt;0,VLOOKUP(SOURCE!B1238,lookups!A$1:B$25,2,0),
  IF(ISBLANK(SOURCE!B1238),
    "",
    "/* "&amp;TEXT(SOURCE!B1238,"???0")&amp;" *"&amp;
      SOURCE!C1238&amp;", "&amp; IF(SOURCE!$O$2-LEN(SOURCE!C1238) &gt;= 0, REPT(" ",SOURCE!$O$2-LEN(SOURCE!C1238)), "")&amp;
      SOURCE!D1238&amp;", "&amp; IF(SOURCE!$P$2-LEN(SOURCE!D1238) &gt;= 0, REPT(" ",SOURCE!$P$2-LEN(SOURCE!D1238)), "")&amp;
      SOURCE!E1238&amp;", "&amp; IF(SOURCE!$Q$2-LEN(SOURCE!E1238) &gt;=0, REPT(" ",SOURCE!$Q$2-LEN(SOURCE!E1238)), "")&amp;
      SOURCE!F1238&amp;", "&amp; IF(SOURCE!$R$2-LEN(SOURCE!F1238) &gt;= 0, REPT(" ",SOURCE!$R$2-LEN(SOURCE!F1238)), "")&amp;
      TEXT(SOURCE!G1238,"??0")&amp;", "&amp; IF(SOURCE!$S$2-3 &gt;= 0, REPT(" ",SOURCE!$S$2-3), "")&amp;
      TEXT(SOURCE!H1238,"??0")&amp;", "&amp; IF(SOURCE!$T$2-3 &gt;= 0, REPT(" ",SOURCE!$T$2-3), "")&amp;
      SOURCE!I1238&amp;", "&amp; IF(SOURCE!$U$2-LEN(SOURCE!I1238) &gt;= 0, REPT(" ",SOURCE!$U$2-LEN(SOURCE!I1238)), "")&amp;
      SOURCE!J1238&amp;      IF(SOURCE!$V$2-LEN(SOURCE!J1238) &gt;= 0, REPT(" ",SOURCE!$V$2-LEN(SOURCE!J1238)), "")&amp;
      "},"&amp;IF(SOURCE!L1238&lt;&gt;"","   "&amp;SOURCE!L1238,"")
 )
)</f>
        <v>/* 1233 */  { itemToBeCoded,               NOPARAM,                     "",                                            STD_SUB_W,                                     0,       0,       CAT_NONE, SLS_UNCHANGED},</v>
      </c>
    </row>
    <row r="1239" spans="1:1">
      <c r="A1239" s="16" t="str">
        <f>IF(SOURCE!B1239&lt;0,VLOOKUP(SOURCE!B1239,lookups!A$1:B$25,2,0),
  IF(ISBLANK(SOURCE!B1239),
    "",
    "/* "&amp;TEXT(SOURCE!B1239,"???0")&amp;" *"&amp;
      SOURCE!C1239&amp;", "&amp; IF(SOURCE!$O$2-LEN(SOURCE!C1239) &gt;= 0, REPT(" ",SOURCE!$O$2-LEN(SOURCE!C1239)), "")&amp;
      SOURCE!D1239&amp;", "&amp; IF(SOURCE!$P$2-LEN(SOURCE!D1239) &gt;= 0, REPT(" ",SOURCE!$P$2-LEN(SOURCE!D1239)), "")&amp;
      SOURCE!E1239&amp;", "&amp; IF(SOURCE!$Q$2-LEN(SOURCE!E1239) &gt;=0, REPT(" ",SOURCE!$Q$2-LEN(SOURCE!E1239)), "")&amp;
      SOURCE!F1239&amp;", "&amp; IF(SOURCE!$R$2-LEN(SOURCE!F1239) &gt;= 0, REPT(" ",SOURCE!$R$2-LEN(SOURCE!F1239)), "")&amp;
      TEXT(SOURCE!G1239,"??0")&amp;", "&amp; IF(SOURCE!$S$2-3 &gt;= 0, REPT(" ",SOURCE!$S$2-3), "")&amp;
      TEXT(SOURCE!H1239,"??0")&amp;", "&amp; IF(SOURCE!$T$2-3 &gt;= 0, REPT(" ",SOURCE!$T$2-3), "")&amp;
      SOURCE!I1239&amp;", "&amp; IF(SOURCE!$U$2-LEN(SOURCE!I1239) &gt;= 0, REPT(" ",SOURCE!$U$2-LEN(SOURCE!I1239)), "")&amp;
      SOURCE!J1239&amp;      IF(SOURCE!$V$2-LEN(SOURCE!J1239) &gt;= 0, REPT(" ",SOURCE!$V$2-LEN(SOURCE!J1239)), "")&amp;
      "},"&amp;IF(SOURCE!L1239&lt;&gt;"","   "&amp;SOURCE!L1239,"")
 )
)</f>
        <v>/* 1234 */  { itemToBeCoded,               NOPARAM,                     "",                                            STD_SUB_X,                                     0,       0,       CAT_NONE, SLS_UNCHANGED},</v>
      </c>
    </row>
    <row r="1240" spans="1:1">
      <c r="A1240" s="16" t="str">
        <f>IF(SOURCE!B1240&lt;0,VLOOKUP(SOURCE!B1240,lookups!A$1:B$25,2,0),
  IF(ISBLANK(SOURCE!B1240),
    "",
    "/* "&amp;TEXT(SOURCE!B1240,"???0")&amp;" *"&amp;
      SOURCE!C1240&amp;", "&amp; IF(SOURCE!$O$2-LEN(SOURCE!C1240) &gt;= 0, REPT(" ",SOURCE!$O$2-LEN(SOURCE!C1240)), "")&amp;
      SOURCE!D1240&amp;", "&amp; IF(SOURCE!$P$2-LEN(SOURCE!D1240) &gt;= 0, REPT(" ",SOURCE!$P$2-LEN(SOURCE!D1240)), "")&amp;
      SOURCE!E1240&amp;", "&amp; IF(SOURCE!$Q$2-LEN(SOURCE!E1240) &gt;=0, REPT(" ",SOURCE!$Q$2-LEN(SOURCE!E1240)), "")&amp;
      SOURCE!F1240&amp;", "&amp; IF(SOURCE!$R$2-LEN(SOURCE!F1240) &gt;= 0, REPT(" ",SOURCE!$R$2-LEN(SOURCE!F1240)), "")&amp;
      TEXT(SOURCE!G1240,"??0")&amp;", "&amp; IF(SOURCE!$S$2-3 &gt;= 0, REPT(" ",SOURCE!$S$2-3), "")&amp;
      TEXT(SOURCE!H1240,"??0")&amp;", "&amp; IF(SOURCE!$T$2-3 &gt;= 0, REPT(" ",SOURCE!$T$2-3), "")&amp;
      SOURCE!I1240&amp;", "&amp; IF(SOURCE!$U$2-LEN(SOURCE!I1240) &gt;= 0, REPT(" ",SOURCE!$U$2-LEN(SOURCE!I1240)), "")&amp;
      SOURCE!J1240&amp;      IF(SOURCE!$V$2-LEN(SOURCE!J1240) &gt;= 0, REPT(" ",SOURCE!$V$2-LEN(SOURCE!J1240)), "")&amp;
      "},"&amp;IF(SOURCE!L1240&lt;&gt;"","   "&amp;SOURCE!L1240,"")
 )
)</f>
        <v>/* 1235 */  { itemToBeCoded,               NOPARAM,                     "",                                            STD_SUB_Y,                                     0,       0,       CAT_NONE, SLS_UNCHANGED},</v>
      </c>
    </row>
    <row r="1241" spans="1:1">
      <c r="A1241" s="16" t="str">
        <f>IF(SOURCE!B1241&lt;0,VLOOKUP(SOURCE!B1241,lookups!A$1:B$25,2,0),
  IF(ISBLANK(SOURCE!B1241),
    "",
    "/* "&amp;TEXT(SOURCE!B1241,"???0")&amp;" *"&amp;
      SOURCE!C1241&amp;", "&amp; IF(SOURCE!$O$2-LEN(SOURCE!C1241) &gt;= 0, REPT(" ",SOURCE!$O$2-LEN(SOURCE!C1241)), "")&amp;
      SOURCE!D1241&amp;", "&amp; IF(SOURCE!$P$2-LEN(SOURCE!D1241) &gt;= 0, REPT(" ",SOURCE!$P$2-LEN(SOURCE!D1241)), "")&amp;
      SOURCE!E1241&amp;", "&amp; IF(SOURCE!$Q$2-LEN(SOURCE!E1241) &gt;=0, REPT(" ",SOURCE!$Q$2-LEN(SOURCE!E1241)), "")&amp;
      SOURCE!F1241&amp;", "&amp; IF(SOURCE!$R$2-LEN(SOURCE!F1241) &gt;= 0, REPT(" ",SOURCE!$R$2-LEN(SOURCE!F1241)), "")&amp;
      TEXT(SOURCE!G1241,"??0")&amp;", "&amp; IF(SOURCE!$S$2-3 &gt;= 0, REPT(" ",SOURCE!$S$2-3), "")&amp;
      TEXT(SOURCE!H1241,"??0")&amp;", "&amp; IF(SOURCE!$T$2-3 &gt;= 0, REPT(" ",SOURCE!$T$2-3), "")&amp;
      SOURCE!I1241&amp;", "&amp; IF(SOURCE!$U$2-LEN(SOURCE!I1241) &gt;= 0, REPT(" ",SOURCE!$U$2-LEN(SOURCE!I1241)), "")&amp;
      SOURCE!J1241&amp;      IF(SOURCE!$V$2-LEN(SOURCE!J1241) &gt;= 0, REPT(" ",SOURCE!$V$2-LEN(SOURCE!J1241)), "")&amp;
      "},"&amp;IF(SOURCE!L1241&lt;&gt;"","   "&amp;SOURCE!L1241,"")
 )
)</f>
        <v>/* 1236 */  { itemToBeCoded,               NOPARAM,                     "",                                            STD_SUB_Z,                                     0,       0,       CAT_NONE, SLS_UNCHANGED},</v>
      </c>
    </row>
    <row r="1242" spans="1:1">
      <c r="A1242" s="16" t="str">
        <f>IF(SOURCE!B1242&lt;0,VLOOKUP(SOURCE!B1242,lookups!A$1:B$25,2,0),
  IF(ISBLANK(SOURCE!B1242),
    "",
    "/* "&amp;TEXT(SOURCE!B1242,"???0")&amp;" *"&amp;
      SOURCE!C1242&amp;", "&amp; IF(SOURCE!$O$2-LEN(SOURCE!C1242) &gt;= 0, REPT(" ",SOURCE!$O$2-LEN(SOURCE!C1242)), "")&amp;
      SOURCE!D1242&amp;", "&amp; IF(SOURCE!$P$2-LEN(SOURCE!D1242) &gt;= 0, REPT(" ",SOURCE!$P$2-LEN(SOURCE!D1242)), "")&amp;
      SOURCE!E1242&amp;", "&amp; IF(SOURCE!$Q$2-LEN(SOURCE!E1242) &gt;=0, REPT(" ",SOURCE!$Q$2-LEN(SOURCE!E1242)), "")&amp;
      SOURCE!F1242&amp;", "&amp; IF(SOURCE!$R$2-LEN(SOURCE!F1242) &gt;= 0, REPT(" ",SOURCE!$R$2-LEN(SOURCE!F1242)), "")&amp;
      TEXT(SOURCE!G1242,"??0")&amp;", "&amp; IF(SOURCE!$S$2-3 &gt;= 0, REPT(" ",SOURCE!$S$2-3), "")&amp;
      TEXT(SOURCE!H1242,"??0")&amp;", "&amp; IF(SOURCE!$T$2-3 &gt;= 0, REPT(" ",SOURCE!$T$2-3), "")&amp;
      SOURCE!I1242&amp;", "&amp; IF(SOURCE!$U$2-LEN(SOURCE!I1242) &gt;= 0, REPT(" ",SOURCE!$U$2-LEN(SOURCE!I1242)), "")&amp;
      SOURCE!J1242&amp;      IF(SOURCE!$V$2-LEN(SOURCE!J1242) &gt;= 0, REPT(" ",SOURCE!$V$2-LEN(SOURCE!J1242)), "")&amp;
      "},"&amp;IF(SOURCE!L1242&lt;&gt;"","   "&amp;SOURCE!L1242,"")
 )
)</f>
        <v>/* 1237 */  { addItemToBuffer,             CHR_SUB_E_OUTLINE,           "",                                            STD_SUB_E_OUTLINE,                             0,       0,       CAT_NONE, SLS_UNCHANGED},</v>
      </c>
    </row>
    <row r="1243" spans="1:1">
      <c r="A1243" s="16" t="str">
        <f>IF(SOURCE!B1243&lt;0,VLOOKUP(SOURCE!B1243,lookups!A$1:B$25,2,0),
  IF(ISBLANK(SOURCE!B1243),
    "",
    "/* "&amp;TEXT(SOURCE!B1243,"???0")&amp;" *"&amp;
      SOURCE!C1243&amp;", "&amp; IF(SOURCE!$O$2-LEN(SOURCE!C1243) &gt;= 0, REPT(" ",SOURCE!$O$2-LEN(SOURCE!C1243)), "")&amp;
      SOURCE!D1243&amp;", "&amp; IF(SOURCE!$P$2-LEN(SOURCE!D1243) &gt;= 0, REPT(" ",SOURCE!$P$2-LEN(SOURCE!D1243)), "")&amp;
      SOURCE!E1243&amp;", "&amp; IF(SOURCE!$Q$2-LEN(SOURCE!E1243) &gt;=0, REPT(" ",SOURCE!$Q$2-LEN(SOURCE!E1243)), "")&amp;
      SOURCE!F1243&amp;", "&amp; IF(SOURCE!$R$2-LEN(SOURCE!F1243) &gt;= 0, REPT(" ",SOURCE!$R$2-LEN(SOURCE!F1243)), "")&amp;
      TEXT(SOURCE!G1243,"??0")&amp;", "&amp; IF(SOURCE!$S$2-3 &gt;= 0, REPT(" ",SOURCE!$S$2-3), "")&amp;
      TEXT(SOURCE!H1243,"??0")&amp;", "&amp; IF(SOURCE!$T$2-3 &gt;= 0, REPT(" ",SOURCE!$T$2-3), "")&amp;
      SOURCE!I1243&amp;", "&amp; IF(SOURCE!$U$2-LEN(SOURCE!I1243) &gt;= 0, REPT(" ",SOURCE!$U$2-LEN(SOURCE!I1243)), "")&amp;
      SOURCE!J1243&amp;      IF(SOURCE!$V$2-LEN(SOURCE!J1243) &gt;= 0, REPT(" ",SOURCE!$V$2-LEN(SOURCE!J1243)), "")&amp;
      "},"&amp;IF(SOURCE!L1243&lt;&gt;"","   "&amp;SOURCE!L1243,"")
 )
)</f>
        <v>/* 1238 */  { itemToBeCoded,               NOPARAM,                     "",                                            STD_SUB_a,                                     0,       0,       CAT_NONE, SLS_UNCHANGED},</v>
      </c>
    </row>
    <row r="1244" spans="1:1">
      <c r="A1244" s="16" t="str">
        <f>IF(SOURCE!B1244&lt;0,VLOOKUP(SOURCE!B1244,lookups!A$1:B$25,2,0),
  IF(ISBLANK(SOURCE!B1244),
    "",
    "/* "&amp;TEXT(SOURCE!B1244,"???0")&amp;" *"&amp;
      SOURCE!C1244&amp;", "&amp; IF(SOURCE!$O$2-LEN(SOURCE!C1244) &gt;= 0, REPT(" ",SOURCE!$O$2-LEN(SOURCE!C1244)), "")&amp;
      SOURCE!D1244&amp;", "&amp; IF(SOURCE!$P$2-LEN(SOURCE!D1244) &gt;= 0, REPT(" ",SOURCE!$P$2-LEN(SOURCE!D1244)), "")&amp;
      SOURCE!E1244&amp;", "&amp; IF(SOURCE!$Q$2-LEN(SOURCE!E1244) &gt;=0, REPT(" ",SOURCE!$Q$2-LEN(SOURCE!E1244)), "")&amp;
      SOURCE!F1244&amp;", "&amp; IF(SOURCE!$R$2-LEN(SOURCE!F1244) &gt;= 0, REPT(" ",SOURCE!$R$2-LEN(SOURCE!F1244)), "")&amp;
      TEXT(SOURCE!G1244,"??0")&amp;", "&amp; IF(SOURCE!$S$2-3 &gt;= 0, REPT(" ",SOURCE!$S$2-3), "")&amp;
      TEXT(SOURCE!H1244,"??0")&amp;", "&amp; IF(SOURCE!$T$2-3 &gt;= 0, REPT(" ",SOURCE!$T$2-3), "")&amp;
      SOURCE!I1244&amp;", "&amp; IF(SOURCE!$U$2-LEN(SOURCE!I1244) &gt;= 0, REPT(" ",SOURCE!$U$2-LEN(SOURCE!I1244)), "")&amp;
      SOURCE!J1244&amp;      IF(SOURCE!$V$2-LEN(SOURCE!J1244) &gt;= 0, REPT(" ",SOURCE!$V$2-LEN(SOURCE!J1244)), "")&amp;
      "},"&amp;IF(SOURCE!L1244&lt;&gt;"","   "&amp;SOURCE!L1244,"")
 )
)</f>
        <v>/* 1239 */  { itemToBeCoded,               NOPARAM,                     "",                                            STD_SUB_b,                                     0,       0,       CAT_NONE, SLS_UNCHANGED},</v>
      </c>
    </row>
    <row r="1245" spans="1:1">
      <c r="A1245" s="16" t="str">
        <f>IF(SOURCE!B1245&lt;0,VLOOKUP(SOURCE!B1245,lookups!A$1:B$25,2,0),
  IF(ISBLANK(SOURCE!B1245),
    "",
    "/* "&amp;TEXT(SOURCE!B1245,"???0")&amp;" *"&amp;
      SOURCE!C1245&amp;", "&amp; IF(SOURCE!$O$2-LEN(SOURCE!C1245) &gt;= 0, REPT(" ",SOURCE!$O$2-LEN(SOURCE!C1245)), "")&amp;
      SOURCE!D1245&amp;", "&amp; IF(SOURCE!$P$2-LEN(SOURCE!D1245) &gt;= 0, REPT(" ",SOURCE!$P$2-LEN(SOURCE!D1245)), "")&amp;
      SOURCE!E1245&amp;", "&amp; IF(SOURCE!$Q$2-LEN(SOURCE!E1245) &gt;=0, REPT(" ",SOURCE!$Q$2-LEN(SOURCE!E1245)), "")&amp;
      SOURCE!F1245&amp;", "&amp; IF(SOURCE!$R$2-LEN(SOURCE!F1245) &gt;= 0, REPT(" ",SOURCE!$R$2-LEN(SOURCE!F1245)), "")&amp;
      TEXT(SOURCE!G1245,"??0")&amp;", "&amp; IF(SOURCE!$S$2-3 &gt;= 0, REPT(" ",SOURCE!$S$2-3), "")&amp;
      TEXT(SOURCE!H1245,"??0")&amp;", "&amp; IF(SOURCE!$T$2-3 &gt;= 0, REPT(" ",SOURCE!$T$2-3), "")&amp;
      SOURCE!I1245&amp;", "&amp; IF(SOURCE!$U$2-LEN(SOURCE!I1245) &gt;= 0, REPT(" ",SOURCE!$U$2-LEN(SOURCE!I1245)), "")&amp;
      SOURCE!J1245&amp;      IF(SOURCE!$V$2-LEN(SOURCE!J1245) &gt;= 0, REPT(" ",SOURCE!$V$2-LEN(SOURCE!J1245)), "")&amp;
      "},"&amp;IF(SOURCE!L1245&lt;&gt;"","   "&amp;SOURCE!L1245,"")
 )
)</f>
        <v>/* 1240 */  { itemToBeCoded,               NOPARAM,                     "",                                            STD_SUB_c,                                     0,       0,       CAT_NONE, SLS_UNCHANGED},</v>
      </c>
    </row>
    <row r="1246" spans="1:1">
      <c r="A1246" s="16" t="str">
        <f>IF(SOURCE!B1246&lt;0,VLOOKUP(SOURCE!B1246,lookups!A$1:B$25,2,0),
  IF(ISBLANK(SOURCE!B1246),
    "",
    "/* "&amp;TEXT(SOURCE!B1246,"???0")&amp;" *"&amp;
      SOURCE!C1246&amp;", "&amp; IF(SOURCE!$O$2-LEN(SOURCE!C1246) &gt;= 0, REPT(" ",SOURCE!$O$2-LEN(SOURCE!C1246)), "")&amp;
      SOURCE!D1246&amp;", "&amp; IF(SOURCE!$P$2-LEN(SOURCE!D1246) &gt;= 0, REPT(" ",SOURCE!$P$2-LEN(SOURCE!D1246)), "")&amp;
      SOURCE!E1246&amp;", "&amp; IF(SOURCE!$Q$2-LEN(SOURCE!E1246) &gt;=0, REPT(" ",SOURCE!$Q$2-LEN(SOURCE!E1246)), "")&amp;
      SOURCE!F1246&amp;", "&amp; IF(SOURCE!$R$2-LEN(SOURCE!F1246) &gt;= 0, REPT(" ",SOURCE!$R$2-LEN(SOURCE!F1246)), "")&amp;
      TEXT(SOURCE!G1246,"??0")&amp;", "&amp; IF(SOURCE!$S$2-3 &gt;= 0, REPT(" ",SOURCE!$S$2-3), "")&amp;
      TEXT(SOURCE!H1246,"??0")&amp;", "&amp; IF(SOURCE!$T$2-3 &gt;= 0, REPT(" ",SOURCE!$T$2-3), "")&amp;
      SOURCE!I1246&amp;", "&amp; IF(SOURCE!$U$2-LEN(SOURCE!I1246) &gt;= 0, REPT(" ",SOURCE!$U$2-LEN(SOURCE!I1246)), "")&amp;
      SOURCE!J1246&amp;      IF(SOURCE!$V$2-LEN(SOURCE!J1246) &gt;= 0, REPT(" ",SOURCE!$V$2-LEN(SOURCE!J1246)), "")&amp;
      "},"&amp;IF(SOURCE!L1246&lt;&gt;"","   "&amp;SOURCE!L1246,"")
 )
)</f>
        <v>/* 1241 */  { itemToBeCoded,               NOPARAM,                     "",                                            STD_SUB_d,                                     0,       0,       CAT_NONE, SLS_UNCHANGED},</v>
      </c>
    </row>
    <row r="1247" spans="1:1">
      <c r="A1247" s="16" t="str">
        <f>IF(SOURCE!B1247&lt;0,VLOOKUP(SOURCE!B1247,lookups!A$1:B$25,2,0),
  IF(ISBLANK(SOURCE!B1247),
    "",
    "/* "&amp;TEXT(SOURCE!B1247,"???0")&amp;" *"&amp;
      SOURCE!C1247&amp;", "&amp; IF(SOURCE!$O$2-LEN(SOURCE!C1247) &gt;= 0, REPT(" ",SOURCE!$O$2-LEN(SOURCE!C1247)), "")&amp;
      SOURCE!D1247&amp;", "&amp; IF(SOURCE!$P$2-LEN(SOURCE!D1247) &gt;= 0, REPT(" ",SOURCE!$P$2-LEN(SOURCE!D1247)), "")&amp;
      SOURCE!E1247&amp;", "&amp; IF(SOURCE!$Q$2-LEN(SOURCE!E1247) &gt;=0, REPT(" ",SOURCE!$Q$2-LEN(SOURCE!E1247)), "")&amp;
      SOURCE!F1247&amp;", "&amp; IF(SOURCE!$R$2-LEN(SOURCE!F1247) &gt;= 0, REPT(" ",SOURCE!$R$2-LEN(SOURCE!F1247)), "")&amp;
      TEXT(SOURCE!G1247,"??0")&amp;", "&amp; IF(SOURCE!$S$2-3 &gt;= 0, REPT(" ",SOURCE!$S$2-3), "")&amp;
      TEXT(SOURCE!H1247,"??0")&amp;", "&amp; IF(SOURCE!$T$2-3 &gt;= 0, REPT(" ",SOURCE!$T$2-3), "")&amp;
      SOURCE!I1247&amp;", "&amp; IF(SOURCE!$U$2-LEN(SOURCE!I1247) &gt;= 0, REPT(" ",SOURCE!$U$2-LEN(SOURCE!I1247)), "")&amp;
      SOURCE!J1247&amp;      IF(SOURCE!$V$2-LEN(SOURCE!J1247) &gt;= 0, REPT(" ",SOURCE!$V$2-LEN(SOURCE!J1247)), "")&amp;
      "},"&amp;IF(SOURCE!L1247&lt;&gt;"","   "&amp;SOURCE!L1247,"")
 )
)</f>
        <v>/* 1242 */  { itemToBeCoded,               NOPARAM,                     "",                                            STD_SUB_e,                                     0,       0,       CAT_NONE, SLS_UNCHANGED},</v>
      </c>
    </row>
    <row r="1248" spans="1:1">
      <c r="A1248" s="16" t="str">
        <f>IF(SOURCE!B1248&lt;0,VLOOKUP(SOURCE!B1248,lookups!A$1:B$25,2,0),
  IF(ISBLANK(SOURCE!B1248),
    "",
    "/* "&amp;TEXT(SOURCE!B1248,"???0")&amp;" *"&amp;
      SOURCE!C1248&amp;", "&amp; IF(SOURCE!$O$2-LEN(SOURCE!C1248) &gt;= 0, REPT(" ",SOURCE!$O$2-LEN(SOURCE!C1248)), "")&amp;
      SOURCE!D1248&amp;", "&amp; IF(SOURCE!$P$2-LEN(SOURCE!D1248) &gt;= 0, REPT(" ",SOURCE!$P$2-LEN(SOURCE!D1248)), "")&amp;
      SOURCE!E1248&amp;", "&amp; IF(SOURCE!$Q$2-LEN(SOURCE!E1248) &gt;=0, REPT(" ",SOURCE!$Q$2-LEN(SOURCE!E1248)), "")&amp;
      SOURCE!F1248&amp;", "&amp; IF(SOURCE!$R$2-LEN(SOURCE!F1248) &gt;= 0, REPT(" ",SOURCE!$R$2-LEN(SOURCE!F1248)), "")&amp;
      TEXT(SOURCE!G1248,"??0")&amp;", "&amp; IF(SOURCE!$S$2-3 &gt;= 0, REPT(" ",SOURCE!$S$2-3), "")&amp;
      TEXT(SOURCE!H1248,"??0")&amp;", "&amp; IF(SOURCE!$T$2-3 &gt;= 0, REPT(" ",SOURCE!$T$2-3), "")&amp;
      SOURCE!I1248&amp;", "&amp; IF(SOURCE!$U$2-LEN(SOURCE!I1248) &gt;= 0, REPT(" ",SOURCE!$U$2-LEN(SOURCE!I1248)), "")&amp;
      SOURCE!J1248&amp;      IF(SOURCE!$V$2-LEN(SOURCE!J1248) &gt;= 0, REPT(" ",SOURCE!$V$2-LEN(SOURCE!J1248)), "")&amp;
      "},"&amp;IF(SOURCE!L1248&lt;&gt;"","   "&amp;SOURCE!L1248,"")
 )
)</f>
        <v>/* 1243 */  { itemToBeCoded,               NOPARAM,                     "",                                            STD_SUB_h,                                     0,       0,       CAT_NONE, SLS_UNCHANGED},</v>
      </c>
    </row>
    <row r="1249" spans="1:1">
      <c r="A1249" s="16" t="str">
        <f>IF(SOURCE!B1249&lt;0,VLOOKUP(SOURCE!B1249,lookups!A$1:B$25,2,0),
  IF(ISBLANK(SOURCE!B1249),
    "",
    "/* "&amp;TEXT(SOURCE!B1249,"???0")&amp;" *"&amp;
      SOURCE!C1249&amp;", "&amp; IF(SOURCE!$O$2-LEN(SOURCE!C1249) &gt;= 0, REPT(" ",SOURCE!$O$2-LEN(SOURCE!C1249)), "")&amp;
      SOURCE!D1249&amp;", "&amp; IF(SOURCE!$P$2-LEN(SOURCE!D1249) &gt;= 0, REPT(" ",SOURCE!$P$2-LEN(SOURCE!D1249)), "")&amp;
      SOURCE!E1249&amp;", "&amp; IF(SOURCE!$Q$2-LEN(SOURCE!E1249) &gt;=0, REPT(" ",SOURCE!$Q$2-LEN(SOURCE!E1249)), "")&amp;
      SOURCE!F1249&amp;", "&amp; IF(SOURCE!$R$2-LEN(SOURCE!F1249) &gt;= 0, REPT(" ",SOURCE!$R$2-LEN(SOURCE!F1249)), "")&amp;
      TEXT(SOURCE!G1249,"??0")&amp;", "&amp; IF(SOURCE!$S$2-3 &gt;= 0, REPT(" ",SOURCE!$S$2-3), "")&amp;
      TEXT(SOURCE!H1249,"??0")&amp;", "&amp; IF(SOURCE!$T$2-3 &gt;= 0, REPT(" ",SOURCE!$T$2-3), "")&amp;
      SOURCE!I1249&amp;", "&amp; IF(SOURCE!$U$2-LEN(SOURCE!I1249) &gt;= 0, REPT(" ",SOURCE!$U$2-LEN(SOURCE!I1249)), "")&amp;
      SOURCE!J1249&amp;      IF(SOURCE!$V$2-LEN(SOURCE!J1249) &gt;= 0, REPT(" ",SOURCE!$V$2-LEN(SOURCE!J1249)), "")&amp;
      "},"&amp;IF(SOURCE!L1249&lt;&gt;"","   "&amp;SOURCE!L1249,"")
 )
)</f>
        <v>/* 1244 */  { itemToBeCoded,               NOPARAM,                     "",                                            STD_SUB_i,                                     0,       0,       CAT_NONE, SLS_UNCHANGED},</v>
      </c>
    </row>
    <row r="1250" spans="1:1">
      <c r="A1250" s="16" t="str">
        <f>IF(SOURCE!B1250&lt;0,VLOOKUP(SOURCE!B1250,lookups!A$1:B$25,2,0),
  IF(ISBLANK(SOURCE!B1250),
    "",
    "/* "&amp;TEXT(SOURCE!B1250,"???0")&amp;" *"&amp;
      SOURCE!C1250&amp;", "&amp; IF(SOURCE!$O$2-LEN(SOURCE!C1250) &gt;= 0, REPT(" ",SOURCE!$O$2-LEN(SOURCE!C1250)), "")&amp;
      SOURCE!D1250&amp;", "&amp; IF(SOURCE!$P$2-LEN(SOURCE!D1250) &gt;= 0, REPT(" ",SOURCE!$P$2-LEN(SOURCE!D1250)), "")&amp;
      SOURCE!E1250&amp;", "&amp; IF(SOURCE!$Q$2-LEN(SOURCE!E1250) &gt;=0, REPT(" ",SOURCE!$Q$2-LEN(SOURCE!E1250)), "")&amp;
      SOURCE!F1250&amp;", "&amp; IF(SOURCE!$R$2-LEN(SOURCE!F1250) &gt;= 0, REPT(" ",SOURCE!$R$2-LEN(SOURCE!F1250)), "")&amp;
      TEXT(SOURCE!G1250,"??0")&amp;", "&amp; IF(SOURCE!$S$2-3 &gt;= 0, REPT(" ",SOURCE!$S$2-3), "")&amp;
      TEXT(SOURCE!H1250,"??0")&amp;", "&amp; IF(SOURCE!$T$2-3 &gt;= 0, REPT(" ",SOURCE!$T$2-3), "")&amp;
      SOURCE!I1250&amp;", "&amp; IF(SOURCE!$U$2-LEN(SOURCE!I1250) &gt;= 0, REPT(" ",SOURCE!$U$2-LEN(SOURCE!I1250)), "")&amp;
      SOURCE!J1250&amp;      IF(SOURCE!$V$2-LEN(SOURCE!J1250) &gt;= 0, REPT(" ",SOURCE!$V$2-LEN(SOURCE!J1250)), "")&amp;
      "},"&amp;IF(SOURCE!L1250&lt;&gt;"","   "&amp;SOURCE!L1250,"")
 )
)</f>
        <v>/* 1245 */  { itemToBeCoded,               NOPARAM,                     "",                                            STD_SUB_j,                                     0,       0,       CAT_NONE, SLS_UNCHANGED},</v>
      </c>
    </row>
    <row r="1251" spans="1:1">
      <c r="A1251" s="16" t="str">
        <f>IF(SOURCE!B1251&lt;0,VLOOKUP(SOURCE!B1251,lookups!A$1:B$25,2,0),
  IF(ISBLANK(SOURCE!B1251),
    "",
    "/* "&amp;TEXT(SOURCE!B1251,"???0")&amp;" *"&amp;
      SOURCE!C1251&amp;", "&amp; IF(SOURCE!$O$2-LEN(SOURCE!C1251) &gt;= 0, REPT(" ",SOURCE!$O$2-LEN(SOURCE!C1251)), "")&amp;
      SOURCE!D1251&amp;", "&amp; IF(SOURCE!$P$2-LEN(SOURCE!D1251) &gt;= 0, REPT(" ",SOURCE!$P$2-LEN(SOURCE!D1251)), "")&amp;
      SOURCE!E1251&amp;", "&amp; IF(SOURCE!$Q$2-LEN(SOURCE!E1251) &gt;=0, REPT(" ",SOURCE!$Q$2-LEN(SOURCE!E1251)), "")&amp;
      SOURCE!F1251&amp;", "&amp; IF(SOURCE!$R$2-LEN(SOURCE!F1251) &gt;= 0, REPT(" ",SOURCE!$R$2-LEN(SOURCE!F1251)), "")&amp;
      TEXT(SOURCE!G1251,"??0")&amp;", "&amp; IF(SOURCE!$S$2-3 &gt;= 0, REPT(" ",SOURCE!$S$2-3), "")&amp;
      TEXT(SOURCE!H1251,"??0")&amp;", "&amp; IF(SOURCE!$T$2-3 &gt;= 0, REPT(" ",SOURCE!$T$2-3), "")&amp;
      SOURCE!I1251&amp;", "&amp; IF(SOURCE!$U$2-LEN(SOURCE!I1251) &gt;= 0, REPT(" ",SOURCE!$U$2-LEN(SOURCE!I1251)), "")&amp;
      SOURCE!J1251&amp;      IF(SOURCE!$V$2-LEN(SOURCE!J1251) &gt;= 0, REPT(" ",SOURCE!$V$2-LEN(SOURCE!J1251)), "")&amp;
      "},"&amp;IF(SOURCE!L1251&lt;&gt;"","   "&amp;SOURCE!L1251,"")
 )
)</f>
        <v>/* 1246 */  { itemToBeCoded,               NOPARAM,                     "",                                            STD_SUB_k,                                     0,       0,       CAT_NONE, SLS_UNCHANGED},</v>
      </c>
    </row>
    <row r="1252" spans="1:1">
      <c r="A1252" s="16" t="str">
        <f>IF(SOURCE!B1252&lt;0,VLOOKUP(SOURCE!B1252,lookups!A$1:B$25,2,0),
  IF(ISBLANK(SOURCE!B1252),
    "",
    "/* "&amp;TEXT(SOURCE!B1252,"???0")&amp;" *"&amp;
      SOURCE!C1252&amp;", "&amp; IF(SOURCE!$O$2-LEN(SOURCE!C1252) &gt;= 0, REPT(" ",SOURCE!$O$2-LEN(SOURCE!C1252)), "")&amp;
      SOURCE!D1252&amp;", "&amp; IF(SOURCE!$P$2-LEN(SOURCE!D1252) &gt;= 0, REPT(" ",SOURCE!$P$2-LEN(SOURCE!D1252)), "")&amp;
      SOURCE!E1252&amp;", "&amp; IF(SOURCE!$Q$2-LEN(SOURCE!E1252) &gt;=0, REPT(" ",SOURCE!$Q$2-LEN(SOURCE!E1252)), "")&amp;
      SOURCE!F1252&amp;", "&amp; IF(SOURCE!$R$2-LEN(SOURCE!F1252) &gt;= 0, REPT(" ",SOURCE!$R$2-LEN(SOURCE!F1252)), "")&amp;
      TEXT(SOURCE!G1252,"??0")&amp;", "&amp; IF(SOURCE!$S$2-3 &gt;= 0, REPT(" ",SOURCE!$S$2-3), "")&amp;
      TEXT(SOURCE!H1252,"??0")&amp;", "&amp; IF(SOURCE!$T$2-3 &gt;= 0, REPT(" ",SOURCE!$T$2-3), "")&amp;
      SOURCE!I1252&amp;", "&amp; IF(SOURCE!$U$2-LEN(SOURCE!I1252) &gt;= 0, REPT(" ",SOURCE!$U$2-LEN(SOURCE!I1252)), "")&amp;
      SOURCE!J1252&amp;      IF(SOURCE!$V$2-LEN(SOURCE!J1252) &gt;= 0, REPT(" ",SOURCE!$V$2-LEN(SOURCE!J1252)), "")&amp;
      "},"&amp;IF(SOURCE!L1252&lt;&gt;"","   "&amp;SOURCE!L1252,"")
 )
)</f>
        <v>/* 1247 */  { itemToBeCoded,               NOPARAM,                     "",                                            STD_SUB_l,                                     0,       0,       CAT_NONE, SLS_UNCHANGED},</v>
      </c>
    </row>
    <row r="1253" spans="1:1">
      <c r="A1253" s="16" t="str">
        <f>IF(SOURCE!B1253&lt;0,VLOOKUP(SOURCE!B1253,lookups!A$1:B$25,2,0),
  IF(ISBLANK(SOURCE!B1253),
    "",
    "/* "&amp;TEXT(SOURCE!B1253,"???0")&amp;" *"&amp;
      SOURCE!C1253&amp;", "&amp; IF(SOURCE!$O$2-LEN(SOURCE!C1253) &gt;= 0, REPT(" ",SOURCE!$O$2-LEN(SOURCE!C1253)), "")&amp;
      SOURCE!D1253&amp;", "&amp; IF(SOURCE!$P$2-LEN(SOURCE!D1253) &gt;= 0, REPT(" ",SOURCE!$P$2-LEN(SOURCE!D1253)), "")&amp;
      SOURCE!E1253&amp;", "&amp; IF(SOURCE!$Q$2-LEN(SOURCE!E1253) &gt;=0, REPT(" ",SOURCE!$Q$2-LEN(SOURCE!E1253)), "")&amp;
      SOURCE!F1253&amp;", "&amp; IF(SOURCE!$R$2-LEN(SOURCE!F1253) &gt;= 0, REPT(" ",SOURCE!$R$2-LEN(SOURCE!F1253)), "")&amp;
      TEXT(SOURCE!G1253,"??0")&amp;", "&amp; IF(SOURCE!$S$2-3 &gt;= 0, REPT(" ",SOURCE!$S$2-3), "")&amp;
      TEXT(SOURCE!H1253,"??0")&amp;", "&amp; IF(SOURCE!$T$2-3 &gt;= 0, REPT(" ",SOURCE!$T$2-3), "")&amp;
      SOURCE!I1253&amp;", "&amp; IF(SOURCE!$U$2-LEN(SOURCE!I1253) &gt;= 0, REPT(" ",SOURCE!$U$2-LEN(SOURCE!I1253)), "")&amp;
      SOURCE!J1253&amp;      IF(SOURCE!$V$2-LEN(SOURCE!J1253) &gt;= 0, REPT(" ",SOURCE!$V$2-LEN(SOURCE!J1253)), "")&amp;
      "},"&amp;IF(SOURCE!L1253&lt;&gt;"","   "&amp;SOURCE!L1253,"")
 )
)</f>
        <v>/* 1248 */  { itemToBeCoded,               NOPARAM,                     "",                                            STD_SUB_m,                                     0,       0,       CAT_NONE, SLS_UNCHANGED},</v>
      </c>
    </row>
    <row r="1254" spans="1:1">
      <c r="A1254" s="16" t="str">
        <f>IF(SOURCE!B1254&lt;0,VLOOKUP(SOURCE!B1254,lookups!A$1:B$25,2,0),
  IF(ISBLANK(SOURCE!B1254),
    "",
    "/* "&amp;TEXT(SOURCE!B1254,"???0")&amp;" *"&amp;
      SOURCE!C1254&amp;", "&amp; IF(SOURCE!$O$2-LEN(SOURCE!C1254) &gt;= 0, REPT(" ",SOURCE!$O$2-LEN(SOURCE!C1254)), "")&amp;
      SOURCE!D1254&amp;", "&amp; IF(SOURCE!$P$2-LEN(SOURCE!D1254) &gt;= 0, REPT(" ",SOURCE!$P$2-LEN(SOURCE!D1254)), "")&amp;
      SOURCE!E1254&amp;", "&amp; IF(SOURCE!$Q$2-LEN(SOURCE!E1254) &gt;=0, REPT(" ",SOURCE!$Q$2-LEN(SOURCE!E1254)), "")&amp;
      SOURCE!F1254&amp;", "&amp; IF(SOURCE!$R$2-LEN(SOURCE!F1254) &gt;= 0, REPT(" ",SOURCE!$R$2-LEN(SOURCE!F1254)), "")&amp;
      TEXT(SOURCE!G1254,"??0")&amp;", "&amp; IF(SOURCE!$S$2-3 &gt;= 0, REPT(" ",SOURCE!$S$2-3), "")&amp;
      TEXT(SOURCE!H1254,"??0")&amp;", "&amp; IF(SOURCE!$T$2-3 &gt;= 0, REPT(" ",SOURCE!$T$2-3), "")&amp;
      SOURCE!I1254&amp;", "&amp; IF(SOURCE!$U$2-LEN(SOURCE!I1254) &gt;= 0, REPT(" ",SOURCE!$U$2-LEN(SOURCE!I1254)), "")&amp;
      SOURCE!J1254&amp;      IF(SOURCE!$V$2-LEN(SOURCE!J1254) &gt;= 0, REPT(" ",SOURCE!$V$2-LEN(SOURCE!J1254)), "")&amp;
      "},"&amp;IF(SOURCE!L1254&lt;&gt;"","   "&amp;SOURCE!L1254,"")
 )
)</f>
        <v>/* 1249 */  { itemToBeCoded,               NOPARAM,                     "",                                            STD_SUB_n,                                     0,       0,       CAT_NONE, SLS_UNCHANGED},</v>
      </c>
    </row>
    <row r="1255" spans="1:1">
      <c r="A1255" s="16" t="str">
        <f>IF(SOURCE!B1255&lt;0,VLOOKUP(SOURCE!B1255,lookups!A$1:B$25,2,0),
  IF(ISBLANK(SOURCE!B1255),
    "",
    "/* "&amp;TEXT(SOURCE!B1255,"???0")&amp;" *"&amp;
      SOURCE!C1255&amp;", "&amp; IF(SOURCE!$O$2-LEN(SOURCE!C1255) &gt;= 0, REPT(" ",SOURCE!$O$2-LEN(SOURCE!C1255)), "")&amp;
      SOURCE!D1255&amp;", "&amp; IF(SOURCE!$P$2-LEN(SOURCE!D1255) &gt;= 0, REPT(" ",SOURCE!$P$2-LEN(SOURCE!D1255)), "")&amp;
      SOURCE!E1255&amp;", "&amp; IF(SOURCE!$Q$2-LEN(SOURCE!E1255) &gt;=0, REPT(" ",SOURCE!$Q$2-LEN(SOURCE!E1255)), "")&amp;
      SOURCE!F1255&amp;", "&amp; IF(SOURCE!$R$2-LEN(SOURCE!F1255) &gt;= 0, REPT(" ",SOURCE!$R$2-LEN(SOURCE!F1255)), "")&amp;
      TEXT(SOURCE!G1255,"??0")&amp;", "&amp; IF(SOURCE!$S$2-3 &gt;= 0, REPT(" ",SOURCE!$S$2-3), "")&amp;
      TEXT(SOURCE!H1255,"??0")&amp;", "&amp; IF(SOURCE!$T$2-3 &gt;= 0, REPT(" ",SOURCE!$T$2-3), "")&amp;
      SOURCE!I1255&amp;", "&amp; IF(SOURCE!$U$2-LEN(SOURCE!I1255) &gt;= 0, REPT(" ",SOURCE!$U$2-LEN(SOURCE!I1255)), "")&amp;
      SOURCE!J1255&amp;      IF(SOURCE!$V$2-LEN(SOURCE!J1255) &gt;= 0, REPT(" ",SOURCE!$V$2-LEN(SOURCE!J1255)), "")&amp;
      "},"&amp;IF(SOURCE!L1255&lt;&gt;"","   "&amp;SOURCE!L1255,"")
 )
)</f>
        <v>/* 1250 */  { itemToBeCoded,               NOPARAM,                     "",                                            STD_SUB_o,                                     0,       0,       CAT_NONE, SLS_UNCHANGED},</v>
      </c>
    </row>
    <row r="1256" spans="1:1">
      <c r="A1256" s="16" t="str">
        <f>IF(SOURCE!B1256&lt;0,VLOOKUP(SOURCE!B1256,lookups!A$1:B$25,2,0),
  IF(ISBLANK(SOURCE!B1256),
    "",
    "/* "&amp;TEXT(SOURCE!B1256,"???0")&amp;" *"&amp;
      SOURCE!C1256&amp;", "&amp; IF(SOURCE!$O$2-LEN(SOURCE!C1256) &gt;= 0, REPT(" ",SOURCE!$O$2-LEN(SOURCE!C1256)), "")&amp;
      SOURCE!D1256&amp;", "&amp; IF(SOURCE!$P$2-LEN(SOURCE!D1256) &gt;= 0, REPT(" ",SOURCE!$P$2-LEN(SOURCE!D1256)), "")&amp;
      SOURCE!E1256&amp;", "&amp; IF(SOURCE!$Q$2-LEN(SOURCE!E1256) &gt;=0, REPT(" ",SOURCE!$Q$2-LEN(SOURCE!E1256)), "")&amp;
      SOURCE!F1256&amp;", "&amp; IF(SOURCE!$R$2-LEN(SOURCE!F1256) &gt;= 0, REPT(" ",SOURCE!$R$2-LEN(SOURCE!F1256)), "")&amp;
      TEXT(SOURCE!G1256,"??0")&amp;", "&amp; IF(SOURCE!$S$2-3 &gt;= 0, REPT(" ",SOURCE!$S$2-3), "")&amp;
      TEXT(SOURCE!H1256,"??0")&amp;", "&amp; IF(SOURCE!$T$2-3 &gt;= 0, REPT(" ",SOURCE!$T$2-3), "")&amp;
      SOURCE!I1256&amp;", "&amp; IF(SOURCE!$U$2-LEN(SOURCE!I1256) &gt;= 0, REPT(" ",SOURCE!$U$2-LEN(SOURCE!I1256)), "")&amp;
      SOURCE!J1256&amp;      IF(SOURCE!$V$2-LEN(SOURCE!J1256) &gt;= 0, REPT(" ",SOURCE!$V$2-LEN(SOURCE!J1256)), "")&amp;
      "},"&amp;IF(SOURCE!L1256&lt;&gt;"","   "&amp;SOURCE!L1256,"")
 )
)</f>
        <v>/* 1251 */  { itemToBeCoded,               NOPARAM,                     "",                                            STD_SUB_p,                                     0,       0,       CAT_NONE, SLS_UNCHANGED},</v>
      </c>
    </row>
    <row r="1257" spans="1:1">
      <c r="A1257" s="16" t="str">
        <f>IF(SOURCE!B1257&lt;0,VLOOKUP(SOURCE!B1257,lookups!A$1:B$25,2,0),
  IF(ISBLANK(SOURCE!B1257),
    "",
    "/* "&amp;TEXT(SOURCE!B1257,"???0")&amp;" *"&amp;
      SOURCE!C1257&amp;", "&amp; IF(SOURCE!$O$2-LEN(SOURCE!C1257) &gt;= 0, REPT(" ",SOURCE!$O$2-LEN(SOURCE!C1257)), "")&amp;
      SOURCE!D1257&amp;", "&amp; IF(SOURCE!$P$2-LEN(SOURCE!D1257) &gt;= 0, REPT(" ",SOURCE!$P$2-LEN(SOURCE!D1257)), "")&amp;
      SOURCE!E1257&amp;", "&amp; IF(SOURCE!$Q$2-LEN(SOURCE!E1257) &gt;=0, REPT(" ",SOURCE!$Q$2-LEN(SOURCE!E1257)), "")&amp;
      SOURCE!F1257&amp;", "&amp; IF(SOURCE!$R$2-LEN(SOURCE!F1257) &gt;= 0, REPT(" ",SOURCE!$R$2-LEN(SOURCE!F1257)), "")&amp;
      TEXT(SOURCE!G1257,"??0")&amp;", "&amp; IF(SOURCE!$S$2-3 &gt;= 0, REPT(" ",SOURCE!$S$2-3), "")&amp;
      TEXT(SOURCE!H1257,"??0")&amp;", "&amp; IF(SOURCE!$T$2-3 &gt;= 0, REPT(" ",SOURCE!$T$2-3), "")&amp;
      SOURCE!I1257&amp;", "&amp; IF(SOURCE!$U$2-LEN(SOURCE!I1257) &gt;= 0, REPT(" ",SOURCE!$U$2-LEN(SOURCE!I1257)), "")&amp;
      SOURCE!J1257&amp;      IF(SOURCE!$V$2-LEN(SOURCE!J1257) &gt;= 0, REPT(" ",SOURCE!$V$2-LEN(SOURCE!J1257)), "")&amp;
      "},"&amp;IF(SOURCE!L1257&lt;&gt;"","   "&amp;SOURCE!L1257,"")
 )
)</f>
        <v>/* 1252 */  { itemToBeCoded,               NOPARAM,                     "",                                            STD_SUB_q,                                     0,       0,       CAT_NONE, SLS_UNCHANGED},</v>
      </c>
    </row>
    <row r="1258" spans="1:1">
      <c r="A1258" s="16" t="str">
        <f>IF(SOURCE!B1258&lt;0,VLOOKUP(SOURCE!B1258,lookups!A$1:B$25,2,0),
  IF(ISBLANK(SOURCE!B1258),
    "",
    "/* "&amp;TEXT(SOURCE!B1258,"???0")&amp;" *"&amp;
      SOURCE!C1258&amp;", "&amp; IF(SOURCE!$O$2-LEN(SOURCE!C1258) &gt;= 0, REPT(" ",SOURCE!$O$2-LEN(SOURCE!C1258)), "")&amp;
      SOURCE!D1258&amp;", "&amp; IF(SOURCE!$P$2-LEN(SOURCE!D1258) &gt;= 0, REPT(" ",SOURCE!$P$2-LEN(SOURCE!D1258)), "")&amp;
      SOURCE!E1258&amp;", "&amp; IF(SOURCE!$Q$2-LEN(SOURCE!E1258) &gt;=0, REPT(" ",SOURCE!$Q$2-LEN(SOURCE!E1258)), "")&amp;
      SOURCE!F1258&amp;", "&amp; IF(SOURCE!$R$2-LEN(SOURCE!F1258) &gt;= 0, REPT(" ",SOURCE!$R$2-LEN(SOURCE!F1258)), "")&amp;
      TEXT(SOURCE!G1258,"??0")&amp;", "&amp; IF(SOURCE!$S$2-3 &gt;= 0, REPT(" ",SOURCE!$S$2-3), "")&amp;
      TEXT(SOURCE!H1258,"??0")&amp;", "&amp; IF(SOURCE!$T$2-3 &gt;= 0, REPT(" ",SOURCE!$T$2-3), "")&amp;
      SOURCE!I1258&amp;", "&amp; IF(SOURCE!$U$2-LEN(SOURCE!I1258) &gt;= 0, REPT(" ",SOURCE!$U$2-LEN(SOURCE!I1258)), "")&amp;
      SOURCE!J1258&amp;      IF(SOURCE!$V$2-LEN(SOURCE!J1258) &gt;= 0, REPT(" ",SOURCE!$V$2-LEN(SOURCE!J1258)), "")&amp;
      "},"&amp;IF(SOURCE!L1258&lt;&gt;"","   "&amp;SOURCE!L1258,"")
 )
)</f>
        <v>/* 1253 */  { itemToBeCoded,               NOPARAM,                     "",                                            STD_SUB_s,                                     0,       0,       CAT_NONE, SLS_UNCHANGED},</v>
      </c>
    </row>
    <row r="1259" spans="1:1">
      <c r="A1259" s="16" t="str">
        <f>IF(SOURCE!B1259&lt;0,VLOOKUP(SOURCE!B1259,lookups!A$1:B$25,2,0),
  IF(ISBLANK(SOURCE!B1259),
    "",
    "/* "&amp;TEXT(SOURCE!B1259,"???0")&amp;" *"&amp;
      SOURCE!C1259&amp;", "&amp; IF(SOURCE!$O$2-LEN(SOURCE!C1259) &gt;= 0, REPT(" ",SOURCE!$O$2-LEN(SOURCE!C1259)), "")&amp;
      SOURCE!D1259&amp;", "&amp; IF(SOURCE!$P$2-LEN(SOURCE!D1259) &gt;= 0, REPT(" ",SOURCE!$P$2-LEN(SOURCE!D1259)), "")&amp;
      SOURCE!E1259&amp;", "&amp; IF(SOURCE!$Q$2-LEN(SOURCE!E1259) &gt;=0, REPT(" ",SOURCE!$Q$2-LEN(SOURCE!E1259)), "")&amp;
      SOURCE!F1259&amp;", "&amp; IF(SOURCE!$R$2-LEN(SOURCE!F1259) &gt;= 0, REPT(" ",SOURCE!$R$2-LEN(SOURCE!F1259)), "")&amp;
      TEXT(SOURCE!G1259,"??0")&amp;", "&amp; IF(SOURCE!$S$2-3 &gt;= 0, REPT(" ",SOURCE!$S$2-3), "")&amp;
      TEXT(SOURCE!H1259,"??0")&amp;", "&amp; IF(SOURCE!$T$2-3 &gt;= 0, REPT(" ",SOURCE!$T$2-3), "")&amp;
      SOURCE!I1259&amp;", "&amp; IF(SOURCE!$U$2-LEN(SOURCE!I1259) &gt;= 0, REPT(" ",SOURCE!$U$2-LEN(SOURCE!I1259)), "")&amp;
      SOURCE!J1259&amp;      IF(SOURCE!$V$2-LEN(SOURCE!J1259) &gt;= 0, REPT(" ",SOURCE!$V$2-LEN(SOURCE!J1259)), "")&amp;
      "},"&amp;IF(SOURCE!L1259&lt;&gt;"","   "&amp;SOURCE!L1259,"")
 )
)</f>
        <v>/* 1254 */  { itemToBeCoded,               NOPARAM,                     "",                                            STD_SUB_t,                                     0,       0,       CAT_NONE, SLS_UNCHANGED},</v>
      </c>
    </row>
    <row r="1260" spans="1:1">
      <c r="A1260" s="16" t="str">
        <f>IF(SOURCE!B1260&lt;0,VLOOKUP(SOURCE!B1260,lookups!A$1:B$25,2,0),
  IF(ISBLANK(SOURCE!B1260),
    "",
    "/* "&amp;TEXT(SOURCE!B1260,"???0")&amp;" *"&amp;
      SOURCE!C1260&amp;", "&amp; IF(SOURCE!$O$2-LEN(SOURCE!C1260) &gt;= 0, REPT(" ",SOURCE!$O$2-LEN(SOURCE!C1260)), "")&amp;
      SOURCE!D1260&amp;", "&amp; IF(SOURCE!$P$2-LEN(SOURCE!D1260) &gt;= 0, REPT(" ",SOURCE!$P$2-LEN(SOURCE!D1260)), "")&amp;
      SOURCE!E1260&amp;", "&amp; IF(SOURCE!$Q$2-LEN(SOURCE!E1260) &gt;=0, REPT(" ",SOURCE!$Q$2-LEN(SOURCE!E1260)), "")&amp;
      SOURCE!F1260&amp;", "&amp; IF(SOURCE!$R$2-LEN(SOURCE!F1260) &gt;= 0, REPT(" ",SOURCE!$R$2-LEN(SOURCE!F1260)), "")&amp;
      TEXT(SOURCE!G1260,"??0")&amp;", "&amp; IF(SOURCE!$S$2-3 &gt;= 0, REPT(" ",SOURCE!$S$2-3), "")&amp;
      TEXT(SOURCE!H1260,"??0")&amp;", "&amp; IF(SOURCE!$T$2-3 &gt;= 0, REPT(" ",SOURCE!$T$2-3), "")&amp;
      SOURCE!I1260&amp;", "&amp; IF(SOURCE!$U$2-LEN(SOURCE!I1260) &gt;= 0, REPT(" ",SOURCE!$U$2-LEN(SOURCE!I1260)), "")&amp;
      SOURCE!J1260&amp;      IF(SOURCE!$V$2-LEN(SOURCE!J1260) &gt;= 0, REPT(" ",SOURCE!$V$2-LEN(SOURCE!J1260)), "")&amp;
      "},"&amp;IF(SOURCE!L1260&lt;&gt;"","   "&amp;SOURCE!L1260,"")
 )
)</f>
        <v>/* 1255 */  { itemToBeCoded,               NOPARAM,                     "",                                            STD_SUB_u,                                     0,       0,       CAT_NONE, SLS_UNCHANGED},</v>
      </c>
    </row>
    <row r="1261" spans="1:1">
      <c r="A1261" s="16" t="str">
        <f>IF(SOURCE!B1261&lt;0,VLOOKUP(SOURCE!B1261,lookups!A$1:B$25,2,0),
  IF(ISBLANK(SOURCE!B1261),
    "",
    "/* "&amp;TEXT(SOURCE!B1261,"???0")&amp;" *"&amp;
      SOURCE!C1261&amp;", "&amp; IF(SOURCE!$O$2-LEN(SOURCE!C1261) &gt;= 0, REPT(" ",SOURCE!$O$2-LEN(SOURCE!C1261)), "")&amp;
      SOURCE!D1261&amp;", "&amp; IF(SOURCE!$P$2-LEN(SOURCE!D1261) &gt;= 0, REPT(" ",SOURCE!$P$2-LEN(SOURCE!D1261)), "")&amp;
      SOURCE!E1261&amp;", "&amp; IF(SOURCE!$Q$2-LEN(SOURCE!E1261) &gt;=0, REPT(" ",SOURCE!$Q$2-LEN(SOURCE!E1261)), "")&amp;
      SOURCE!F1261&amp;", "&amp; IF(SOURCE!$R$2-LEN(SOURCE!F1261) &gt;= 0, REPT(" ",SOURCE!$R$2-LEN(SOURCE!F1261)), "")&amp;
      TEXT(SOURCE!G1261,"??0")&amp;", "&amp; IF(SOURCE!$S$2-3 &gt;= 0, REPT(" ",SOURCE!$S$2-3), "")&amp;
      TEXT(SOURCE!H1261,"??0")&amp;", "&amp; IF(SOURCE!$T$2-3 &gt;= 0, REPT(" ",SOURCE!$T$2-3), "")&amp;
      SOURCE!I1261&amp;", "&amp; IF(SOURCE!$U$2-LEN(SOURCE!I1261) &gt;= 0, REPT(" ",SOURCE!$U$2-LEN(SOURCE!I1261)), "")&amp;
      SOURCE!J1261&amp;      IF(SOURCE!$V$2-LEN(SOURCE!J1261) &gt;= 0, REPT(" ",SOURCE!$V$2-LEN(SOURCE!J1261)), "")&amp;
      "},"&amp;IF(SOURCE!L1261&lt;&gt;"","   "&amp;SOURCE!L1261,"")
 )
)</f>
        <v>/* 1256 */  { itemToBeCoded,               NOPARAM,                     "",                                            STD_SUB_v,                                     0,       0,       CAT_NONE, SLS_UNCHANGED},</v>
      </c>
    </row>
    <row r="1262" spans="1:1">
      <c r="A1262" s="16" t="str">
        <f>IF(SOURCE!B1262&lt;0,VLOOKUP(SOURCE!B1262,lookups!A$1:B$25,2,0),
  IF(ISBLANK(SOURCE!B1262),
    "",
    "/* "&amp;TEXT(SOURCE!B1262,"???0")&amp;" *"&amp;
      SOURCE!C1262&amp;", "&amp; IF(SOURCE!$O$2-LEN(SOURCE!C1262) &gt;= 0, REPT(" ",SOURCE!$O$2-LEN(SOURCE!C1262)), "")&amp;
      SOURCE!D1262&amp;", "&amp; IF(SOURCE!$P$2-LEN(SOURCE!D1262) &gt;= 0, REPT(" ",SOURCE!$P$2-LEN(SOURCE!D1262)), "")&amp;
      SOURCE!E1262&amp;", "&amp; IF(SOURCE!$Q$2-LEN(SOURCE!E1262) &gt;=0, REPT(" ",SOURCE!$Q$2-LEN(SOURCE!E1262)), "")&amp;
      SOURCE!F1262&amp;", "&amp; IF(SOURCE!$R$2-LEN(SOURCE!F1262) &gt;= 0, REPT(" ",SOURCE!$R$2-LEN(SOURCE!F1262)), "")&amp;
      TEXT(SOURCE!G1262,"??0")&amp;", "&amp; IF(SOURCE!$S$2-3 &gt;= 0, REPT(" ",SOURCE!$S$2-3), "")&amp;
      TEXT(SOURCE!H1262,"??0")&amp;", "&amp; IF(SOURCE!$T$2-3 &gt;= 0, REPT(" ",SOURCE!$T$2-3), "")&amp;
      SOURCE!I1262&amp;", "&amp; IF(SOURCE!$U$2-LEN(SOURCE!I1262) &gt;= 0, REPT(" ",SOURCE!$U$2-LEN(SOURCE!I1262)), "")&amp;
      SOURCE!J1262&amp;      IF(SOURCE!$V$2-LEN(SOURCE!J1262) &gt;= 0, REPT(" ",SOURCE!$V$2-LEN(SOURCE!J1262)), "")&amp;
      "},"&amp;IF(SOURCE!L1262&lt;&gt;"","   "&amp;SOURCE!L1262,"")
 )
)</f>
        <v>/* 1257 */  { itemToBeCoded,               NOPARAM,                     "",                                            STD_SUB_w,                                     0,       0,       CAT_NONE, SLS_UNCHANGED},</v>
      </c>
    </row>
    <row r="1263" spans="1:1">
      <c r="A1263" s="16" t="str">
        <f>IF(SOURCE!B1263&lt;0,VLOOKUP(SOURCE!B1263,lookups!A$1:B$25,2,0),
  IF(ISBLANK(SOURCE!B1263),
    "",
    "/* "&amp;TEXT(SOURCE!B1263,"???0")&amp;" *"&amp;
      SOURCE!C1263&amp;", "&amp; IF(SOURCE!$O$2-LEN(SOURCE!C1263) &gt;= 0, REPT(" ",SOURCE!$O$2-LEN(SOURCE!C1263)), "")&amp;
      SOURCE!D1263&amp;", "&amp; IF(SOURCE!$P$2-LEN(SOURCE!D1263) &gt;= 0, REPT(" ",SOURCE!$P$2-LEN(SOURCE!D1263)), "")&amp;
      SOURCE!E1263&amp;", "&amp; IF(SOURCE!$Q$2-LEN(SOURCE!E1263) &gt;=0, REPT(" ",SOURCE!$Q$2-LEN(SOURCE!E1263)), "")&amp;
      SOURCE!F1263&amp;", "&amp; IF(SOURCE!$R$2-LEN(SOURCE!F1263) &gt;= 0, REPT(" ",SOURCE!$R$2-LEN(SOURCE!F1263)), "")&amp;
      TEXT(SOURCE!G1263,"??0")&amp;", "&amp; IF(SOURCE!$S$2-3 &gt;= 0, REPT(" ",SOURCE!$S$2-3), "")&amp;
      TEXT(SOURCE!H1263,"??0")&amp;", "&amp; IF(SOURCE!$T$2-3 &gt;= 0, REPT(" ",SOURCE!$T$2-3), "")&amp;
      SOURCE!I1263&amp;", "&amp; IF(SOURCE!$U$2-LEN(SOURCE!I1263) &gt;= 0, REPT(" ",SOURCE!$U$2-LEN(SOURCE!I1263)), "")&amp;
      SOURCE!J1263&amp;      IF(SOURCE!$V$2-LEN(SOURCE!J1263) &gt;= 0, REPT(" ",SOURCE!$V$2-LEN(SOURCE!J1263)), "")&amp;
      "},"&amp;IF(SOURCE!L1263&lt;&gt;"","   "&amp;SOURCE!L1263,"")
 )
)</f>
        <v>/* 1258 */  { itemToBeCoded,               NOPARAM,                     "",                                            STD_SUB_x,                                     0,       0,       CAT_NONE, SLS_UNCHANGED},</v>
      </c>
    </row>
    <row r="1264" spans="1:1">
      <c r="A1264" s="16" t="str">
        <f>IF(SOURCE!B1264&lt;0,VLOOKUP(SOURCE!B1264,lookups!A$1:B$25,2,0),
  IF(ISBLANK(SOURCE!B1264),
    "",
    "/* "&amp;TEXT(SOURCE!B1264,"???0")&amp;" *"&amp;
      SOURCE!C1264&amp;", "&amp; IF(SOURCE!$O$2-LEN(SOURCE!C1264) &gt;= 0, REPT(" ",SOURCE!$O$2-LEN(SOURCE!C1264)), "")&amp;
      SOURCE!D1264&amp;", "&amp; IF(SOURCE!$P$2-LEN(SOURCE!D1264) &gt;= 0, REPT(" ",SOURCE!$P$2-LEN(SOURCE!D1264)), "")&amp;
      SOURCE!E1264&amp;", "&amp; IF(SOURCE!$Q$2-LEN(SOURCE!E1264) &gt;=0, REPT(" ",SOURCE!$Q$2-LEN(SOURCE!E1264)), "")&amp;
      SOURCE!F1264&amp;", "&amp; IF(SOURCE!$R$2-LEN(SOURCE!F1264) &gt;= 0, REPT(" ",SOURCE!$R$2-LEN(SOURCE!F1264)), "")&amp;
      TEXT(SOURCE!G1264,"??0")&amp;", "&amp; IF(SOURCE!$S$2-3 &gt;= 0, REPT(" ",SOURCE!$S$2-3), "")&amp;
      TEXT(SOURCE!H1264,"??0")&amp;", "&amp; IF(SOURCE!$T$2-3 &gt;= 0, REPT(" ",SOURCE!$T$2-3), "")&amp;
      SOURCE!I1264&amp;", "&amp; IF(SOURCE!$U$2-LEN(SOURCE!I1264) &gt;= 0, REPT(" ",SOURCE!$U$2-LEN(SOURCE!I1264)), "")&amp;
      SOURCE!J1264&amp;      IF(SOURCE!$V$2-LEN(SOURCE!J1264) &gt;= 0, REPT(" ",SOURCE!$V$2-LEN(SOURCE!J1264)), "")&amp;
      "},"&amp;IF(SOURCE!L1264&lt;&gt;"","   "&amp;SOURCE!L1264,"")
 )
)</f>
        <v>/* 1259 */  { itemToBeCoded,               NOPARAM,                     "",                                            STD_SUB_y,                                     0,       0,       CAT_NONE, SLS_UNCHANGED},</v>
      </c>
    </row>
    <row r="1265" spans="1:1">
      <c r="A1265" s="16" t="str">
        <f>IF(SOURCE!B1265&lt;0,VLOOKUP(SOURCE!B1265,lookups!A$1:B$25,2,0),
  IF(ISBLANK(SOURCE!B1265),
    "",
    "/* "&amp;TEXT(SOURCE!B1265,"???0")&amp;" *"&amp;
      SOURCE!C1265&amp;", "&amp; IF(SOURCE!$O$2-LEN(SOURCE!C1265) &gt;= 0, REPT(" ",SOURCE!$O$2-LEN(SOURCE!C1265)), "")&amp;
      SOURCE!D1265&amp;", "&amp; IF(SOURCE!$P$2-LEN(SOURCE!D1265) &gt;= 0, REPT(" ",SOURCE!$P$2-LEN(SOURCE!D1265)), "")&amp;
      SOURCE!E1265&amp;", "&amp; IF(SOURCE!$Q$2-LEN(SOURCE!E1265) &gt;=0, REPT(" ",SOURCE!$Q$2-LEN(SOURCE!E1265)), "")&amp;
      SOURCE!F1265&amp;", "&amp; IF(SOURCE!$R$2-LEN(SOURCE!F1265) &gt;= 0, REPT(" ",SOURCE!$R$2-LEN(SOURCE!F1265)), "")&amp;
      TEXT(SOURCE!G1265,"??0")&amp;", "&amp; IF(SOURCE!$S$2-3 &gt;= 0, REPT(" ",SOURCE!$S$2-3), "")&amp;
      TEXT(SOURCE!H1265,"??0")&amp;", "&amp; IF(SOURCE!$T$2-3 &gt;= 0, REPT(" ",SOURCE!$T$2-3), "")&amp;
      SOURCE!I1265&amp;", "&amp; IF(SOURCE!$U$2-LEN(SOURCE!I1265) &gt;= 0, REPT(" ",SOURCE!$U$2-LEN(SOURCE!I1265)), "")&amp;
      SOURCE!J1265&amp;      IF(SOURCE!$V$2-LEN(SOURCE!J1265) &gt;= 0, REPT(" ",SOURCE!$V$2-LEN(SOURCE!J1265)), "")&amp;
      "},"&amp;IF(SOURCE!L1265&lt;&gt;"","   "&amp;SOURCE!L1265,"")
 )
)</f>
        <v>/* 1260 */  { itemToBeCoded,               NOPARAM,                     "",                                            STD_SUB_z,                                     0,       0,       CAT_NONE, SLS_UNCHANGED},</v>
      </c>
    </row>
    <row r="1266" spans="1:1">
      <c r="A1266" s="16" t="str">
        <f>IF(SOURCE!B1266&lt;0,VLOOKUP(SOURCE!B1266,lookups!A$1:B$25,2,0),
  IF(ISBLANK(SOURCE!B1266),
    "",
    "/* "&amp;TEXT(SOURCE!B1266,"???0")&amp;" *"&amp;
      SOURCE!C1266&amp;", "&amp; IF(SOURCE!$O$2-LEN(SOURCE!C1266) &gt;= 0, REPT(" ",SOURCE!$O$2-LEN(SOURCE!C1266)), "")&amp;
      SOURCE!D1266&amp;", "&amp; IF(SOURCE!$P$2-LEN(SOURCE!D1266) &gt;= 0, REPT(" ",SOURCE!$P$2-LEN(SOURCE!D1266)), "")&amp;
      SOURCE!E1266&amp;", "&amp; IF(SOURCE!$Q$2-LEN(SOURCE!E1266) &gt;=0, REPT(" ",SOURCE!$Q$2-LEN(SOURCE!E1266)), "")&amp;
      SOURCE!F1266&amp;", "&amp; IF(SOURCE!$R$2-LEN(SOURCE!F1266) &gt;= 0, REPT(" ",SOURCE!$R$2-LEN(SOURCE!F1266)), "")&amp;
      TEXT(SOURCE!G1266,"??0")&amp;", "&amp; IF(SOURCE!$S$2-3 &gt;= 0, REPT(" ",SOURCE!$S$2-3), "")&amp;
      TEXT(SOURCE!H1266,"??0")&amp;", "&amp; IF(SOURCE!$T$2-3 &gt;= 0, REPT(" ",SOURCE!$T$2-3), "")&amp;
      SOURCE!I1266&amp;", "&amp; IF(SOURCE!$U$2-LEN(SOURCE!I1266) &gt;= 0, REPT(" ",SOURCE!$U$2-LEN(SOURCE!I1266)), "")&amp;
      SOURCE!J1266&amp;      IF(SOURCE!$V$2-LEN(SOURCE!J1266) &gt;= 0, REPT(" ",SOURCE!$V$2-LEN(SOURCE!J1266)), "")&amp;
      "},"&amp;IF(SOURCE!L1266&lt;&gt;"","   "&amp;SOURCE!L1266,"")
 )
)</f>
        <v>/* 1261 */  { itemToBeCoded,               NOPARAM,                     "",                                            STD_SUB_a_b,                                   0,       0,       CAT_NONE, SLS_UNCHANGED},</v>
      </c>
    </row>
    <row r="1267" spans="1:1">
      <c r="A1267" s="16" t="str">
        <f>IF(SOURCE!B1267&lt;0,VLOOKUP(SOURCE!B1267,lookups!A$1:B$25,2,0),
  IF(ISBLANK(SOURCE!B1267),
    "",
    "/* "&amp;TEXT(SOURCE!B1267,"???0")&amp;" *"&amp;
      SOURCE!C1267&amp;", "&amp; IF(SOURCE!$O$2-LEN(SOURCE!C1267) &gt;= 0, REPT(" ",SOURCE!$O$2-LEN(SOURCE!C1267)), "")&amp;
      SOURCE!D1267&amp;", "&amp; IF(SOURCE!$P$2-LEN(SOURCE!D1267) &gt;= 0, REPT(" ",SOURCE!$P$2-LEN(SOURCE!D1267)), "")&amp;
      SOURCE!E1267&amp;", "&amp; IF(SOURCE!$Q$2-LEN(SOURCE!E1267) &gt;=0, REPT(" ",SOURCE!$Q$2-LEN(SOURCE!E1267)), "")&amp;
      SOURCE!F1267&amp;", "&amp; IF(SOURCE!$R$2-LEN(SOURCE!F1267) &gt;= 0, REPT(" ",SOURCE!$R$2-LEN(SOURCE!F1267)), "")&amp;
      TEXT(SOURCE!G1267,"??0")&amp;", "&amp; IF(SOURCE!$S$2-3 &gt;= 0, REPT(" ",SOURCE!$S$2-3), "")&amp;
      TEXT(SOURCE!H1267,"??0")&amp;", "&amp; IF(SOURCE!$T$2-3 &gt;= 0, REPT(" ",SOURCE!$T$2-3), "")&amp;
      SOURCE!I1267&amp;", "&amp; IF(SOURCE!$U$2-LEN(SOURCE!I1267) &gt;= 0, REPT(" ",SOURCE!$U$2-LEN(SOURCE!I1267)), "")&amp;
      SOURCE!J1267&amp;      IF(SOURCE!$V$2-LEN(SOURCE!J1267) &gt;= 0, REPT(" ",SOURCE!$V$2-LEN(SOURCE!J1267)), "")&amp;
      "},"&amp;IF(SOURCE!L1267&lt;&gt;"","   "&amp;SOURCE!L1267,"")
 )
)</f>
        <v>/* 1262 */  { itemToBeCoded,               NOPARAM,                     "",                                            STD_SUB_e_b,                                   0,       0,       CAT_NONE, SLS_UNCHANGED},</v>
      </c>
    </row>
    <row r="1268" spans="1:1">
      <c r="A1268" s="16" t="str">
        <f>IF(SOURCE!B1268&lt;0,VLOOKUP(SOURCE!B1268,lookups!A$1:B$25,2,0),
  IF(ISBLANK(SOURCE!B1268),
    "",
    "/* "&amp;TEXT(SOURCE!B1268,"???0")&amp;" *"&amp;
      SOURCE!C1268&amp;", "&amp; IF(SOURCE!$O$2-LEN(SOURCE!C1268) &gt;= 0, REPT(" ",SOURCE!$O$2-LEN(SOURCE!C1268)), "")&amp;
      SOURCE!D1268&amp;", "&amp; IF(SOURCE!$P$2-LEN(SOURCE!D1268) &gt;= 0, REPT(" ",SOURCE!$P$2-LEN(SOURCE!D1268)), "")&amp;
      SOURCE!E1268&amp;", "&amp; IF(SOURCE!$Q$2-LEN(SOURCE!E1268) &gt;=0, REPT(" ",SOURCE!$Q$2-LEN(SOURCE!E1268)), "")&amp;
      SOURCE!F1268&amp;", "&amp; IF(SOURCE!$R$2-LEN(SOURCE!F1268) &gt;= 0, REPT(" ",SOURCE!$R$2-LEN(SOURCE!F1268)), "")&amp;
      TEXT(SOURCE!G1268,"??0")&amp;", "&amp; IF(SOURCE!$S$2-3 &gt;= 0, REPT(" ",SOURCE!$S$2-3), "")&amp;
      TEXT(SOURCE!H1268,"??0")&amp;", "&amp; IF(SOURCE!$T$2-3 &gt;= 0, REPT(" ",SOURCE!$T$2-3), "")&amp;
      SOURCE!I1268&amp;", "&amp; IF(SOURCE!$U$2-LEN(SOURCE!I1268) &gt;= 0, REPT(" ",SOURCE!$U$2-LEN(SOURCE!I1268)), "")&amp;
      SOURCE!J1268&amp;      IF(SOURCE!$V$2-LEN(SOURCE!J1268) &gt;= 0, REPT(" ",SOURCE!$V$2-LEN(SOURCE!J1268)), "")&amp;
      "},"&amp;IF(SOURCE!L1268&lt;&gt;"","   "&amp;SOURCE!L1268,"")
 )
)</f>
        <v>/* 1263 */  { itemToBeCoded,               NOPARAM,                     "",                                            STD_SUB_k_b,                                   0,       0,       CAT_NONE, SLS_UNCHANGED},</v>
      </c>
    </row>
    <row r="1269" spans="1:1">
      <c r="A1269" s="16" t="str">
        <f>IF(SOURCE!B1269&lt;0,VLOOKUP(SOURCE!B1269,lookups!A$1:B$25,2,0),
  IF(ISBLANK(SOURCE!B1269),
    "",
    "/* "&amp;TEXT(SOURCE!B1269,"???0")&amp;" *"&amp;
      SOURCE!C1269&amp;", "&amp; IF(SOURCE!$O$2-LEN(SOURCE!C1269) &gt;= 0, REPT(" ",SOURCE!$O$2-LEN(SOURCE!C1269)), "")&amp;
      SOURCE!D1269&amp;", "&amp; IF(SOURCE!$P$2-LEN(SOURCE!D1269) &gt;= 0, REPT(" ",SOURCE!$P$2-LEN(SOURCE!D1269)), "")&amp;
      SOURCE!E1269&amp;", "&amp; IF(SOURCE!$Q$2-LEN(SOURCE!E1269) &gt;=0, REPT(" ",SOURCE!$Q$2-LEN(SOURCE!E1269)), "")&amp;
      SOURCE!F1269&amp;", "&amp; IF(SOURCE!$R$2-LEN(SOURCE!F1269) &gt;= 0, REPT(" ",SOURCE!$R$2-LEN(SOURCE!F1269)), "")&amp;
      TEXT(SOURCE!G1269,"??0")&amp;", "&amp; IF(SOURCE!$S$2-3 &gt;= 0, REPT(" ",SOURCE!$S$2-3), "")&amp;
      TEXT(SOURCE!H1269,"??0")&amp;", "&amp; IF(SOURCE!$T$2-3 &gt;= 0, REPT(" ",SOURCE!$T$2-3), "")&amp;
      SOURCE!I1269&amp;", "&amp; IF(SOURCE!$U$2-LEN(SOURCE!I1269) &gt;= 0, REPT(" ",SOURCE!$U$2-LEN(SOURCE!I1269)), "")&amp;
      SOURCE!J1269&amp;      IF(SOURCE!$V$2-LEN(SOURCE!J1269) &gt;= 0, REPT(" ",SOURCE!$V$2-LEN(SOURCE!J1269)), "")&amp;
      "},"&amp;IF(SOURCE!L1269&lt;&gt;"","   "&amp;SOURCE!L1269,"")
 )
)</f>
        <v>/* 1264 */  { itemToBeCoded,               NOPARAM,                     "",                                            STD_SUB_l_b,                                   0,       0,       CAT_NONE, SLS_UNCHANGED},</v>
      </c>
    </row>
    <row r="1270" spans="1:1">
      <c r="A1270" s="16" t="str">
        <f>IF(SOURCE!B1270&lt;0,VLOOKUP(SOURCE!B1270,lookups!A$1:B$25,2,0),
  IF(ISBLANK(SOURCE!B1270),
    "",
    "/* "&amp;TEXT(SOURCE!B1270,"???0")&amp;" *"&amp;
      SOURCE!C1270&amp;", "&amp; IF(SOURCE!$O$2-LEN(SOURCE!C1270) &gt;= 0, REPT(" ",SOURCE!$O$2-LEN(SOURCE!C1270)), "")&amp;
      SOURCE!D1270&amp;", "&amp; IF(SOURCE!$P$2-LEN(SOURCE!D1270) &gt;= 0, REPT(" ",SOURCE!$P$2-LEN(SOURCE!D1270)), "")&amp;
      SOURCE!E1270&amp;", "&amp; IF(SOURCE!$Q$2-LEN(SOURCE!E1270) &gt;=0, REPT(" ",SOURCE!$Q$2-LEN(SOURCE!E1270)), "")&amp;
      SOURCE!F1270&amp;", "&amp; IF(SOURCE!$R$2-LEN(SOURCE!F1270) &gt;= 0, REPT(" ",SOURCE!$R$2-LEN(SOURCE!F1270)), "")&amp;
      TEXT(SOURCE!G1270,"??0")&amp;", "&amp; IF(SOURCE!$S$2-3 &gt;= 0, REPT(" ",SOURCE!$S$2-3), "")&amp;
      TEXT(SOURCE!H1270,"??0")&amp;", "&amp; IF(SOURCE!$T$2-3 &gt;= 0, REPT(" ",SOURCE!$T$2-3), "")&amp;
      SOURCE!I1270&amp;", "&amp; IF(SOURCE!$U$2-LEN(SOURCE!I1270) &gt;= 0, REPT(" ",SOURCE!$U$2-LEN(SOURCE!I1270)), "")&amp;
      SOURCE!J1270&amp;      IF(SOURCE!$V$2-LEN(SOURCE!J1270) &gt;= 0, REPT(" ",SOURCE!$V$2-LEN(SOURCE!J1270)), "")&amp;
      "},"&amp;IF(SOURCE!L1270&lt;&gt;"","   "&amp;SOURCE!L1270,"")
 )
)</f>
        <v>/* 1265 */  { itemToBeCoded,               NOPARAM,                     "",                                            STD_SUB_m_b,                                   0,       0,       CAT_NONE, SLS_UNCHANGED},</v>
      </c>
    </row>
    <row r="1271" spans="1:1">
      <c r="A1271" s="16" t="str">
        <f>IF(SOURCE!B1271&lt;0,VLOOKUP(SOURCE!B1271,lookups!A$1:B$25,2,0),
  IF(ISBLANK(SOURCE!B1271),
    "",
    "/* "&amp;TEXT(SOURCE!B1271,"???0")&amp;" *"&amp;
      SOURCE!C1271&amp;", "&amp; IF(SOURCE!$O$2-LEN(SOURCE!C1271) &gt;= 0, REPT(" ",SOURCE!$O$2-LEN(SOURCE!C1271)), "")&amp;
      SOURCE!D1271&amp;", "&amp; IF(SOURCE!$P$2-LEN(SOURCE!D1271) &gt;= 0, REPT(" ",SOURCE!$P$2-LEN(SOURCE!D1271)), "")&amp;
      SOURCE!E1271&amp;", "&amp; IF(SOURCE!$Q$2-LEN(SOURCE!E1271) &gt;=0, REPT(" ",SOURCE!$Q$2-LEN(SOURCE!E1271)), "")&amp;
      SOURCE!F1271&amp;", "&amp; IF(SOURCE!$R$2-LEN(SOURCE!F1271) &gt;= 0, REPT(" ",SOURCE!$R$2-LEN(SOURCE!F1271)), "")&amp;
      TEXT(SOURCE!G1271,"??0")&amp;", "&amp; IF(SOURCE!$S$2-3 &gt;= 0, REPT(" ",SOURCE!$S$2-3), "")&amp;
      TEXT(SOURCE!H1271,"??0")&amp;", "&amp; IF(SOURCE!$T$2-3 &gt;= 0, REPT(" ",SOURCE!$T$2-3), "")&amp;
      SOURCE!I1271&amp;", "&amp; IF(SOURCE!$U$2-LEN(SOURCE!I1271) &gt;= 0, REPT(" ",SOURCE!$U$2-LEN(SOURCE!I1271)), "")&amp;
      SOURCE!J1271&amp;      IF(SOURCE!$V$2-LEN(SOURCE!J1271) &gt;= 0, REPT(" ",SOURCE!$V$2-LEN(SOURCE!J1271)), "")&amp;
      "},"&amp;IF(SOURCE!L1271&lt;&gt;"","   "&amp;SOURCE!L1271,"")
 )
)</f>
        <v>/* 1266 */  { itemToBeCoded,               NOPARAM,                     "",                                            STD_SUB_n_b,                                   0,       0,       CAT_NONE, SLS_UNCHANGED},</v>
      </c>
    </row>
    <row r="1272" spans="1:1">
      <c r="A1272" s="16" t="str">
        <f>IF(SOURCE!B1272&lt;0,VLOOKUP(SOURCE!B1272,lookups!A$1:B$25,2,0),
  IF(ISBLANK(SOURCE!B1272),
    "",
    "/* "&amp;TEXT(SOURCE!B1272,"???0")&amp;" *"&amp;
      SOURCE!C1272&amp;", "&amp; IF(SOURCE!$O$2-LEN(SOURCE!C1272) &gt;= 0, REPT(" ",SOURCE!$O$2-LEN(SOURCE!C1272)), "")&amp;
      SOURCE!D1272&amp;", "&amp; IF(SOURCE!$P$2-LEN(SOURCE!D1272) &gt;= 0, REPT(" ",SOURCE!$P$2-LEN(SOURCE!D1272)), "")&amp;
      SOURCE!E1272&amp;", "&amp; IF(SOURCE!$Q$2-LEN(SOURCE!E1272) &gt;=0, REPT(" ",SOURCE!$Q$2-LEN(SOURCE!E1272)), "")&amp;
      SOURCE!F1272&amp;", "&amp; IF(SOURCE!$R$2-LEN(SOURCE!F1272) &gt;= 0, REPT(" ",SOURCE!$R$2-LEN(SOURCE!F1272)), "")&amp;
      TEXT(SOURCE!G1272,"??0")&amp;", "&amp; IF(SOURCE!$S$2-3 &gt;= 0, REPT(" ",SOURCE!$S$2-3), "")&amp;
      TEXT(SOURCE!H1272,"??0")&amp;", "&amp; IF(SOURCE!$T$2-3 &gt;= 0, REPT(" ",SOURCE!$T$2-3), "")&amp;
      SOURCE!I1272&amp;", "&amp; IF(SOURCE!$U$2-LEN(SOURCE!I1272) &gt;= 0, REPT(" ",SOURCE!$U$2-LEN(SOURCE!I1272)), "")&amp;
      SOURCE!J1272&amp;      IF(SOURCE!$V$2-LEN(SOURCE!J1272) &gt;= 0, REPT(" ",SOURCE!$V$2-LEN(SOURCE!J1272)), "")&amp;
      "},"&amp;IF(SOURCE!L1272&lt;&gt;"","   "&amp;SOURCE!L1272,"")
 )
)</f>
        <v>/* 1267 */  { itemToBeCoded,               NOPARAM,                     "",                                            STD_SUB_o_b,                                   0,       0,       CAT_NONE, SLS_UNCHANGED},</v>
      </c>
    </row>
    <row r="1273" spans="1:1">
      <c r="A1273" s="16" t="str">
        <f>IF(SOURCE!B1273&lt;0,VLOOKUP(SOURCE!B1273,lookups!A$1:B$25,2,0),
  IF(ISBLANK(SOURCE!B1273),
    "",
    "/* "&amp;TEXT(SOURCE!B1273,"???0")&amp;" *"&amp;
      SOURCE!C1273&amp;", "&amp; IF(SOURCE!$O$2-LEN(SOURCE!C1273) &gt;= 0, REPT(" ",SOURCE!$O$2-LEN(SOURCE!C1273)), "")&amp;
      SOURCE!D1273&amp;", "&amp; IF(SOURCE!$P$2-LEN(SOURCE!D1273) &gt;= 0, REPT(" ",SOURCE!$P$2-LEN(SOURCE!D1273)), "")&amp;
      SOURCE!E1273&amp;", "&amp; IF(SOURCE!$Q$2-LEN(SOURCE!E1273) &gt;=0, REPT(" ",SOURCE!$Q$2-LEN(SOURCE!E1273)), "")&amp;
      SOURCE!F1273&amp;", "&amp; IF(SOURCE!$R$2-LEN(SOURCE!F1273) &gt;= 0, REPT(" ",SOURCE!$R$2-LEN(SOURCE!F1273)), "")&amp;
      TEXT(SOURCE!G1273,"??0")&amp;", "&amp; IF(SOURCE!$S$2-3 &gt;= 0, REPT(" ",SOURCE!$S$2-3), "")&amp;
      TEXT(SOURCE!H1273,"??0")&amp;", "&amp; IF(SOURCE!$T$2-3 &gt;= 0, REPT(" ",SOURCE!$T$2-3), "")&amp;
      SOURCE!I1273&amp;", "&amp; IF(SOURCE!$U$2-LEN(SOURCE!I1273) &gt;= 0, REPT(" ",SOURCE!$U$2-LEN(SOURCE!I1273)), "")&amp;
      SOURCE!J1273&amp;      IF(SOURCE!$V$2-LEN(SOURCE!J1273) &gt;= 0, REPT(" ",SOURCE!$V$2-LEN(SOURCE!J1273)), "")&amp;
      "},"&amp;IF(SOURCE!L1273&lt;&gt;"","   "&amp;SOURCE!L1273,"")
 )
)</f>
        <v>/* 1268 */  { itemToBeCoded,               NOPARAM,                     "",                                            STD_SUB_p_b,                                   0,       0,       CAT_NONE, SLS_UNCHANGED},</v>
      </c>
    </row>
    <row r="1274" spans="1:1">
      <c r="A1274" s="16" t="str">
        <f>IF(SOURCE!B1274&lt;0,VLOOKUP(SOURCE!B1274,lookups!A$1:B$25,2,0),
  IF(ISBLANK(SOURCE!B1274),
    "",
    "/* "&amp;TEXT(SOURCE!B1274,"???0")&amp;" *"&amp;
      SOURCE!C1274&amp;", "&amp; IF(SOURCE!$O$2-LEN(SOURCE!C1274) &gt;= 0, REPT(" ",SOURCE!$O$2-LEN(SOURCE!C1274)), "")&amp;
      SOURCE!D1274&amp;", "&amp; IF(SOURCE!$P$2-LEN(SOURCE!D1274) &gt;= 0, REPT(" ",SOURCE!$P$2-LEN(SOURCE!D1274)), "")&amp;
      SOURCE!E1274&amp;", "&amp; IF(SOURCE!$Q$2-LEN(SOURCE!E1274) &gt;=0, REPT(" ",SOURCE!$Q$2-LEN(SOURCE!E1274)), "")&amp;
      SOURCE!F1274&amp;", "&amp; IF(SOURCE!$R$2-LEN(SOURCE!F1274) &gt;= 0, REPT(" ",SOURCE!$R$2-LEN(SOURCE!F1274)), "")&amp;
      TEXT(SOURCE!G1274,"??0")&amp;", "&amp; IF(SOURCE!$S$2-3 &gt;= 0, REPT(" ",SOURCE!$S$2-3), "")&amp;
      TEXT(SOURCE!H1274,"??0")&amp;", "&amp; IF(SOURCE!$T$2-3 &gt;= 0, REPT(" ",SOURCE!$T$2-3), "")&amp;
      SOURCE!I1274&amp;", "&amp; IF(SOURCE!$U$2-LEN(SOURCE!I1274) &gt;= 0, REPT(" ",SOURCE!$U$2-LEN(SOURCE!I1274)), "")&amp;
      SOURCE!J1274&amp;      IF(SOURCE!$V$2-LEN(SOURCE!J1274) &gt;= 0, REPT(" ",SOURCE!$V$2-LEN(SOURCE!J1274)), "")&amp;
      "},"&amp;IF(SOURCE!L1274&lt;&gt;"","   "&amp;SOURCE!L1274,"")
 )
)</f>
        <v>/* 1269 */  { itemToBeCoded,               NOPARAM,                     "",                                            STD_SUB_s_b,                                   0,       0,       CAT_NONE, SLS_UNCHANGED},</v>
      </c>
    </row>
    <row r="1275" spans="1:1">
      <c r="A1275" s="16" t="str">
        <f>IF(SOURCE!B1275&lt;0,VLOOKUP(SOURCE!B1275,lookups!A$1:B$25,2,0),
  IF(ISBLANK(SOURCE!B1275),
    "",
    "/* "&amp;TEXT(SOURCE!B1275,"???0")&amp;" *"&amp;
      SOURCE!C1275&amp;", "&amp; IF(SOURCE!$O$2-LEN(SOURCE!C1275) &gt;= 0, REPT(" ",SOURCE!$O$2-LEN(SOURCE!C1275)), "")&amp;
      SOURCE!D1275&amp;", "&amp; IF(SOURCE!$P$2-LEN(SOURCE!D1275) &gt;= 0, REPT(" ",SOURCE!$P$2-LEN(SOURCE!D1275)), "")&amp;
      SOURCE!E1275&amp;", "&amp; IF(SOURCE!$Q$2-LEN(SOURCE!E1275) &gt;=0, REPT(" ",SOURCE!$Q$2-LEN(SOURCE!E1275)), "")&amp;
      SOURCE!F1275&amp;", "&amp; IF(SOURCE!$R$2-LEN(SOURCE!F1275) &gt;= 0, REPT(" ",SOURCE!$R$2-LEN(SOURCE!F1275)), "")&amp;
      TEXT(SOURCE!G1275,"??0")&amp;", "&amp; IF(SOURCE!$S$2-3 &gt;= 0, REPT(" ",SOURCE!$S$2-3), "")&amp;
      TEXT(SOURCE!H1275,"??0")&amp;", "&amp; IF(SOURCE!$T$2-3 &gt;= 0, REPT(" ",SOURCE!$T$2-3), "")&amp;
      SOURCE!I1275&amp;", "&amp; IF(SOURCE!$U$2-LEN(SOURCE!I1275) &gt;= 0, REPT(" ",SOURCE!$U$2-LEN(SOURCE!I1275)), "")&amp;
      SOURCE!J1275&amp;      IF(SOURCE!$V$2-LEN(SOURCE!J1275) &gt;= 0, REPT(" ",SOURCE!$V$2-LEN(SOURCE!J1275)), "")&amp;
      "},"&amp;IF(SOURCE!L1275&lt;&gt;"","   "&amp;SOURCE!L1275,"")
 )
)</f>
        <v>/* 1270 */  { itemToBeCoded,               NOPARAM,                     "",                                            STD_SUB_u_b,                                   0,       0,       CAT_NONE, SLS_UNCHANGED},</v>
      </c>
    </row>
    <row r="1276" spans="1:1">
      <c r="A1276" s="16" t="str">
        <f>IF(SOURCE!B1276&lt;0,VLOOKUP(SOURCE!B1276,lookups!A$1:B$25,2,0),
  IF(ISBLANK(SOURCE!B1276),
    "",
    "/* "&amp;TEXT(SOURCE!B1276,"???0")&amp;" *"&amp;
      SOURCE!C1276&amp;", "&amp; IF(SOURCE!$O$2-LEN(SOURCE!C1276) &gt;= 0, REPT(" ",SOURCE!$O$2-LEN(SOURCE!C1276)), "")&amp;
      SOURCE!D1276&amp;", "&amp; IF(SOURCE!$P$2-LEN(SOURCE!D1276) &gt;= 0, REPT(" ",SOURCE!$P$2-LEN(SOURCE!D1276)), "")&amp;
      SOURCE!E1276&amp;", "&amp; IF(SOURCE!$Q$2-LEN(SOURCE!E1276) &gt;=0, REPT(" ",SOURCE!$Q$2-LEN(SOURCE!E1276)), "")&amp;
      SOURCE!F1276&amp;", "&amp; IF(SOURCE!$R$2-LEN(SOURCE!F1276) &gt;= 0, REPT(" ",SOURCE!$R$2-LEN(SOURCE!F1276)), "")&amp;
      TEXT(SOURCE!G1276,"??0")&amp;", "&amp; IF(SOURCE!$S$2-3 &gt;= 0, REPT(" ",SOURCE!$S$2-3), "")&amp;
      TEXT(SOURCE!H1276,"??0")&amp;", "&amp; IF(SOURCE!$T$2-3 &gt;= 0, REPT(" ",SOURCE!$T$2-3), "")&amp;
      SOURCE!I1276&amp;", "&amp; IF(SOURCE!$U$2-LEN(SOURCE!I1276) &gt;= 0, REPT(" ",SOURCE!$U$2-LEN(SOURCE!I1276)), "")&amp;
      SOURCE!J1276&amp;      IF(SOURCE!$V$2-LEN(SOURCE!J1276) &gt;= 0, REPT(" ",SOURCE!$V$2-LEN(SOURCE!J1276)), "")&amp;
      "},"&amp;IF(SOURCE!L1276&lt;&gt;"","   "&amp;SOURCE!L1276,"")
 )
)</f>
        <v>/* 1271 */  { itemToBeCoded,               NOPARAM,                     "",                                            STD_SUB_x_b,                                   0,       0,       CAT_NONE, SLS_UNCHANGED},</v>
      </c>
    </row>
    <row r="1277" spans="1:1">
      <c r="A1277" s="16" t="str">
        <f>IF(SOURCE!B1277&lt;0,VLOOKUP(SOURCE!B1277,lookups!A$1:B$25,2,0),
  IF(ISBLANK(SOURCE!B1277),
    "",
    "/* "&amp;TEXT(SOURCE!B1277,"???0")&amp;" *"&amp;
      SOURCE!C1277&amp;", "&amp; IF(SOURCE!$O$2-LEN(SOURCE!C1277) &gt;= 0, REPT(" ",SOURCE!$O$2-LEN(SOURCE!C1277)), "")&amp;
      SOURCE!D1277&amp;", "&amp; IF(SOURCE!$P$2-LEN(SOURCE!D1277) &gt;= 0, REPT(" ",SOURCE!$P$2-LEN(SOURCE!D1277)), "")&amp;
      SOURCE!E1277&amp;", "&amp; IF(SOURCE!$Q$2-LEN(SOURCE!E1277) &gt;=0, REPT(" ",SOURCE!$Q$2-LEN(SOURCE!E1277)), "")&amp;
      SOURCE!F1277&amp;", "&amp; IF(SOURCE!$R$2-LEN(SOURCE!F1277) &gt;= 0, REPT(" ",SOURCE!$R$2-LEN(SOURCE!F1277)), "")&amp;
      TEXT(SOURCE!G1277,"??0")&amp;", "&amp; IF(SOURCE!$S$2-3 &gt;= 0, REPT(" ",SOURCE!$S$2-3), "")&amp;
      TEXT(SOURCE!H1277,"??0")&amp;", "&amp; IF(SOURCE!$T$2-3 &gt;= 0, REPT(" ",SOURCE!$T$2-3), "")&amp;
      SOURCE!I1277&amp;", "&amp; IF(SOURCE!$U$2-LEN(SOURCE!I1277) &gt;= 0, REPT(" ",SOURCE!$U$2-LEN(SOURCE!I1277)), "")&amp;
      SOURCE!J1277&amp;      IF(SOURCE!$V$2-LEN(SOURCE!J1277) &gt;= 0, REPT(" ",SOURCE!$V$2-LEN(SOURCE!J1277)), "")&amp;
      "},"&amp;IF(SOURCE!L1277&lt;&gt;"","   "&amp;SOURCE!L1277,"")
 )
)</f>
        <v>/* 1272 */  { itemToBeCoded,               NOPARAM,                     "",                                            STD_SUP_PLUS,                                  0,       0,       CAT_NONE, SLS_UNCHANGED},</v>
      </c>
    </row>
    <row r="1278" spans="1:1">
      <c r="A1278" s="16" t="str">
        <f>IF(SOURCE!B1278&lt;0,VLOOKUP(SOURCE!B1278,lookups!A$1:B$25,2,0),
  IF(ISBLANK(SOURCE!B1278),
    "",
    "/* "&amp;TEXT(SOURCE!B1278,"???0")&amp;" *"&amp;
      SOURCE!C1278&amp;", "&amp; IF(SOURCE!$O$2-LEN(SOURCE!C1278) &gt;= 0, REPT(" ",SOURCE!$O$2-LEN(SOURCE!C1278)), "")&amp;
      SOURCE!D1278&amp;", "&amp; IF(SOURCE!$P$2-LEN(SOURCE!D1278) &gt;= 0, REPT(" ",SOURCE!$P$2-LEN(SOURCE!D1278)), "")&amp;
      SOURCE!E1278&amp;", "&amp; IF(SOURCE!$Q$2-LEN(SOURCE!E1278) &gt;=0, REPT(" ",SOURCE!$Q$2-LEN(SOURCE!E1278)), "")&amp;
      SOURCE!F1278&amp;", "&amp; IF(SOURCE!$R$2-LEN(SOURCE!F1278) &gt;= 0, REPT(" ",SOURCE!$R$2-LEN(SOURCE!F1278)), "")&amp;
      TEXT(SOURCE!G1278,"??0")&amp;", "&amp; IF(SOURCE!$S$2-3 &gt;= 0, REPT(" ",SOURCE!$S$2-3), "")&amp;
      TEXT(SOURCE!H1278,"??0")&amp;", "&amp; IF(SOURCE!$T$2-3 &gt;= 0, REPT(" ",SOURCE!$T$2-3), "")&amp;
      SOURCE!I1278&amp;", "&amp; IF(SOURCE!$U$2-LEN(SOURCE!I1278) &gt;= 0, REPT(" ",SOURCE!$U$2-LEN(SOURCE!I1278)), "")&amp;
      SOURCE!J1278&amp;      IF(SOURCE!$V$2-LEN(SOURCE!J1278) &gt;= 0, REPT(" ",SOURCE!$V$2-LEN(SOURCE!J1278)), "")&amp;
      "},"&amp;IF(SOURCE!L1278&lt;&gt;"","   "&amp;SOURCE!L1278,"")
 )
)</f>
        <v>/* 1273 */  { itemToBeCoded,               NOPARAM,                     "",                                            STD_SUP_MINUS,                                 0,       0,       CAT_NONE, SLS_UNCHANGED},</v>
      </c>
    </row>
    <row r="1279" spans="1:1">
      <c r="A1279" s="16" t="str">
        <f>IF(SOURCE!B1279&lt;0,VLOOKUP(SOURCE!B1279,lookups!A$1:B$25,2,0),
  IF(ISBLANK(SOURCE!B1279),
    "",
    "/* "&amp;TEXT(SOURCE!B1279,"???0")&amp;" *"&amp;
      SOURCE!C1279&amp;", "&amp; IF(SOURCE!$O$2-LEN(SOURCE!C1279) &gt;= 0, REPT(" ",SOURCE!$O$2-LEN(SOURCE!C1279)), "")&amp;
      SOURCE!D1279&amp;", "&amp; IF(SOURCE!$P$2-LEN(SOURCE!D1279) &gt;= 0, REPT(" ",SOURCE!$P$2-LEN(SOURCE!D1279)), "")&amp;
      SOURCE!E1279&amp;", "&amp; IF(SOURCE!$Q$2-LEN(SOURCE!E1279) &gt;=0, REPT(" ",SOURCE!$Q$2-LEN(SOURCE!E1279)), "")&amp;
      SOURCE!F1279&amp;", "&amp; IF(SOURCE!$R$2-LEN(SOURCE!F1279) &gt;= 0, REPT(" ",SOURCE!$R$2-LEN(SOURCE!F1279)), "")&amp;
      TEXT(SOURCE!G1279,"??0")&amp;", "&amp; IF(SOURCE!$S$2-3 &gt;= 0, REPT(" ",SOURCE!$S$2-3), "")&amp;
      TEXT(SOURCE!H1279,"??0")&amp;", "&amp; IF(SOURCE!$T$2-3 &gt;= 0, REPT(" ",SOURCE!$T$2-3), "")&amp;
      SOURCE!I1279&amp;", "&amp; IF(SOURCE!$U$2-LEN(SOURCE!I1279) &gt;= 0, REPT(" ",SOURCE!$U$2-LEN(SOURCE!I1279)), "")&amp;
      SOURCE!J1279&amp;      IF(SOURCE!$V$2-LEN(SOURCE!J1279) &gt;= 0, REPT(" ",SOURCE!$V$2-LEN(SOURCE!J1279)), "")&amp;
      "},"&amp;IF(SOURCE!L1279&lt;&gt;"","   "&amp;SOURCE!L1279,"")
 )
)</f>
        <v>/* 1274 */  { addItemToBuffer,             CHR_SUP_MINUS_1,             "",                                            STD_SUP_MINUS_1,                               0,       0,       CAT_NONE, SLS_UNCHANGED},</v>
      </c>
    </row>
    <row r="1280" spans="1:1">
      <c r="A1280" s="16" t="str">
        <f>IF(SOURCE!B1280&lt;0,VLOOKUP(SOURCE!B1280,lookups!A$1:B$25,2,0),
  IF(ISBLANK(SOURCE!B1280),
    "",
    "/* "&amp;TEXT(SOURCE!B1280,"???0")&amp;" *"&amp;
      SOURCE!C1280&amp;", "&amp; IF(SOURCE!$O$2-LEN(SOURCE!C1280) &gt;= 0, REPT(" ",SOURCE!$O$2-LEN(SOURCE!C1280)), "")&amp;
      SOURCE!D1280&amp;", "&amp; IF(SOURCE!$P$2-LEN(SOURCE!D1280) &gt;= 0, REPT(" ",SOURCE!$P$2-LEN(SOURCE!D1280)), "")&amp;
      SOURCE!E1280&amp;", "&amp; IF(SOURCE!$Q$2-LEN(SOURCE!E1280) &gt;=0, REPT(" ",SOURCE!$Q$2-LEN(SOURCE!E1280)), "")&amp;
      SOURCE!F1280&amp;", "&amp; IF(SOURCE!$R$2-LEN(SOURCE!F1280) &gt;= 0, REPT(" ",SOURCE!$R$2-LEN(SOURCE!F1280)), "")&amp;
      TEXT(SOURCE!G1280,"??0")&amp;", "&amp; IF(SOURCE!$S$2-3 &gt;= 0, REPT(" ",SOURCE!$S$2-3), "")&amp;
      TEXT(SOURCE!H1280,"??0")&amp;", "&amp; IF(SOURCE!$T$2-3 &gt;= 0, REPT(" ",SOURCE!$T$2-3), "")&amp;
      SOURCE!I1280&amp;", "&amp; IF(SOURCE!$U$2-LEN(SOURCE!I1280) &gt;= 0, REPT(" ",SOURCE!$U$2-LEN(SOURCE!I1280)), "")&amp;
      SOURCE!J1280&amp;      IF(SOURCE!$V$2-LEN(SOURCE!J1280) &gt;= 0, REPT(" ",SOURCE!$V$2-LEN(SOURCE!J1280)), "")&amp;
      "},"&amp;IF(SOURCE!L1280&lt;&gt;"","   "&amp;SOURCE!L1280,"")
 )
)</f>
        <v>/* 1275 */  { addItemToBuffer,             CHR_SUP_INFINITY,            "",                                            STD_SUP_INFINITY,                              0,       0,       CAT_NONE, SLS_UNCHANGED},</v>
      </c>
    </row>
    <row r="1281" spans="1:1">
      <c r="A1281" s="16" t="str">
        <f>IF(SOURCE!B1281&lt;0,VLOOKUP(SOURCE!B1281,lookups!A$1:B$25,2,0),
  IF(ISBLANK(SOURCE!B1281),
    "",
    "/* "&amp;TEXT(SOURCE!B1281,"???0")&amp;" *"&amp;
      SOURCE!C1281&amp;", "&amp; IF(SOURCE!$O$2-LEN(SOURCE!C1281) &gt;= 0, REPT(" ",SOURCE!$O$2-LEN(SOURCE!C1281)), "")&amp;
      SOURCE!D1281&amp;", "&amp; IF(SOURCE!$P$2-LEN(SOURCE!D1281) &gt;= 0, REPT(" ",SOURCE!$P$2-LEN(SOURCE!D1281)), "")&amp;
      SOURCE!E1281&amp;", "&amp; IF(SOURCE!$Q$2-LEN(SOURCE!E1281) &gt;=0, REPT(" ",SOURCE!$Q$2-LEN(SOURCE!E1281)), "")&amp;
      SOURCE!F1281&amp;", "&amp; IF(SOURCE!$R$2-LEN(SOURCE!F1281) &gt;= 0, REPT(" ",SOURCE!$R$2-LEN(SOURCE!F1281)), "")&amp;
      TEXT(SOURCE!G1281,"??0")&amp;", "&amp; IF(SOURCE!$S$2-3 &gt;= 0, REPT(" ",SOURCE!$S$2-3), "")&amp;
      TEXT(SOURCE!H1281,"??0")&amp;", "&amp; IF(SOURCE!$T$2-3 &gt;= 0, REPT(" ",SOURCE!$T$2-3), "")&amp;
      SOURCE!I1281&amp;", "&amp; IF(SOURCE!$U$2-LEN(SOURCE!I1281) &gt;= 0, REPT(" ",SOURCE!$U$2-LEN(SOURCE!I1281)), "")&amp;
      SOURCE!J1281&amp;      IF(SOURCE!$V$2-LEN(SOURCE!J1281) &gt;= 0, REPT(" ",SOURCE!$V$2-LEN(SOURCE!J1281)), "")&amp;
      "},"&amp;IF(SOURCE!L1281&lt;&gt;"","   "&amp;SOURCE!L1281,"")
 )
)</f>
        <v>/* 1276 */  { addItemToBuffer,             CHR_SUP_ASTERISK,            "",                                            STD_SUP_ASTERISK,                              0,       0,       CAT_NONE, SLS_UNCHANGED},</v>
      </c>
    </row>
    <row r="1282" spans="1:1">
      <c r="A1282" s="16" t="str">
        <f>IF(SOURCE!B1282&lt;0,VLOOKUP(SOURCE!B1282,lookups!A$1:B$25,2,0),
  IF(ISBLANK(SOURCE!B1282),
    "",
    "/* "&amp;TEXT(SOURCE!B1282,"???0")&amp;" *"&amp;
      SOURCE!C1282&amp;", "&amp; IF(SOURCE!$O$2-LEN(SOURCE!C1282) &gt;= 0, REPT(" ",SOURCE!$O$2-LEN(SOURCE!C1282)), "")&amp;
      SOURCE!D1282&amp;", "&amp; IF(SOURCE!$P$2-LEN(SOURCE!D1282) &gt;= 0, REPT(" ",SOURCE!$P$2-LEN(SOURCE!D1282)), "")&amp;
      SOURCE!E1282&amp;", "&amp; IF(SOURCE!$Q$2-LEN(SOURCE!E1282) &gt;=0, REPT(" ",SOURCE!$Q$2-LEN(SOURCE!E1282)), "")&amp;
      SOURCE!F1282&amp;", "&amp; IF(SOURCE!$R$2-LEN(SOURCE!F1282) &gt;= 0, REPT(" ",SOURCE!$R$2-LEN(SOURCE!F1282)), "")&amp;
      TEXT(SOURCE!G1282,"??0")&amp;", "&amp; IF(SOURCE!$S$2-3 &gt;= 0, REPT(" ",SOURCE!$S$2-3), "")&amp;
      TEXT(SOURCE!H1282,"??0")&amp;", "&amp; IF(SOURCE!$T$2-3 &gt;= 0, REPT(" ",SOURCE!$T$2-3), "")&amp;
      SOURCE!I1282&amp;", "&amp; IF(SOURCE!$U$2-LEN(SOURCE!I1282) &gt;= 0, REPT(" ",SOURCE!$U$2-LEN(SOURCE!I1282)), "")&amp;
      SOURCE!J1282&amp;      IF(SOURCE!$V$2-LEN(SOURCE!J1282) &gt;= 0, REPT(" ",SOURCE!$V$2-LEN(SOURCE!J1282)), "")&amp;
      "},"&amp;IF(SOURCE!L1282&lt;&gt;"","   "&amp;SOURCE!L1282,"")
 )
)</f>
        <v>/* 1277 */  { itemToBeCoded,               NOPARAM,                     "",                                            STD_SUP_0,                                     0,       0,       CAT_NONE, SLS_UNCHANGED},</v>
      </c>
    </row>
    <row r="1283" spans="1:1">
      <c r="A1283" s="16" t="str">
        <f>IF(SOURCE!B1283&lt;0,VLOOKUP(SOURCE!B1283,lookups!A$1:B$25,2,0),
  IF(ISBLANK(SOURCE!B1283),
    "",
    "/* "&amp;TEXT(SOURCE!B1283,"???0")&amp;" *"&amp;
      SOURCE!C1283&amp;", "&amp; IF(SOURCE!$O$2-LEN(SOURCE!C1283) &gt;= 0, REPT(" ",SOURCE!$O$2-LEN(SOURCE!C1283)), "")&amp;
      SOURCE!D1283&amp;", "&amp; IF(SOURCE!$P$2-LEN(SOURCE!D1283) &gt;= 0, REPT(" ",SOURCE!$P$2-LEN(SOURCE!D1283)), "")&amp;
      SOURCE!E1283&amp;", "&amp; IF(SOURCE!$Q$2-LEN(SOURCE!E1283) &gt;=0, REPT(" ",SOURCE!$Q$2-LEN(SOURCE!E1283)), "")&amp;
      SOURCE!F1283&amp;", "&amp; IF(SOURCE!$R$2-LEN(SOURCE!F1283) &gt;= 0, REPT(" ",SOURCE!$R$2-LEN(SOURCE!F1283)), "")&amp;
      TEXT(SOURCE!G1283,"??0")&amp;", "&amp; IF(SOURCE!$S$2-3 &gt;= 0, REPT(" ",SOURCE!$S$2-3), "")&amp;
      TEXT(SOURCE!H1283,"??0")&amp;", "&amp; IF(SOURCE!$T$2-3 &gt;= 0, REPT(" ",SOURCE!$T$2-3), "")&amp;
      SOURCE!I1283&amp;", "&amp; IF(SOURCE!$U$2-LEN(SOURCE!I1283) &gt;= 0, REPT(" ",SOURCE!$U$2-LEN(SOURCE!I1283)), "")&amp;
      SOURCE!J1283&amp;      IF(SOURCE!$V$2-LEN(SOURCE!J1283) &gt;= 0, REPT(" ",SOURCE!$V$2-LEN(SOURCE!J1283)), "")&amp;
      "},"&amp;IF(SOURCE!L1283&lt;&gt;"","   "&amp;SOURCE!L1283,"")
 )
)</f>
        <v>/* 1278 */  { itemToBeCoded,               NOPARAM,                     "",                                            STD_SUP_1,                                     0,       0,       CAT_NONE, SLS_UNCHANGED},</v>
      </c>
    </row>
    <row r="1284" spans="1:1">
      <c r="A1284" s="16" t="str">
        <f>IF(SOURCE!B1284&lt;0,VLOOKUP(SOURCE!B1284,lookups!A$1:B$25,2,0),
  IF(ISBLANK(SOURCE!B1284),
    "",
    "/* "&amp;TEXT(SOURCE!B1284,"???0")&amp;" *"&amp;
      SOURCE!C1284&amp;", "&amp; IF(SOURCE!$O$2-LEN(SOURCE!C1284) &gt;= 0, REPT(" ",SOURCE!$O$2-LEN(SOURCE!C1284)), "")&amp;
      SOURCE!D1284&amp;", "&amp; IF(SOURCE!$P$2-LEN(SOURCE!D1284) &gt;= 0, REPT(" ",SOURCE!$P$2-LEN(SOURCE!D1284)), "")&amp;
      SOURCE!E1284&amp;", "&amp; IF(SOURCE!$Q$2-LEN(SOURCE!E1284) &gt;=0, REPT(" ",SOURCE!$Q$2-LEN(SOURCE!E1284)), "")&amp;
      SOURCE!F1284&amp;", "&amp; IF(SOURCE!$R$2-LEN(SOURCE!F1284) &gt;= 0, REPT(" ",SOURCE!$R$2-LEN(SOURCE!F1284)), "")&amp;
      TEXT(SOURCE!G1284,"??0")&amp;", "&amp; IF(SOURCE!$S$2-3 &gt;= 0, REPT(" ",SOURCE!$S$2-3), "")&amp;
      TEXT(SOURCE!H1284,"??0")&amp;", "&amp; IF(SOURCE!$T$2-3 &gt;= 0, REPT(" ",SOURCE!$T$2-3), "")&amp;
      SOURCE!I1284&amp;", "&amp; IF(SOURCE!$U$2-LEN(SOURCE!I1284) &gt;= 0, REPT(" ",SOURCE!$U$2-LEN(SOURCE!I1284)), "")&amp;
      SOURCE!J1284&amp;      IF(SOURCE!$V$2-LEN(SOURCE!J1284) &gt;= 0, REPT(" ",SOURCE!$V$2-LEN(SOURCE!J1284)), "")&amp;
      "},"&amp;IF(SOURCE!L1284&lt;&gt;"","   "&amp;SOURCE!L1284,"")
 )
)</f>
        <v>/* 1279 */  { itemToBeCoded,               NOPARAM,                     "",                                            STD_SUP_2,                                     0,       0,       CAT_NONE, SLS_UNCHANGED},</v>
      </c>
    </row>
    <row r="1285" spans="1:1">
      <c r="A1285" s="16" t="str">
        <f>IF(SOURCE!B1285&lt;0,VLOOKUP(SOURCE!B1285,lookups!A$1:B$25,2,0),
  IF(ISBLANK(SOURCE!B1285),
    "",
    "/* "&amp;TEXT(SOURCE!B1285,"???0")&amp;" *"&amp;
      SOURCE!C1285&amp;", "&amp; IF(SOURCE!$O$2-LEN(SOURCE!C1285) &gt;= 0, REPT(" ",SOURCE!$O$2-LEN(SOURCE!C1285)), "")&amp;
      SOURCE!D1285&amp;", "&amp; IF(SOURCE!$P$2-LEN(SOURCE!D1285) &gt;= 0, REPT(" ",SOURCE!$P$2-LEN(SOURCE!D1285)), "")&amp;
      SOURCE!E1285&amp;", "&amp; IF(SOURCE!$Q$2-LEN(SOURCE!E1285) &gt;=0, REPT(" ",SOURCE!$Q$2-LEN(SOURCE!E1285)), "")&amp;
      SOURCE!F1285&amp;", "&amp; IF(SOURCE!$R$2-LEN(SOURCE!F1285) &gt;= 0, REPT(" ",SOURCE!$R$2-LEN(SOURCE!F1285)), "")&amp;
      TEXT(SOURCE!G1285,"??0")&amp;", "&amp; IF(SOURCE!$S$2-3 &gt;= 0, REPT(" ",SOURCE!$S$2-3), "")&amp;
      TEXT(SOURCE!H1285,"??0")&amp;", "&amp; IF(SOURCE!$T$2-3 &gt;= 0, REPT(" ",SOURCE!$T$2-3), "")&amp;
      SOURCE!I1285&amp;", "&amp; IF(SOURCE!$U$2-LEN(SOURCE!I1285) &gt;= 0, REPT(" ",SOURCE!$U$2-LEN(SOURCE!I1285)), "")&amp;
      SOURCE!J1285&amp;      IF(SOURCE!$V$2-LEN(SOURCE!J1285) &gt;= 0, REPT(" ",SOURCE!$V$2-LEN(SOURCE!J1285)), "")&amp;
      "},"&amp;IF(SOURCE!L1285&lt;&gt;"","   "&amp;SOURCE!L1285,"")
 )
)</f>
        <v>/* 1280 */  { itemToBeCoded,               NOPARAM,                     "",                                            STD_SUP_3,                                     0,       0,       CAT_NONE, SLS_UNCHANGED},</v>
      </c>
    </row>
    <row r="1286" spans="1:1">
      <c r="A1286" s="16" t="str">
        <f>IF(SOURCE!B1286&lt;0,VLOOKUP(SOURCE!B1286,lookups!A$1:B$25,2,0),
  IF(ISBLANK(SOURCE!B1286),
    "",
    "/* "&amp;TEXT(SOURCE!B1286,"???0")&amp;" *"&amp;
      SOURCE!C1286&amp;", "&amp; IF(SOURCE!$O$2-LEN(SOURCE!C1286) &gt;= 0, REPT(" ",SOURCE!$O$2-LEN(SOURCE!C1286)), "")&amp;
      SOURCE!D1286&amp;", "&amp; IF(SOURCE!$P$2-LEN(SOURCE!D1286) &gt;= 0, REPT(" ",SOURCE!$P$2-LEN(SOURCE!D1286)), "")&amp;
      SOURCE!E1286&amp;", "&amp; IF(SOURCE!$Q$2-LEN(SOURCE!E1286) &gt;=0, REPT(" ",SOURCE!$Q$2-LEN(SOURCE!E1286)), "")&amp;
      SOURCE!F1286&amp;", "&amp; IF(SOURCE!$R$2-LEN(SOURCE!F1286) &gt;= 0, REPT(" ",SOURCE!$R$2-LEN(SOURCE!F1286)), "")&amp;
      TEXT(SOURCE!G1286,"??0")&amp;", "&amp; IF(SOURCE!$S$2-3 &gt;= 0, REPT(" ",SOURCE!$S$2-3), "")&amp;
      TEXT(SOURCE!H1286,"??0")&amp;", "&amp; IF(SOURCE!$T$2-3 &gt;= 0, REPT(" ",SOURCE!$T$2-3), "")&amp;
      SOURCE!I1286&amp;", "&amp; IF(SOURCE!$U$2-LEN(SOURCE!I1286) &gt;= 0, REPT(" ",SOURCE!$U$2-LEN(SOURCE!I1286)), "")&amp;
      SOURCE!J1286&amp;      IF(SOURCE!$V$2-LEN(SOURCE!J1286) &gt;= 0, REPT(" ",SOURCE!$V$2-LEN(SOURCE!J1286)), "")&amp;
      "},"&amp;IF(SOURCE!L1286&lt;&gt;"","   "&amp;SOURCE!L1286,"")
 )
)</f>
        <v>/* 1281 */  { itemToBeCoded,               NOPARAM,                     "",                                            STD_SUP_4,                                     0,       0,       CAT_NONE, SLS_UNCHANGED},</v>
      </c>
    </row>
    <row r="1287" spans="1:1">
      <c r="A1287" s="16" t="str">
        <f>IF(SOURCE!B1287&lt;0,VLOOKUP(SOURCE!B1287,lookups!A$1:B$25,2,0),
  IF(ISBLANK(SOURCE!B1287),
    "",
    "/* "&amp;TEXT(SOURCE!B1287,"???0")&amp;" *"&amp;
      SOURCE!C1287&amp;", "&amp; IF(SOURCE!$O$2-LEN(SOURCE!C1287) &gt;= 0, REPT(" ",SOURCE!$O$2-LEN(SOURCE!C1287)), "")&amp;
      SOURCE!D1287&amp;", "&amp; IF(SOURCE!$P$2-LEN(SOURCE!D1287) &gt;= 0, REPT(" ",SOURCE!$P$2-LEN(SOURCE!D1287)), "")&amp;
      SOURCE!E1287&amp;", "&amp; IF(SOURCE!$Q$2-LEN(SOURCE!E1287) &gt;=0, REPT(" ",SOURCE!$Q$2-LEN(SOURCE!E1287)), "")&amp;
      SOURCE!F1287&amp;", "&amp; IF(SOURCE!$R$2-LEN(SOURCE!F1287) &gt;= 0, REPT(" ",SOURCE!$R$2-LEN(SOURCE!F1287)), "")&amp;
      TEXT(SOURCE!G1287,"??0")&amp;", "&amp; IF(SOURCE!$S$2-3 &gt;= 0, REPT(" ",SOURCE!$S$2-3), "")&amp;
      TEXT(SOURCE!H1287,"??0")&amp;", "&amp; IF(SOURCE!$T$2-3 &gt;= 0, REPT(" ",SOURCE!$T$2-3), "")&amp;
      SOURCE!I1287&amp;", "&amp; IF(SOURCE!$U$2-LEN(SOURCE!I1287) &gt;= 0, REPT(" ",SOURCE!$U$2-LEN(SOURCE!I1287)), "")&amp;
      SOURCE!J1287&amp;      IF(SOURCE!$V$2-LEN(SOURCE!J1287) &gt;= 0, REPT(" ",SOURCE!$V$2-LEN(SOURCE!J1287)), "")&amp;
      "},"&amp;IF(SOURCE!L1287&lt;&gt;"","   "&amp;SOURCE!L1287,"")
 )
)</f>
        <v>/* 1282 */  { itemToBeCoded,               NOPARAM,                     "",                                            STD_SUP_5,                                     0,       0,       CAT_NONE, SLS_UNCHANGED},</v>
      </c>
    </row>
    <row r="1288" spans="1:1">
      <c r="A1288" s="16" t="str">
        <f>IF(SOURCE!B1288&lt;0,VLOOKUP(SOURCE!B1288,lookups!A$1:B$25,2,0),
  IF(ISBLANK(SOURCE!B1288),
    "",
    "/* "&amp;TEXT(SOURCE!B1288,"???0")&amp;" *"&amp;
      SOURCE!C1288&amp;", "&amp; IF(SOURCE!$O$2-LEN(SOURCE!C1288) &gt;= 0, REPT(" ",SOURCE!$O$2-LEN(SOURCE!C1288)), "")&amp;
      SOURCE!D1288&amp;", "&amp; IF(SOURCE!$P$2-LEN(SOURCE!D1288) &gt;= 0, REPT(" ",SOURCE!$P$2-LEN(SOURCE!D1288)), "")&amp;
      SOURCE!E1288&amp;", "&amp; IF(SOURCE!$Q$2-LEN(SOURCE!E1288) &gt;=0, REPT(" ",SOURCE!$Q$2-LEN(SOURCE!E1288)), "")&amp;
      SOURCE!F1288&amp;", "&amp; IF(SOURCE!$R$2-LEN(SOURCE!F1288) &gt;= 0, REPT(" ",SOURCE!$R$2-LEN(SOURCE!F1288)), "")&amp;
      TEXT(SOURCE!G1288,"??0")&amp;", "&amp; IF(SOURCE!$S$2-3 &gt;= 0, REPT(" ",SOURCE!$S$2-3), "")&amp;
      TEXT(SOURCE!H1288,"??0")&amp;", "&amp; IF(SOURCE!$T$2-3 &gt;= 0, REPT(" ",SOURCE!$T$2-3), "")&amp;
      SOURCE!I1288&amp;", "&amp; IF(SOURCE!$U$2-LEN(SOURCE!I1288) &gt;= 0, REPT(" ",SOURCE!$U$2-LEN(SOURCE!I1288)), "")&amp;
      SOURCE!J1288&amp;      IF(SOURCE!$V$2-LEN(SOURCE!J1288) &gt;= 0, REPT(" ",SOURCE!$V$2-LEN(SOURCE!J1288)), "")&amp;
      "},"&amp;IF(SOURCE!L1288&lt;&gt;"","   "&amp;SOURCE!L1288,"")
 )
)</f>
        <v>/* 1283 */  { itemToBeCoded,               NOPARAM,                     "",                                            STD_SUP_6,                                     0,       0,       CAT_NONE, SLS_UNCHANGED},</v>
      </c>
    </row>
    <row r="1289" spans="1:1">
      <c r="A1289" s="16" t="str">
        <f>IF(SOURCE!B1289&lt;0,VLOOKUP(SOURCE!B1289,lookups!A$1:B$25,2,0),
  IF(ISBLANK(SOURCE!B1289),
    "",
    "/* "&amp;TEXT(SOURCE!B1289,"???0")&amp;" *"&amp;
      SOURCE!C1289&amp;", "&amp; IF(SOURCE!$O$2-LEN(SOURCE!C1289) &gt;= 0, REPT(" ",SOURCE!$O$2-LEN(SOURCE!C1289)), "")&amp;
      SOURCE!D1289&amp;", "&amp; IF(SOURCE!$P$2-LEN(SOURCE!D1289) &gt;= 0, REPT(" ",SOURCE!$P$2-LEN(SOURCE!D1289)), "")&amp;
      SOURCE!E1289&amp;", "&amp; IF(SOURCE!$Q$2-LEN(SOURCE!E1289) &gt;=0, REPT(" ",SOURCE!$Q$2-LEN(SOURCE!E1289)), "")&amp;
      SOURCE!F1289&amp;", "&amp; IF(SOURCE!$R$2-LEN(SOURCE!F1289) &gt;= 0, REPT(" ",SOURCE!$R$2-LEN(SOURCE!F1289)), "")&amp;
      TEXT(SOURCE!G1289,"??0")&amp;", "&amp; IF(SOURCE!$S$2-3 &gt;= 0, REPT(" ",SOURCE!$S$2-3), "")&amp;
      TEXT(SOURCE!H1289,"??0")&amp;", "&amp; IF(SOURCE!$T$2-3 &gt;= 0, REPT(" ",SOURCE!$T$2-3), "")&amp;
      SOURCE!I1289&amp;", "&amp; IF(SOURCE!$U$2-LEN(SOURCE!I1289) &gt;= 0, REPT(" ",SOURCE!$U$2-LEN(SOURCE!I1289)), "")&amp;
      SOURCE!J1289&amp;      IF(SOURCE!$V$2-LEN(SOURCE!J1289) &gt;= 0, REPT(" ",SOURCE!$V$2-LEN(SOURCE!J1289)), "")&amp;
      "},"&amp;IF(SOURCE!L1289&lt;&gt;"","   "&amp;SOURCE!L1289,"")
 )
)</f>
        <v>/* 1284 */  { itemToBeCoded,               NOPARAM,                     "",                                            STD_SUP_7,                                     0,       0,       CAT_NONE, SLS_UNCHANGED},</v>
      </c>
    </row>
    <row r="1290" spans="1:1">
      <c r="A1290" s="16" t="str">
        <f>IF(SOURCE!B1290&lt;0,VLOOKUP(SOURCE!B1290,lookups!A$1:B$25,2,0),
  IF(ISBLANK(SOURCE!B1290),
    "",
    "/* "&amp;TEXT(SOURCE!B1290,"???0")&amp;" *"&amp;
      SOURCE!C1290&amp;", "&amp; IF(SOURCE!$O$2-LEN(SOURCE!C1290) &gt;= 0, REPT(" ",SOURCE!$O$2-LEN(SOURCE!C1290)), "")&amp;
      SOURCE!D1290&amp;", "&amp; IF(SOURCE!$P$2-LEN(SOURCE!D1290) &gt;= 0, REPT(" ",SOURCE!$P$2-LEN(SOURCE!D1290)), "")&amp;
      SOURCE!E1290&amp;", "&amp; IF(SOURCE!$Q$2-LEN(SOURCE!E1290) &gt;=0, REPT(" ",SOURCE!$Q$2-LEN(SOURCE!E1290)), "")&amp;
      SOURCE!F1290&amp;", "&amp; IF(SOURCE!$R$2-LEN(SOURCE!F1290) &gt;= 0, REPT(" ",SOURCE!$R$2-LEN(SOURCE!F1290)), "")&amp;
      TEXT(SOURCE!G1290,"??0")&amp;", "&amp; IF(SOURCE!$S$2-3 &gt;= 0, REPT(" ",SOURCE!$S$2-3), "")&amp;
      TEXT(SOURCE!H1290,"??0")&amp;", "&amp; IF(SOURCE!$T$2-3 &gt;= 0, REPT(" ",SOURCE!$T$2-3), "")&amp;
      SOURCE!I1290&amp;", "&amp; IF(SOURCE!$U$2-LEN(SOURCE!I1290) &gt;= 0, REPT(" ",SOURCE!$U$2-LEN(SOURCE!I1290)), "")&amp;
      SOURCE!J1290&amp;      IF(SOURCE!$V$2-LEN(SOURCE!J1290) &gt;= 0, REPT(" ",SOURCE!$V$2-LEN(SOURCE!J1290)), "")&amp;
      "},"&amp;IF(SOURCE!L1290&lt;&gt;"","   "&amp;SOURCE!L1290,"")
 )
)</f>
        <v>/* 1285 */  { itemToBeCoded,               NOPARAM,                     "",                                            STD_SUP_8,                                     0,       0,       CAT_NONE, SLS_UNCHANGED},</v>
      </c>
    </row>
    <row r="1291" spans="1:1">
      <c r="A1291" s="16" t="str">
        <f>IF(SOURCE!B1291&lt;0,VLOOKUP(SOURCE!B1291,lookups!A$1:B$25,2,0),
  IF(ISBLANK(SOURCE!B1291),
    "",
    "/* "&amp;TEXT(SOURCE!B1291,"???0")&amp;" *"&amp;
      SOURCE!C1291&amp;", "&amp; IF(SOURCE!$O$2-LEN(SOURCE!C1291) &gt;= 0, REPT(" ",SOURCE!$O$2-LEN(SOURCE!C1291)), "")&amp;
      SOURCE!D1291&amp;", "&amp; IF(SOURCE!$P$2-LEN(SOURCE!D1291) &gt;= 0, REPT(" ",SOURCE!$P$2-LEN(SOURCE!D1291)), "")&amp;
      SOURCE!E1291&amp;", "&amp; IF(SOURCE!$Q$2-LEN(SOURCE!E1291) &gt;=0, REPT(" ",SOURCE!$Q$2-LEN(SOURCE!E1291)), "")&amp;
      SOURCE!F1291&amp;", "&amp; IF(SOURCE!$R$2-LEN(SOURCE!F1291) &gt;= 0, REPT(" ",SOURCE!$R$2-LEN(SOURCE!F1291)), "")&amp;
      TEXT(SOURCE!G1291,"??0")&amp;", "&amp; IF(SOURCE!$S$2-3 &gt;= 0, REPT(" ",SOURCE!$S$2-3), "")&amp;
      TEXT(SOURCE!H1291,"??0")&amp;", "&amp; IF(SOURCE!$T$2-3 &gt;= 0, REPT(" ",SOURCE!$T$2-3), "")&amp;
      SOURCE!I1291&amp;", "&amp; IF(SOURCE!$U$2-LEN(SOURCE!I1291) &gt;= 0, REPT(" ",SOURCE!$U$2-LEN(SOURCE!I1291)), "")&amp;
      SOURCE!J1291&amp;      IF(SOURCE!$V$2-LEN(SOURCE!J1291) &gt;= 0, REPT(" ",SOURCE!$V$2-LEN(SOURCE!J1291)), "")&amp;
      "},"&amp;IF(SOURCE!L1291&lt;&gt;"","   "&amp;SOURCE!L1291,"")
 )
)</f>
        <v>/* 1286 */  { itemToBeCoded,               NOPARAM,                     "",                                            STD_SUP_9,                                     0,       0,       CAT_NONE, SLS_UNCHANGED},</v>
      </c>
    </row>
    <row r="1292" spans="1:1">
      <c r="A1292" s="16" t="str">
        <f>IF(SOURCE!B1292&lt;0,VLOOKUP(SOURCE!B1292,lookups!A$1:B$25,2,0),
  IF(ISBLANK(SOURCE!B1292),
    "",
    "/* "&amp;TEXT(SOURCE!B1292,"???0")&amp;" *"&amp;
      SOURCE!C1292&amp;", "&amp; IF(SOURCE!$O$2-LEN(SOURCE!C1292) &gt;= 0, REPT(" ",SOURCE!$O$2-LEN(SOURCE!C1292)), "")&amp;
      SOURCE!D1292&amp;", "&amp; IF(SOURCE!$P$2-LEN(SOURCE!D1292) &gt;= 0, REPT(" ",SOURCE!$P$2-LEN(SOURCE!D1292)), "")&amp;
      SOURCE!E1292&amp;", "&amp; IF(SOURCE!$Q$2-LEN(SOURCE!E1292) &gt;=0, REPT(" ",SOURCE!$Q$2-LEN(SOURCE!E1292)), "")&amp;
      SOURCE!F1292&amp;", "&amp; IF(SOURCE!$R$2-LEN(SOURCE!F1292) &gt;= 0, REPT(" ",SOURCE!$R$2-LEN(SOURCE!F1292)), "")&amp;
      TEXT(SOURCE!G1292,"??0")&amp;", "&amp; IF(SOURCE!$S$2-3 &gt;= 0, REPT(" ",SOURCE!$S$2-3), "")&amp;
      TEXT(SOURCE!H1292,"??0")&amp;", "&amp; IF(SOURCE!$T$2-3 &gt;= 0, REPT(" ",SOURCE!$T$2-3), "")&amp;
      SOURCE!I1292&amp;", "&amp; IF(SOURCE!$U$2-LEN(SOURCE!I1292) &gt;= 0, REPT(" ",SOURCE!$U$2-LEN(SOURCE!I1292)), "")&amp;
      SOURCE!J1292&amp;      IF(SOURCE!$V$2-LEN(SOURCE!J1292) &gt;= 0, REPT(" ",SOURCE!$V$2-LEN(SOURCE!J1292)), "")&amp;
      "},"&amp;IF(SOURCE!L1292&lt;&gt;"","   "&amp;SOURCE!L1292,"")
 )
)</f>
        <v>/* 1287 */  { itemToBeCoded,               NOPARAM,                     "1287",                                        "1287",                                        0,       0,       CAT_NONE, SLS_UNCHANGED},</v>
      </c>
    </row>
    <row r="1293" spans="1:1">
      <c r="A1293" s="16" t="str">
        <f>IF(SOURCE!B1293&lt;0,VLOOKUP(SOURCE!B1293,lookups!A$1:B$25,2,0),
  IF(ISBLANK(SOURCE!B1293),
    "",
    "/* "&amp;TEXT(SOURCE!B1293,"???0")&amp;" *"&amp;
      SOURCE!C1293&amp;", "&amp; IF(SOURCE!$O$2-LEN(SOURCE!C1293) &gt;= 0, REPT(" ",SOURCE!$O$2-LEN(SOURCE!C1293)), "")&amp;
      SOURCE!D1293&amp;", "&amp; IF(SOURCE!$P$2-LEN(SOURCE!D1293) &gt;= 0, REPT(" ",SOURCE!$P$2-LEN(SOURCE!D1293)), "")&amp;
      SOURCE!E1293&amp;", "&amp; IF(SOURCE!$Q$2-LEN(SOURCE!E1293) &gt;=0, REPT(" ",SOURCE!$Q$2-LEN(SOURCE!E1293)), "")&amp;
      SOURCE!F1293&amp;", "&amp; IF(SOURCE!$R$2-LEN(SOURCE!F1293) &gt;= 0, REPT(" ",SOURCE!$R$2-LEN(SOURCE!F1293)), "")&amp;
      TEXT(SOURCE!G1293,"??0")&amp;", "&amp; IF(SOURCE!$S$2-3 &gt;= 0, REPT(" ",SOURCE!$S$2-3), "")&amp;
      TEXT(SOURCE!H1293,"??0")&amp;", "&amp; IF(SOURCE!$T$2-3 &gt;= 0, REPT(" ",SOURCE!$T$2-3), "")&amp;
      SOURCE!I1293&amp;", "&amp; IF(SOURCE!$U$2-LEN(SOURCE!I1293) &gt;= 0, REPT(" ",SOURCE!$U$2-LEN(SOURCE!I1293)), "")&amp;
      SOURCE!J1293&amp;      IF(SOURCE!$V$2-LEN(SOURCE!J1293) &gt;= 0, REPT(" ",SOURCE!$V$2-LEN(SOURCE!J1293)), "")&amp;
      "},"&amp;IF(SOURCE!L1293&lt;&gt;"","   "&amp;SOURCE!L1293,"")
 )
)</f>
        <v>/* 1288 */  { addItemToBuffer,             CHR_SUP_T,                   "",                                            STD_SUP_T,                                     0,       0,       CAT_NONE, SLS_UNCHANGED},</v>
      </c>
    </row>
    <row r="1294" spans="1:1">
      <c r="A1294" s="16" t="str">
        <f>IF(SOURCE!B1294&lt;0,VLOOKUP(SOURCE!B1294,lookups!A$1:B$25,2,0),
  IF(ISBLANK(SOURCE!B1294),
    "",
    "/* "&amp;TEXT(SOURCE!B1294,"???0")&amp;" *"&amp;
      SOURCE!C1294&amp;", "&amp; IF(SOURCE!$O$2-LEN(SOURCE!C1294) &gt;= 0, REPT(" ",SOURCE!$O$2-LEN(SOURCE!C1294)), "")&amp;
      SOURCE!D1294&amp;", "&amp; IF(SOURCE!$P$2-LEN(SOURCE!D1294) &gt;= 0, REPT(" ",SOURCE!$P$2-LEN(SOURCE!D1294)), "")&amp;
      SOURCE!E1294&amp;", "&amp; IF(SOURCE!$Q$2-LEN(SOURCE!E1294) &gt;=0, REPT(" ",SOURCE!$Q$2-LEN(SOURCE!E1294)), "")&amp;
      SOURCE!F1294&amp;", "&amp; IF(SOURCE!$R$2-LEN(SOURCE!F1294) &gt;= 0, REPT(" ",SOURCE!$R$2-LEN(SOURCE!F1294)), "")&amp;
      TEXT(SOURCE!G1294,"??0")&amp;", "&amp; IF(SOURCE!$S$2-3 &gt;= 0, REPT(" ",SOURCE!$S$2-3), "")&amp;
      TEXT(SOURCE!H1294,"??0")&amp;", "&amp; IF(SOURCE!$T$2-3 &gt;= 0, REPT(" ",SOURCE!$T$2-3), "")&amp;
      SOURCE!I1294&amp;", "&amp; IF(SOURCE!$U$2-LEN(SOURCE!I1294) &gt;= 0, REPT(" ",SOURCE!$U$2-LEN(SOURCE!I1294)), "")&amp;
      SOURCE!J1294&amp;      IF(SOURCE!$V$2-LEN(SOURCE!J1294) &gt;= 0, REPT(" ",SOURCE!$V$2-LEN(SOURCE!J1294)), "")&amp;
      "},"&amp;IF(SOURCE!L1294&lt;&gt;"","   "&amp;SOURCE!L1294,"")
 )
)</f>
        <v>/* 1289 */  { itemToBeCoded,               NOPARAM,                     "",                                            STD_SUP_a,                                     0,       0,       CAT_NONE, SLS_UNCHANGED},</v>
      </c>
    </row>
    <row r="1295" spans="1:1">
      <c r="A1295" s="16" t="str">
        <f>IF(SOURCE!B1295&lt;0,VLOOKUP(SOURCE!B1295,lookups!A$1:B$25,2,0),
  IF(ISBLANK(SOURCE!B1295),
    "",
    "/* "&amp;TEXT(SOURCE!B1295,"???0")&amp;" *"&amp;
      SOURCE!C1295&amp;", "&amp; IF(SOURCE!$O$2-LEN(SOURCE!C1295) &gt;= 0, REPT(" ",SOURCE!$O$2-LEN(SOURCE!C1295)), "")&amp;
      SOURCE!D1295&amp;", "&amp; IF(SOURCE!$P$2-LEN(SOURCE!D1295) &gt;= 0, REPT(" ",SOURCE!$P$2-LEN(SOURCE!D1295)), "")&amp;
      SOURCE!E1295&amp;", "&amp; IF(SOURCE!$Q$2-LEN(SOURCE!E1295) &gt;=0, REPT(" ",SOURCE!$Q$2-LEN(SOURCE!E1295)), "")&amp;
      SOURCE!F1295&amp;", "&amp; IF(SOURCE!$R$2-LEN(SOURCE!F1295) &gt;= 0, REPT(" ",SOURCE!$R$2-LEN(SOURCE!F1295)), "")&amp;
      TEXT(SOURCE!G1295,"??0")&amp;", "&amp; IF(SOURCE!$S$2-3 &gt;= 0, REPT(" ",SOURCE!$S$2-3), "")&amp;
      TEXT(SOURCE!H1295,"??0")&amp;", "&amp; IF(SOURCE!$T$2-3 &gt;= 0, REPT(" ",SOURCE!$T$2-3), "")&amp;
      SOURCE!I1295&amp;", "&amp; IF(SOURCE!$U$2-LEN(SOURCE!I1295) &gt;= 0, REPT(" ",SOURCE!$U$2-LEN(SOURCE!I1295)), "")&amp;
      SOURCE!J1295&amp;      IF(SOURCE!$V$2-LEN(SOURCE!J1295) &gt;= 0, REPT(" ",SOURCE!$V$2-LEN(SOURCE!J1295)), "")&amp;
      "},"&amp;IF(SOURCE!L1295&lt;&gt;"","   "&amp;SOURCE!L1295,"")
 )
)</f>
        <v>/* 1290 */  { itemToBeCoded,               NOPARAM,                     "",                                            STD_SUP_f,                                     0,       0,       CAT_NONE, SLS_UNCHANGED},</v>
      </c>
    </row>
    <row r="1296" spans="1:1">
      <c r="A1296" s="16" t="str">
        <f>IF(SOURCE!B1296&lt;0,VLOOKUP(SOURCE!B1296,lookups!A$1:B$25,2,0),
  IF(ISBLANK(SOURCE!B1296),
    "",
    "/* "&amp;TEXT(SOURCE!B1296,"???0")&amp;" *"&amp;
      SOURCE!C1296&amp;", "&amp; IF(SOURCE!$O$2-LEN(SOURCE!C1296) &gt;= 0, REPT(" ",SOURCE!$O$2-LEN(SOURCE!C1296)), "")&amp;
      SOURCE!D1296&amp;", "&amp; IF(SOURCE!$P$2-LEN(SOURCE!D1296) &gt;= 0, REPT(" ",SOURCE!$P$2-LEN(SOURCE!D1296)), "")&amp;
      SOURCE!E1296&amp;", "&amp; IF(SOURCE!$Q$2-LEN(SOURCE!E1296) &gt;=0, REPT(" ",SOURCE!$Q$2-LEN(SOURCE!E1296)), "")&amp;
      SOURCE!F1296&amp;", "&amp; IF(SOURCE!$R$2-LEN(SOURCE!F1296) &gt;= 0, REPT(" ",SOURCE!$R$2-LEN(SOURCE!F1296)), "")&amp;
      TEXT(SOURCE!G1296,"??0")&amp;", "&amp; IF(SOURCE!$S$2-3 &gt;= 0, REPT(" ",SOURCE!$S$2-3), "")&amp;
      TEXT(SOURCE!H1296,"??0")&amp;", "&amp; IF(SOURCE!$T$2-3 &gt;= 0, REPT(" ",SOURCE!$T$2-3), "")&amp;
      SOURCE!I1296&amp;", "&amp; IF(SOURCE!$U$2-LEN(SOURCE!I1296) &gt;= 0, REPT(" ",SOURCE!$U$2-LEN(SOURCE!I1296)), "")&amp;
      SOURCE!J1296&amp;      IF(SOURCE!$V$2-LEN(SOURCE!J1296) &gt;= 0, REPT(" ",SOURCE!$V$2-LEN(SOURCE!J1296)), "")&amp;
      "},"&amp;IF(SOURCE!L1296&lt;&gt;"","   "&amp;SOURCE!L1296,"")
 )
)</f>
        <v>/* 1291 */  { itemToBeCoded,               NOPARAM,                     "",                                            STD_SUP_g,                                     0,       0,       CAT_NONE, SLS_UNCHANGED},</v>
      </c>
    </row>
    <row r="1297" spans="1:1">
      <c r="A1297" s="16" t="str">
        <f>IF(SOURCE!B1297&lt;0,VLOOKUP(SOURCE!B1297,lookups!A$1:B$25,2,0),
  IF(ISBLANK(SOURCE!B1297),
    "",
    "/* "&amp;TEXT(SOURCE!B1297,"???0")&amp;" *"&amp;
      SOURCE!C1297&amp;", "&amp; IF(SOURCE!$O$2-LEN(SOURCE!C1297) &gt;= 0, REPT(" ",SOURCE!$O$2-LEN(SOURCE!C1297)), "")&amp;
      SOURCE!D1297&amp;", "&amp; IF(SOURCE!$P$2-LEN(SOURCE!D1297) &gt;= 0, REPT(" ",SOURCE!$P$2-LEN(SOURCE!D1297)), "")&amp;
      SOURCE!E1297&amp;", "&amp; IF(SOURCE!$Q$2-LEN(SOURCE!E1297) &gt;=0, REPT(" ",SOURCE!$Q$2-LEN(SOURCE!E1297)), "")&amp;
      SOURCE!F1297&amp;", "&amp; IF(SOURCE!$R$2-LEN(SOURCE!F1297) &gt;= 0, REPT(" ",SOURCE!$R$2-LEN(SOURCE!F1297)), "")&amp;
      TEXT(SOURCE!G1297,"??0")&amp;", "&amp; IF(SOURCE!$S$2-3 &gt;= 0, REPT(" ",SOURCE!$S$2-3), "")&amp;
      TEXT(SOURCE!H1297,"??0")&amp;", "&amp; IF(SOURCE!$T$2-3 &gt;= 0, REPT(" ",SOURCE!$T$2-3), "")&amp;
      SOURCE!I1297&amp;", "&amp; IF(SOURCE!$U$2-LEN(SOURCE!I1297) &gt;= 0, REPT(" ",SOURCE!$U$2-LEN(SOURCE!I1297)), "")&amp;
      SOURCE!J1297&amp;      IF(SOURCE!$V$2-LEN(SOURCE!J1297) &gt;= 0, REPT(" ",SOURCE!$V$2-LEN(SOURCE!J1297)), "")&amp;
      "},"&amp;IF(SOURCE!L1297&lt;&gt;"","   "&amp;SOURCE!L1297,"")
 )
)</f>
        <v>/* 1292 */  { itemToBeCoded,               NOPARAM,                     "",                                            STD_SUP_h,                                     0,       0,       CAT_NONE, SLS_UNCHANGED},</v>
      </c>
    </row>
    <row r="1298" spans="1:1">
      <c r="A1298" s="16" t="str">
        <f>IF(SOURCE!B1298&lt;0,VLOOKUP(SOURCE!B1298,lookups!A$1:B$25,2,0),
  IF(ISBLANK(SOURCE!B1298),
    "",
    "/* "&amp;TEXT(SOURCE!B1298,"???0")&amp;" *"&amp;
      SOURCE!C1298&amp;", "&amp; IF(SOURCE!$O$2-LEN(SOURCE!C1298) &gt;= 0, REPT(" ",SOURCE!$O$2-LEN(SOURCE!C1298)), "")&amp;
      SOURCE!D1298&amp;", "&amp; IF(SOURCE!$P$2-LEN(SOURCE!D1298) &gt;= 0, REPT(" ",SOURCE!$P$2-LEN(SOURCE!D1298)), "")&amp;
      SOURCE!E1298&amp;", "&amp; IF(SOURCE!$Q$2-LEN(SOURCE!E1298) &gt;=0, REPT(" ",SOURCE!$Q$2-LEN(SOURCE!E1298)), "")&amp;
      SOURCE!F1298&amp;", "&amp; IF(SOURCE!$R$2-LEN(SOURCE!F1298) &gt;= 0, REPT(" ",SOURCE!$R$2-LEN(SOURCE!F1298)), "")&amp;
      TEXT(SOURCE!G1298,"??0")&amp;", "&amp; IF(SOURCE!$S$2-3 &gt;= 0, REPT(" ",SOURCE!$S$2-3), "")&amp;
      TEXT(SOURCE!H1298,"??0")&amp;", "&amp; IF(SOURCE!$T$2-3 &gt;= 0, REPT(" ",SOURCE!$T$2-3), "")&amp;
      SOURCE!I1298&amp;", "&amp; IF(SOURCE!$U$2-LEN(SOURCE!I1298) &gt;= 0, REPT(" ",SOURCE!$U$2-LEN(SOURCE!I1298)), "")&amp;
      SOURCE!J1298&amp;      IF(SOURCE!$V$2-LEN(SOURCE!J1298) &gt;= 0, REPT(" ",SOURCE!$V$2-LEN(SOURCE!J1298)), "")&amp;
      "},"&amp;IF(SOURCE!L1298&lt;&gt;"","   "&amp;SOURCE!L1298,"")
 )
)</f>
        <v>/* 1293 */  { itemToBeCoded,               NOPARAM,                     "",                                            STD_SUP_r,                                     0,       0,       CAT_NONE, SLS_UNCHANGED},</v>
      </c>
    </row>
    <row r="1299" spans="1:1">
      <c r="A1299" s="16" t="str">
        <f>IF(SOURCE!B1299&lt;0,VLOOKUP(SOURCE!B1299,lookups!A$1:B$25,2,0),
  IF(ISBLANK(SOURCE!B1299),
    "",
    "/* "&amp;TEXT(SOURCE!B1299,"???0")&amp;" *"&amp;
      SOURCE!C1299&amp;", "&amp; IF(SOURCE!$O$2-LEN(SOURCE!C1299) &gt;= 0, REPT(" ",SOURCE!$O$2-LEN(SOURCE!C1299)), "")&amp;
      SOURCE!D1299&amp;", "&amp; IF(SOURCE!$P$2-LEN(SOURCE!D1299) &gt;= 0, REPT(" ",SOURCE!$P$2-LEN(SOURCE!D1299)), "")&amp;
      SOURCE!E1299&amp;", "&amp; IF(SOURCE!$Q$2-LEN(SOURCE!E1299) &gt;=0, REPT(" ",SOURCE!$Q$2-LEN(SOURCE!E1299)), "")&amp;
      SOURCE!F1299&amp;", "&amp; IF(SOURCE!$R$2-LEN(SOURCE!F1299) &gt;= 0, REPT(" ",SOURCE!$R$2-LEN(SOURCE!F1299)), "")&amp;
      TEXT(SOURCE!G1299,"??0")&amp;", "&amp; IF(SOURCE!$S$2-3 &gt;= 0, REPT(" ",SOURCE!$S$2-3), "")&amp;
      TEXT(SOURCE!H1299,"??0")&amp;", "&amp; IF(SOURCE!$T$2-3 &gt;= 0, REPT(" ",SOURCE!$T$2-3), "")&amp;
      SOURCE!I1299&amp;", "&amp; IF(SOURCE!$U$2-LEN(SOURCE!I1299) &gt;= 0, REPT(" ",SOURCE!$U$2-LEN(SOURCE!I1299)), "")&amp;
      SOURCE!J1299&amp;      IF(SOURCE!$V$2-LEN(SOURCE!J1299) &gt;= 0, REPT(" ",SOURCE!$V$2-LEN(SOURCE!J1299)), "")&amp;
      "},"&amp;IF(SOURCE!L1299&lt;&gt;"","   "&amp;SOURCE!L1299,"")
 )
)</f>
        <v>/* 1294 */  { itemToBeCoded,               NOPARAM,                     "",                                            STD_SUP_x,                                     0,       0,       CAT_NONE, SLS_UNCHANGED},</v>
      </c>
    </row>
    <row r="1300" spans="1:1">
      <c r="A1300" s="16" t="str">
        <f>IF(SOURCE!B1300&lt;0,VLOOKUP(SOURCE!B1300,lookups!A$1:B$25,2,0),
  IF(ISBLANK(SOURCE!B1300),
    "",
    "/* "&amp;TEXT(SOURCE!B1300,"???0")&amp;" *"&amp;
      SOURCE!C1300&amp;", "&amp; IF(SOURCE!$O$2-LEN(SOURCE!C1300) &gt;= 0, REPT(" ",SOURCE!$O$2-LEN(SOURCE!C1300)), "")&amp;
      SOURCE!D1300&amp;", "&amp; IF(SOURCE!$P$2-LEN(SOURCE!D1300) &gt;= 0, REPT(" ",SOURCE!$P$2-LEN(SOURCE!D1300)), "")&amp;
      SOURCE!E1300&amp;", "&amp; IF(SOURCE!$Q$2-LEN(SOURCE!E1300) &gt;=0, REPT(" ",SOURCE!$Q$2-LEN(SOURCE!E1300)), "")&amp;
      SOURCE!F1300&amp;", "&amp; IF(SOURCE!$R$2-LEN(SOURCE!F1300) &gt;= 0, REPT(" ",SOURCE!$R$2-LEN(SOURCE!F1300)), "")&amp;
      TEXT(SOURCE!G1300,"??0")&amp;", "&amp; IF(SOURCE!$S$2-3 &gt;= 0, REPT(" ",SOURCE!$S$2-3), "")&amp;
      TEXT(SOURCE!H1300,"??0")&amp;", "&amp; IF(SOURCE!$T$2-3 &gt;= 0, REPT(" ",SOURCE!$T$2-3), "")&amp;
      SOURCE!I1300&amp;", "&amp; IF(SOURCE!$U$2-LEN(SOURCE!I1300) &gt;= 0, REPT(" ",SOURCE!$U$2-LEN(SOURCE!I1300)), "")&amp;
      SOURCE!J1300&amp;      IF(SOURCE!$V$2-LEN(SOURCE!J1300) &gt;= 0, REPT(" ",SOURCE!$V$2-LEN(SOURCE!J1300)), "")&amp;
      "},"&amp;IF(SOURCE!L1300&lt;&gt;"","   "&amp;SOURCE!L1300,"")
 )
)</f>
        <v>/* 1295 */  { addItemToBuffer,             CHR_SPACE,                   "",                                            STD_SPACE,                                     0,       0,       CAT_NONE, SLS_UNCHANGED},</v>
      </c>
    </row>
    <row r="1301" spans="1:1">
      <c r="A1301" s="16" t="str">
        <f>IF(SOURCE!B1301&lt;0,VLOOKUP(SOURCE!B1301,lookups!A$1:B$25,2,0),
  IF(ISBLANK(SOURCE!B1301),
    "",
    "/* "&amp;TEXT(SOURCE!B1301,"???0")&amp;" *"&amp;
      SOURCE!C1301&amp;", "&amp; IF(SOURCE!$O$2-LEN(SOURCE!C1301) &gt;= 0, REPT(" ",SOURCE!$O$2-LEN(SOURCE!C1301)), "")&amp;
      SOURCE!D1301&amp;", "&amp; IF(SOURCE!$P$2-LEN(SOURCE!D1301) &gt;= 0, REPT(" ",SOURCE!$P$2-LEN(SOURCE!D1301)), "")&amp;
      SOURCE!E1301&amp;", "&amp; IF(SOURCE!$Q$2-LEN(SOURCE!E1301) &gt;=0, REPT(" ",SOURCE!$Q$2-LEN(SOURCE!E1301)), "")&amp;
      SOURCE!F1301&amp;", "&amp; IF(SOURCE!$R$2-LEN(SOURCE!F1301) &gt;= 0, REPT(" ",SOURCE!$R$2-LEN(SOURCE!F1301)), "")&amp;
      TEXT(SOURCE!G1301,"??0")&amp;", "&amp; IF(SOURCE!$S$2-3 &gt;= 0, REPT(" ",SOURCE!$S$2-3), "")&amp;
      TEXT(SOURCE!H1301,"??0")&amp;", "&amp; IF(SOURCE!$T$2-3 &gt;= 0, REPT(" ",SOURCE!$T$2-3), "")&amp;
      SOURCE!I1301&amp;", "&amp; IF(SOURCE!$U$2-LEN(SOURCE!I1301) &gt;= 0, REPT(" ",SOURCE!$U$2-LEN(SOURCE!I1301)), "")&amp;
      SOURCE!J1301&amp;      IF(SOURCE!$V$2-LEN(SOURCE!J1301) &gt;= 0, REPT(" ",SOURCE!$V$2-LEN(SOURCE!J1301)), "")&amp;
      "},"&amp;IF(SOURCE!L1301&lt;&gt;"","   "&amp;SOURCE!L1301,"")
 )
)</f>
        <v>/* 1296 */  { addItemToBuffer,             CHR_EXCLAMATION_MARK,        "",                                            STD_EXCLAMATION_MARK,                          0,       0,       CAT_NONE, SLS_UNCHANGED},</v>
      </c>
    </row>
    <row r="1302" spans="1:1">
      <c r="A1302" s="16" t="str">
        <f>IF(SOURCE!B1302&lt;0,VLOOKUP(SOURCE!B1302,lookups!A$1:B$25,2,0),
  IF(ISBLANK(SOURCE!B1302),
    "",
    "/* "&amp;TEXT(SOURCE!B1302,"???0")&amp;" *"&amp;
      SOURCE!C1302&amp;", "&amp; IF(SOURCE!$O$2-LEN(SOURCE!C1302) &gt;= 0, REPT(" ",SOURCE!$O$2-LEN(SOURCE!C1302)), "")&amp;
      SOURCE!D1302&amp;", "&amp; IF(SOURCE!$P$2-LEN(SOURCE!D1302) &gt;= 0, REPT(" ",SOURCE!$P$2-LEN(SOURCE!D1302)), "")&amp;
      SOURCE!E1302&amp;", "&amp; IF(SOURCE!$Q$2-LEN(SOURCE!E1302) &gt;=0, REPT(" ",SOURCE!$Q$2-LEN(SOURCE!E1302)), "")&amp;
      SOURCE!F1302&amp;", "&amp; IF(SOURCE!$R$2-LEN(SOURCE!F1302) &gt;= 0, REPT(" ",SOURCE!$R$2-LEN(SOURCE!F1302)), "")&amp;
      TEXT(SOURCE!G1302,"??0")&amp;", "&amp; IF(SOURCE!$S$2-3 &gt;= 0, REPT(" ",SOURCE!$S$2-3), "")&amp;
      TEXT(SOURCE!H1302,"??0")&amp;", "&amp; IF(SOURCE!$T$2-3 &gt;= 0, REPT(" ",SOURCE!$T$2-3), "")&amp;
      SOURCE!I1302&amp;", "&amp; IF(SOURCE!$U$2-LEN(SOURCE!I1302) &gt;= 0, REPT(" ",SOURCE!$U$2-LEN(SOURCE!I1302)), "")&amp;
      SOURCE!J1302&amp;      IF(SOURCE!$V$2-LEN(SOURCE!J1302) &gt;= 0, REPT(" ",SOURCE!$V$2-LEN(SOURCE!J1302)), "")&amp;
      "},"&amp;IF(SOURCE!L1302&lt;&gt;"","   "&amp;SOURCE!L1302,"")
 )
)</f>
        <v>/* 1297 */  { addItemToBuffer,             CHR_DOUBLE_QUOTE,            "",                                            STD_DOUBLE_QUOTE,                              0,       0,       CAT_NONE, SLS_UNCHANGED},</v>
      </c>
    </row>
    <row r="1303" spans="1:1">
      <c r="A1303" s="16" t="str">
        <f>IF(SOURCE!B1303&lt;0,VLOOKUP(SOURCE!B1303,lookups!A$1:B$25,2,0),
  IF(ISBLANK(SOURCE!B1303),
    "",
    "/* "&amp;TEXT(SOURCE!B1303,"???0")&amp;" *"&amp;
      SOURCE!C1303&amp;", "&amp; IF(SOURCE!$O$2-LEN(SOURCE!C1303) &gt;= 0, REPT(" ",SOURCE!$O$2-LEN(SOURCE!C1303)), "")&amp;
      SOURCE!D1303&amp;", "&amp; IF(SOURCE!$P$2-LEN(SOURCE!D1303) &gt;= 0, REPT(" ",SOURCE!$P$2-LEN(SOURCE!D1303)), "")&amp;
      SOURCE!E1303&amp;", "&amp; IF(SOURCE!$Q$2-LEN(SOURCE!E1303) &gt;=0, REPT(" ",SOURCE!$Q$2-LEN(SOURCE!E1303)), "")&amp;
      SOURCE!F1303&amp;", "&amp; IF(SOURCE!$R$2-LEN(SOURCE!F1303) &gt;= 0, REPT(" ",SOURCE!$R$2-LEN(SOURCE!F1303)), "")&amp;
      TEXT(SOURCE!G1303,"??0")&amp;", "&amp; IF(SOURCE!$S$2-3 &gt;= 0, REPT(" ",SOURCE!$S$2-3), "")&amp;
      TEXT(SOURCE!H1303,"??0")&amp;", "&amp; IF(SOURCE!$T$2-3 &gt;= 0, REPT(" ",SOURCE!$T$2-3), "")&amp;
      SOURCE!I1303&amp;", "&amp; IF(SOURCE!$U$2-LEN(SOURCE!I1303) &gt;= 0, REPT(" ",SOURCE!$U$2-LEN(SOURCE!I1303)), "")&amp;
      SOURCE!J1303&amp;      IF(SOURCE!$V$2-LEN(SOURCE!J1303) &gt;= 0, REPT(" ",SOURCE!$V$2-LEN(SOURCE!J1303)), "")&amp;
      "},"&amp;IF(SOURCE!L1303&lt;&gt;"","   "&amp;SOURCE!L1303,"")
 )
)</f>
        <v>/* 1298 */  { addItemToBuffer,             CHR_NUMBER_SIGN,             "",                                            STD_NUMBER_SIGN,                               0,       0,       CAT_NONE, SLS_UNCHANGED},</v>
      </c>
    </row>
    <row r="1304" spans="1:1">
      <c r="A1304" s="16" t="str">
        <f>IF(SOURCE!B1304&lt;0,VLOOKUP(SOURCE!B1304,lookups!A$1:B$25,2,0),
  IF(ISBLANK(SOURCE!B1304),
    "",
    "/* "&amp;TEXT(SOURCE!B1304,"???0")&amp;" *"&amp;
      SOURCE!C1304&amp;", "&amp; IF(SOURCE!$O$2-LEN(SOURCE!C1304) &gt;= 0, REPT(" ",SOURCE!$O$2-LEN(SOURCE!C1304)), "")&amp;
      SOURCE!D1304&amp;", "&amp; IF(SOURCE!$P$2-LEN(SOURCE!D1304) &gt;= 0, REPT(" ",SOURCE!$P$2-LEN(SOURCE!D1304)), "")&amp;
      SOURCE!E1304&amp;", "&amp; IF(SOURCE!$Q$2-LEN(SOURCE!E1304) &gt;=0, REPT(" ",SOURCE!$Q$2-LEN(SOURCE!E1304)), "")&amp;
      SOURCE!F1304&amp;", "&amp; IF(SOURCE!$R$2-LEN(SOURCE!F1304) &gt;= 0, REPT(" ",SOURCE!$R$2-LEN(SOURCE!F1304)), "")&amp;
      TEXT(SOURCE!G1304,"??0")&amp;", "&amp; IF(SOURCE!$S$2-3 &gt;= 0, REPT(" ",SOURCE!$S$2-3), "")&amp;
      TEXT(SOURCE!H1304,"??0")&amp;", "&amp; IF(SOURCE!$T$2-3 &gt;= 0, REPT(" ",SOURCE!$T$2-3), "")&amp;
      SOURCE!I1304&amp;", "&amp; IF(SOURCE!$U$2-LEN(SOURCE!I1304) &gt;= 0, REPT(" ",SOURCE!$U$2-LEN(SOURCE!I1304)), "")&amp;
      SOURCE!J1304&amp;      IF(SOURCE!$V$2-LEN(SOURCE!J1304) &gt;= 0, REPT(" ",SOURCE!$V$2-LEN(SOURCE!J1304)), "")&amp;
      "},"&amp;IF(SOURCE!L1304&lt;&gt;"","   "&amp;SOURCE!L1304,"")
 )
)</f>
        <v>/* 1299 */  { addItemToBuffer,             CHR_DOLLAR,                  "",                                            STD_DOLLAR,                                    0,       0,       CAT_NONE, SLS_UNCHANGED},</v>
      </c>
    </row>
    <row r="1305" spans="1:1">
      <c r="A1305" s="16" t="str">
        <f>IF(SOURCE!B1305&lt;0,VLOOKUP(SOURCE!B1305,lookups!A$1:B$25,2,0),
  IF(ISBLANK(SOURCE!B1305),
    "",
    "/* "&amp;TEXT(SOURCE!B1305,"???0")&amp;" *"&amp;
      SOURCE!C1305&amp;", "&amp; IF(SOURCE!$O$2-LEN(SOURCE!C1305) &gt;= 0, REPT(" ",SOURCE!$O$2-LEN(SOURCE!C1305)), "")&amp;
      SOURCE!D1305&amp;", "&amp; IF(SOURCE!$P$2-LEN(SOURCE!D1305) &gt;= 0, REPT(" ",SOURCE!$P$2-LEN(SOURCE!D1305)), "")&amp;
      SOURCE!E1305&amp;", "&amp; IF(SOURCE!$Q$2-LEN(SOURCE!E1305) &gt;=0, REPT(" ",SOURCE!$Q$2-LEN(SOURCE!E1305)), "")&amp;
      SOURCE!F1305&amp;", "&amp; IF(SOURCE!$R$2-LEN(SOURCE!F1305) &gt;= 0, REPT(" ",SOURCE!$R$2-LEN(SOURCE!F1305)), "")&amp;
      TEXT(SOURCE!G1305,"??0")&amp;", "&amp; IF(SOURCE!$S$2-3 &gt;= 0, REPT(" ",SOURCE!$S$2-3), "")&amp;
      TEXT(SOURCE!H1305,"??0")&amp;", "&amp; IF(SOURCE!$T$2-3 &gt;= 0, REPT(" ",SOURCE!$T$2-3), "")&amp;
      SOURCE!I1305&amp;", "&amp; IF(SOURCE!$U$2-LEN(SOURCE!I1305) &gt;= 0, REPT(" ",SOURCE!$U$2-LEN(SOURCE!I1305)), "")&amp;
      SOURCE!J1305&amp;      IF(SOURCE!$V$2-LEN(SOURCE!J1305) &gt;= 0, REPT(" ",SOURCE!$V$2-LEN(SOURCE!J1305)), "")&amp;
      "},"&amp;IF(SOURCE!L1305&lt;&gt;"","   "&amp;SOURCE!L1305,"")
 )
)</f>
        <v>/* 1300 */  { addItemToBuffer,             CHR_PERCENT,                 "",                                            STD_PERCENT,                                   0,       0,       CAT_NONE, SLS_UNCHANGED},</v>
      </c>
    </row>
    <row r="1306" spans="1:1">
      <c r="A1306" s="16" t="str">
        <f>IF(SOURCE!B1306&lt;0,VLOOKUP(SOURCE!B1306,lookups!A$1:B$25,2,0),
  IF(ISBLANK(SOURCE!B1306),
    "",
    "/* "&amp;TEXT(SOURCE!B1306,"???0")&amp;" *"&amp;
      SOURCE!C1306&amp;", "&amp; IF(SOURCE!$O$2-LEN(SOURCE!C1306) &gt;= 0, REPT(" ",SOURCE!$O$2-LEN(SOURCE!C1306)), "")&amp;
      SOURCE!D1306&amp;", "&amp; IF(SOURCE!$P$2-LEN(SOURCE!D1306) &gt;= 0, REPT(" ",SOURCE!$P$2-LEN(SOURCE!D1306)), "")&amp;
      SOURCE!E1306&amp;", "&amp; IF(SOURCE!$Q$2-LEN(SOURCE!E1306) &gt;=0, REPT(" ",SOURCE!$Q$2-LEN(SOURCE!E1306)), "")&amp;
      SOURCE!F1306&amp;", "&amp; IF(SOURCE!$R$2-LEN(SOURCE!F1306) &gt;= 0, REPT(" ",SOURCE!$R$2-LEN(SOURCE!F1306)), "")&amp;
      TEXT(SOURCE!G1306,"??0")&amp;", "&amp; IF(SOURCE!$S$2-3 &gt;= 0, REPT(" ",SOURCE!$S$2-3), "")&amp;
      TEXT(SOURCE!H1306,"??0")&amp;", "&amp; IF(SOURCE!$T$2-3 &gt;= 0, REPT(" ",SOURCE!$T$2-3), "")&amp;
      SOURCE!I1306&amp;", "&amp; IF(SOURCE!$U$2-LEN(SOURCE!I1306) &gt;= 0, REPT(" ",SOURCE!$U$2-LEN(SOURCE!I1306)), "")&amp;
      SOURCE!J1306&amp;      IF(SOURCE!$V$2-LEN(SOURCE!J1306) &gt;= 0, REPT(" ",SOURCE!$V$2-LEN(SOURCE!J1306)), "")&amp;
      "},"&amp;IF(SOURCE!L1306&lt;&gt;"","   "&amp;SOURCE!L1306,"")
 )
)</f>
        <v>/* 1301 */  { addItemToBuffer,             CHR_AMPERSAND,               "",                                            STD_AMPERSAND,                                 0,       0,       CAT_NONE, SLS_UNCHANGED},</v>
      </c>
    </row>
    <row r="1307" spans="1:1">
      <c r="A1307" s="16" t="str">
        <f>IF(SOURCE!B1307&lt;0,VLOOKUP(SOURCE!B1307,lookups!A$1:B$25,2,0),
  IF(ISBLANK(SOURCE!B1307),
    "",
    "/* "&amp;TEXT(SOURCE!B1307,"???0")&amp;" *"&amp;
      SOURCE!C1307&amp;", "&amp; IF(SOURCE!$O$2-LEN(SOURCE!C1307) &gt;= 0, REPT(" ",SOURCE!$O$2-LEN(SOURCE!C1307)), "")&amp;
      SOURCE!D1307&amp;", "&amp; IF(SOURCE!$P$2-LEN(SOURCE!D1307) &gt;= 0, REPT(" ",SOURCE!$P$2-LEN(SOURCE!D1307)), "")&amp;
      SOURCE!E1307&amp;", "&amp; IF(SOURCE!$Q$2-LEN(SOURCE!E1307) &gt;=0, REPT(" ",SOURCE!$Q$2-LEN(SOURCE!E1307)), "")&amp;
      SOURCE!F1307&amp;", "&amp; IF(SOURCE!$R$2-LEN(SOURCE!F1307) &gt;= 0, REPT(" ",SOURCE!$R$2-LEN(SOURCE!F1307)), "")&amp;
      TEXT(SOURCE!G1307,"??0")&amp;", "&amp; IF(SOURCE!$S$2-3 &gt;= 0, REPT(" ",SOURCE!$S$2-3), "")&amp;
      TEXT(SOURCE!H1307,"??0")&amp;", "&amp; IF(SOURCE!$T$2-3 &gt;= 0, REPT(" ",SOURCE!$T$2-3), "")&amp;
      SOURCE!I1307&amp;", "&amp; IF(SOURCE!$U$2-LEN(SOURCE!I1307) &gt;= 0, REPT(" ",SOURCE!$U$2-LEN(SOURCE!I1307)), "")&amp;
      SOURCE!J1307&amp;      IF(SOURCE!$V$2-LEN(SOURCE!J1307) &gt;= 0, REPT(" ",SOURCE!$V$2-LEN(SOURCE!J1307)), "")&amp;
      "},"&amp;IF(SOURCE!L1307&lt;&gt;"","   "&amp;SOURCE!L1307,"")
 )
)</f>
        <v>/* 1302 */  { addItemToBuffer,             CHR_QUOTE,                   "",                                            STD_QUOTE,                                     0,       0,       CAT_NONE, SLS_UNCHANGED},</v>
      </c>
    </row>
    <row r="1308" spans="1:1">
      <c r="A1308" s="16" t="str">
        <f>IF(SOURCE!B1308&lt;0,VLOOKUP(SOURCE!B1308,lookups!A$1:B$25,2,0),
  IF(ISBLANK(SOURCE!B1308),
    "",
    "/* "&amp;TEXT(SOURCE!B1308,"???0")&amp;" *"&amp;
      SOURCE!C1308&amp;", "&amp; IF(SOURCE!$O$2-LEN(SOURCE!C1308) &gt;= 0, REPT(" ",SOURCE!$O$2-LEN(SOURCE!C1308)), "")&amp;
      SOURCE!D1308&amp;", "&amp; IF(SOURCE!$P$2-LEN(SOURCE!D1308) &gt;= 0, REPT(" ",SOURCE!$P$2-LEN(SOURCE!D1308)), "")&amp;
      SOURCE!E1308&amp;", "&amp; IF(SOURCE!$Q$2-LEN(SOURCE!E1308) &gt;=0, REPT(" ",SOURCE!$Q$2-LEN(SOURCE!E1308)), "")&amp;
      SOURCE!F1308&amp;", "&amp; IF(SOURCE!$R$2-LEN(SOURCE!F1308) &gt;= 0, REPT(" ",SOURCE!$R$2-LEN(SOURCE!F1308)), "")&amp;
      TEXT(SOURCE!G1308,"??0")&amp;", "&amp; IF(SOURCE!$S$2-3 &gt;= 0, REPT(" ",SOURCE!$S$2-3), "")&amp;
      TEXT(SOURCE!H1308,"??0")&amp;", "&amp; IF(SOURCE!$T$2-3 &gt;= 0, REPT(" ",SOURCE!$T$2-3), "")&amp;
      SOURCE!I1308&amp;", "&amp; IF(SOURCE!$U$2-LEN(SOURCE!I1308) &gt;= 0, REPT(" ",SOURCE!$U$2-LEN(SOURCE!I1308)), "")&amp;
      SOURCE!J1308&amp;      IF(SOURCE!$V$2-LEN(SOURCE!J1308) &gt;= 0, REPT(" ",SOURCE!$V$2-LEN(SOURCE!J1308)), "")&amp;
      "},"&amp;IF(SOURCE!L1308&lt;&gt;"","   "&amp;SOURCE!L1308,"")
 )
)</f>
        <v>/* 1303 */  { addItemToBuffer,             CHR_LEFT_PARENTHESIS,        "",                                            STD_LEFT_PARENTHESIS,                          0,       0,       CAT_NONE, SLS_UNCHANGED},</v>
      </c>
    </row>
    <row r="1309" spans="1:1">
      <c r="A1309" s="16" t="str">
        <f>IF(SOURCE!B1309&lt;0,VLOOKUP(SOURCE!B1309,lookups!A$1:B$25,2,0),
  IF(ISBLANK(SOURCE!B1309),
    "",
    "/* "&amp;TEXT(SOURCE!B1309,"???0")&amp;" *"&amp;
      SOURCE!C1309&amp;", "&amp; IF(SOURCE!$O$2-LEN(SOURCE!C1309) &gt;= 0, REPT(" ",SOURCE!$O$2-LEN(SOURCE!C1309)), "")&amp;
      SOURCE!D1309&amp;", "&amp; IF(SOURCE!$P$2-LEN(SOURCE!D1309) &gt;= 0, REPT(" ",SOURCE!$P$2-LEN(SOURCE!D1309)), "")&amp;
      SOURCE!E1309&amp;", "&amp; IF(SOURCE!$Q$2-LEN(SOURCE!E1309) &gt;=0, REPT(" ",SOURCE!$Q$2-LEN(SOURCE!E1309)), "")&amp;
      SOURCE!F1309&amp;", "&amp; IF(SOURCE!$R$2-LEN(SOURCE!F1309) &gt;= 0, REPT(" ",SOURCE!$R$2-LEN(SOURCE!F1309)), "")&amp;
      TEXT(SOURCE!G1309,"??0")&amp;", "&amp; IF(SOURCE!$S$2-3 &gt;= 0, REPT(" ",SOURCE!$S$2-3), "")&amp;
      TEXT(SOURCE!H1309,"??0")&amp;", "&amp; IF(SOURCE!$T$2-3 &gt;= 0, REPT(" ",SOURCE!$T$2-3), "")&amp;
      SOURCE!I1309&amp;", "&amp; IF(SOURCE!$U$2-LEN(SOURCE!I1309) &gt;= 0, REPT(" ",SOURCE!$U$2-LEN(SOURCE!I1309)), "")&amp;
      SOURCE!J1309&amp;      IF(SOURCE!$V$2-LEN(SOURCE!J1309) &gt;= 0, REPT(" ",SOURCE!$V$2-LEN(SOURCE!J1309)), "")&amp;
      "},"&amp;IF(SOURCE!L1309&lt;&gt;"","   "&amp;SOURCE!L1309,"")
 )
)</f>
        <v>/* 1304 */  { addItemToBuffer,             CHR_RIGHT_PARENTHESIS,       "",                                            STD_RIGHT_PARENTHESIS,                         0,       0,       CAT_NONE, SLS_UNCHANGED},</v>
      </c>
    </row>
    <row r="1310" spans="1:1">
      <c r="A1310" s="16" t="str">
        <f>IF(SOURCE!B1310&lt;0,VLOOKUP(SOURCE!B1310,lookups!A$1:B$25,2,0),
  IF(ISBLANK(SOURCE!B1310),
    "",
    "/* "&amp;TEXT(SOURCE!B1310,"???0")&amp;" *"&amp;
      SOURCE!C1310&amp;", "&amp; IF(SOURCE!$O$2-LEN(SOURCE!C1310) &gt;= 0, REPT(" ",SOURCE!$O$2-LEN(SOURCE!C1310)), "")&amp;
      SOURCE!D1310&amp;", "&amp; IF(SOURCE!$P$2-LEN(SOURCE!D1310) &gt;= 0, REPT(" ",SOURCE!$P$2-LEN(SOURCE!D1310)), "")&amp;
      SOURCE!E1310&amp;", "&amp; IF(SOURCE!$Q$2-LEN(SOURCE!E1310) &gt;=0, REPT(" ",SOURCE!$Q$2-LEN(SOURCE!E1310)), "")&amp;
      SOURCE!F1310&amp;", "&amp; IF(SOURCE!$R$2-LEN(SOURCE!F1310) &gt;= 0, REPT(" ",SOURCE!$R$2-LEN(SOURCE!F1310)), "")&amp;
      TEXT(SOURCE!G1310,"??0")&amp;", "&amp; IF(SOURCE!$S$2-3 &gt;= 0, REPT(" ",SOURCE!$S$2-3), "")&amp;
      TEXT(SOURCE!H1310,"??0")&amp;", "&amp; IF(SOURCE!$T$2-3 &gt;= 0, REPT(" ",SOURCE!$T$2-3), "")&amp;
      SOURCE!I1310&amp;", "&amp; IF(SOURCE!$U$2-LEN(SOURCE!I1310) &gt;= 0, REPT(" ",SOURCE!$U$2-LEN(SOURCE!I1310)), "")&amp;
      SOURCE!J1310&amp;      IF(SOURCE!$V$2-LEN(SOURCE!J1310) &gt;= 0, REPT(" ",SOURCE!$V$2-LEN(SOURCE!J1310)), "")&amp;
      "},"&amp;IF(SOURCE!L1310&lt;&gt;"","   "&amp;SOURCE!L1310,"")
 )
)</f>
        <v>/* 1305 */  { addItemToBuffer,             CHR_ASTERISK,                "",                                            STD_ASTERISK,                                  0,       0,       CAT_NONE, SLS_UNCHANGED},</v>
      </c>
    </row>
    <row r="1311" spans="1:1">
      <c r="A1311" s="16" t="str">
        <f>IF(SOURCE!B1311&lt;0,VLOOKUP(SOURCE!B1311,lookups!A$1:B$25,2,0),
  IF(ISBLANK(SOURCE!B1311),
    "",
    "/* "&amp;TEXT(SOURCE!B1311,"???0")&amp;" *"&amp;
      SOURCE!C1311&amp;", "&amp; IF(SOURCE!$O$2-LEN(SOURCE!C1311) &gt;= 0, REPT(" ",SOURCE!$O$2-LEN(SOURCE!C1311)), "")&amp;
      SOURCE!D1311&amp;", "&amp; IF(SOURCE!$P$2-LEN(SOURCE!D1311) &gt;= 0, REPT(" ",SOURCE!$P$2-LEN(SOURCE!D1311)), "")&amp;
      SOURCE!E1311&amp;", "&amp; IF(SOURCE!$Q$2-LEN(SOURCE!E1311) &gt;=0, REPT(" ",SOURCE!$Q$2-LEN(SOURCE!E1311)), "")&amp;
      SOURCE!F1311&amp;", "&amp; IF(SOURCE!$R$2-LEN(SOURCE!F1311) &gt;= 0, REPT(" ",SOURCE!$R$2-LEN(SOURCE!F1311)), "")&amp;
      TEXT(SOURCE!G1311,"??0")&amp;", "&amp; IF(SOURCE!$S$2-3 &gt;= 0, REPT(" ",SOURCE!$S$2-3), "")&amp;
      TEXT(SOURCE!H1311,"??0")&amp;", "&amp; IF(SOURCE!$T$2-3 &gt;= 0, REPT(" ",SOURCE!$T$2-3), "")&amp;
      SOURCE!I1311&amp;", "&amp; IF(SOURCE!$U$2-LEN(SOURCE!I1311) &gt;= 0, REPT(" ",SOURCE!$U$2-LEN(SOURCE!I1311)), "")&amp;
      SOURCE!J1311&amp;      IF(SOURCE!$V$2-LEN(SOURCE!J1311) &gt;= 0, REPT(" ",SOURCE!$V$2-LEN(SOURCE!J1311)), "")&amp;
      "},"&amp;IF(SOURCE!L1311&lt;&gt;"","   "&amp;SOURCE!L1311,"")
 )
)</f>
        <v>/* 1306 */  { itemToBeCoded,               NOPARAM,                     "1306",                                        "1306",                                        0,       0,       CAT_FREE, SLS_UNCHANGED},</v>
      </c>
    </row>
    <row r="1312" spans="1:1">
      <c r="A1312" s="16" t="str">
        <f>IF(SOURCE!B1312&lt;0,VLOOKUP(SOURCE!B1312,lookups!A$1:B$25,2,0),
  IF(ISBLANK(SOURCE!B1312),
    "",
    "/* "&amp;TEXT(SOURCE!B1312,"???0")&amp;" *"&amp;
      SOURCE!C1312&amp;", "&amp; IF(SOURCE!$O$2-LEN(SOURCE!C1312) &gt;= 0, REPT(" ",SOURCE!$O$2-LEN(SOURCE!C1312)), "")&amp;
      SOURCE!D1312&amp;", "&amp; IF(SOURCE!$P$2-LEN(SOURCE!D1312) &gt;= 0, REPT(" ",SOURCE!$P$2-LEN(SOURCE!D1312)), "")&amp;
      SOURCE!E1312&amp;", "&amp; IF(SOURCE!$Q$2-LEN(SOURCE!E1312) &gt;=0, REPT(" ",SOURCE!$Q$2-LEN(SOURCE!E1312)), "")&amp;
      SOURCE!F1312&amp;", "&amp; IF(SOURCE!$R$2-LEN(SOURCE!F1312) &gt;= 0, REPT(" ",SOURCE!$R$2-LEN(SOURCE!F1312)), "")&amp;
      TEXT(SOURCE!G1312,"??0")&amp;", "&amp; IF(SOURCE!$S$2-3 &gt;= 0, REPT(" ",SOURCE!$S$2-3), "")&amp;
      TEXT(SOURCE!H1312,"??0")&amp;", "&amp; IF(SOURCE!$T$2-3 &gt;= 0, REPT(" ",SOURCE!$T$2-3), "")&amp;
      SOURCE!I1312&amp;", "&amp; IF(SOURCE!$U$2-LEN(SOURCE!I1312) &gt;= 0, REPT(" ",SOURCE!$U$2-LEN(SOURCE!I1312)), "")&amp;
      SOURCE!J1312&amp;      IF(SOURCE!$V$2-LEN(SOURCE!J1312) &gt;= 0, REPT(" ",SOURCE!$V$2-LEN(SOURCE!J1312)), "")&amp;
      "},"&amp;IF(SOURCE!L1312&lt;&gt;"","   "&amp;SOURCE!L1312,"")
 )
)</f>
        <v>/* 1307 */  { addItemToBuffer,             CHR_PLUS,                    "",                                            STD_PLUS,                                      0,       0,       CAT_NONE, SLS_UNCHANGED},</v>
      </c>
    </row>
    <row r="1313" spans="1:1">
      <c r="A1313" s="16" t="str">
        <f>IF(SOURCE!B1313&lt;0,VLOOKUP(SOURCE!B1313,lookups!A$1:B$25,2,0),
  IF(ISBLANK(SOURCE!B1313),
    "",
    "/* "&amp;TEXT(SOURCE!B1313,"???0")&amp;" *"&amp;
      SOURCE!C1313&amp;", "&amp; IF(SOURCE!$O$2-LEN(SOURCE!C1313) &gt;= 0, REPT(" ",SOURCE!$O$2-LEN(SOURCE!C1313)), "")&amp;
      SOURCE!D1313&amp;", "&amp; IF(SOURCE!$P$2-LEN(SOURCE!D1313) &gt;= 0, REPT(" ",SOURCE!$P$2-LEN(SOURCE!D1313)), "")&amp;
      SOURCE!E1313&amp;", "&amp; IF(SOURCE!$Q$2-LEN(SOURCE!E1313) &gt;=0, REPT(" ",SOURCE!$Q$2-LEN(SOURCE!E1313)), "")&amp;
      SOURCE!F1313&amp;", "&amp; IF(SOURCE!$R$2-LEN(SOURCE!F1313) &gt;= 0, REPT(" ",SOURCE!$R$2-LEN(SOURCE!F1313)), "")&amp;
      TEXT(SOURCE!G1313,"??0")&amp;", "&amp; IF(SOURCE!$S$2-3 &gt;= 0, REPT(" ",SOURCE!$S$2-3), "")&amp;
      TEXT(SOURCE!H1313,"??0")&amp;", "&amp; IF(SOURCE!$T$2-3 &gt;= 0, REPT(" ",SOURCE!$T$2-3), "")&amp;
      SOURCE!I1313&amp;", "&amp; IF(SOURCE!$U$2-LEN(SOURCE!I1313) &gt;= 0, REPT(" ",SOURCE!$U$2-LEN(SOURCE!I1313)), "")&amp;
      SOURCE!J1313&amp;      IF(SOURCE!$V$2-LEN(SOURCE!J1313) &gt;= 0, REPT(" ",SOURCE!$V$2-LEN(SOURCE!J1313)), "")&amp;
      "},"&amp;IF(SOURCE!L1313&lt;&gt;"","   "&amp;SOURCE!L1313,"")
 )
)</f>
        <v>/* 1308 */  { addItemToBuffer,             CHR_COMMA,                   "",                                            STD_COMMA,                                     0,       0,       CAT_NONE, SLS_UNCHANGED},</v>
      </c>
    </row>
    <row r="1314" spans="1:1">
      <c r="A1314" s="16" t="str">
        <f>IF(SOURCE!B1314&lt;0,VLOOKUP(SOURCE!B1314,lookups!A$1:B$25,2,0),
  IF(ISBLANK(SOURCE!B1314),
    "",
    "/* "&amp;TEXT(SOURCE!B1314,"???0")&amp;" *"&amp;
      SOURCE!C1314&amp;", "&amp; IF(SOURCE!$O$2-LEN(SOURCE!C1314) &gt;= 0, REPT(" ",SOURCE!$O$2-LEN(SOURCE!C1314)), "")&amp;
      SOURCE!D1314&amp;", "&amp; IF(SOURCE!$P$2-LEN(SOURCE!D1314) &gt;= 0, REPT(" ",SOURCE!$P$2-LEN(SOURCE!D1314)), "")&amp;
      SOURCE!E1314&amp;", "&amp; IF(SOURCE!$Q$2-LEN(SOURCE!E1314) &gt;=0, REPT(" ",SOURCE!$Q$2-LEN(SOURCE!E1314)), "")&amp;
      SOURCE!F1314&amp;", "&amp; IF(SOURCE!$R$2-LEN(SOURCE!F1314) &gt;= 0, REPT(" ",SOURCE!$R$2-LEN(SOURCE!F1314)), "")&amp;
      TEXT(SOURCE!G1314,"??0")&amp;", "&amp; IF(SOURCE!$S$2-3 &gt;= 0, REPT(" ",SOURCE!$S$2-3), "")&amp;
      TEXT(SOURCE!H1314,"??0")&amp;", "&amp; IF(SOURCE!$T$2-3 &gt;= 0, REPT(" ",SOURCE!$T$2-3), "")&amp;
      SOURCE!I1314&amp;", "&amp; IF(SOURCE!$U$2-LEN(SOURCE!I1314) &gt;= 0, REPT(" ",SOURCE!$U$2-LEN(SOURCE!I1314)), "")&amp;
      SOURCE!J1314&amp;      IF(SOURCE!$V$2-LEN(SOURCE!J1314) &gt;= 0, REPT(" ",SOURCE!$V$2-LEN(SOURCE!J1314)), "")&amp;
      "},"&amp;IF(SOURCE!L1314&lt;&gt;"","   "&amp;SOURCE!L1314,"")
 )
)</f>
        <v>/* 1309 */  { addItemToBuffer,             CHR_MINUS,                   "",                                            STD_MINUS,                                     0,       0,       CAT_NONE, SLS_UNCHANGED},</v>
      </c>
    </row>
    <row r="1315" spans="1:1">
      <c r="A1315" s="16" t="str">
        <f>IF(SOURCE!B1315&lt;0,VLOOKUP(SOURCE!B1315,lookups!A$1:B$25,2,0),
  IF(ISBLANK(SOURCE!B1315),
    "",
    "/* "&amp;TEXT(SOURCE!B1315,"???0")&amp;" *"&amp;
      SOURCE!C1315&amp;", "&amp; IF(SOURCE!$O$2-LEN(SOURCE!C1315) &gt;= 0, REPT(" ",SOURCE!$O$2-LEN(SOURCE!C1315)), "")&amp;
      SOURCE!D1315&amp;", "&amp; IF(SOURCE!$P$2-LEN(SOURCE!D1315) &gt;= 0, REPT(" ",SOURCE!$P$2-LEN(SOURCE!D1315)), "")&amp;
      SOURCE!E1315&amp;", "&amp; IF(SOURCE!$Q$2-LEN(SOURCE!E1315) &gt;=0, REPT(" ",SOURCE!$Q$2-LEN(SOURCE!E1315)), "")&amp;
      SOURCE!F1315&amp;", "&amp; IF(SOURCE!$R$2-LEN(SOURCE!F1315) &gt;= 0, REPT(" ",SOURCE!$R$2-LEN(SOURCE!F1315)), "")&amp;
      TEXT(SOURCE!G1315,"??0")&amp;", "&amp; IF(SOURCE!$S$2-3 &gt;= 0, REPT(" ",SOURCE!$S$2-3), "")&amp;
      TEXT(SOURCE!H1315,"??0")&amp;", "&amp; IF(SOURCE!$T$2-3 &gt;= 0, REPT(" ",SOURCE!$T$2-3), "")&amp;
      SOURCE!I1315&amp;", "&amp; IF(SOURCE!$U$2-LEN(SOURCE!I1315) &gt;= 0, REPT(" ",SOURCE!$U$2-LEN(SOURCE!I1315)), "")&amp;
      SOURCE!J1315&amp;      IF(SOURCE!$V$2-LEN(SOURCE!J1315) &gt;= 0, REPT(" ",SOURCE!$V$2-LEN(SOURCE!J1315)), "")&amp;
      "},"&amp;IF(SOURCE!L1315&lt;&gt;"","   "&amp;SOURCE!L1315,"")
 )
)</f>
        <v>/* 1310 */  { addItemToBuffer,             CHR_PERIOD,                  "",                                            STD_PERIOD,                                    0,       0,       CAT_NONE, SLS_UNCHANGED},</v>
      </c>
    </row>
    <row r="1316" spans="1:1">
      <c r="A1316" s="16" t="str">
        <f>IF(SOURCE!B1316&lt;0,VLOOKUP(SOURCE!B1316,lookups!A$1:B$25,2,0),
  IF(ISBLANK(SOURCE!B1316),
    "",
    "/* "&amp;TEXT(SOURCE!B1316,"???0")&amp;" *"&amp;
      SOURCE!C1316&amp;", "&amp; IF(SOURCE!$O$2-LEN(SOURCE!C1316) &gt;= 0, REPT(" ",SOURCE!$O$2-LEN(SOURCE!C1316)), "")&amp;
      SOURCE!D1316&amp;", "&amp; IF(SOURCE!$P$2-LEN(SOURCE!D1316) &gt;= 0, REPT(" ",SOURCE!$P$2-LEN(SOURCE!D1316)), "")&amp;
      SOURCE!E1316&amp;", "&amp; IF(SOURCE!$Q$2-LEN(SOURCE!E1316) &gt;=0, REPT(" ",SOURCE!$Q$2-LEN(SOURCE!E1316)), "")&amp;
      SOURCE!F1316&amp;", "&amp; IF(SOURCE!$R$2-LEN(SOURCE!F1316) &gt;= 0, REPT(" ",SOURCE!$R$2-LEN(SOURCE!F1316)), "")&amp;
      TEXT(SOURCE!G1316,"??0")&amp;", "&amp; IF(SOURCE!$S$2-3 &gt;= 0, REPT(" ",SOURCE!$S$2-3), "")&amp;
      TEXT(SOURCE!H1316,"??0")&amp;", "&amp; IF(SOURCE!$T$2-3 &gt;= 0, REPT(" ",SOURCE!$T$2-3), "")&amp;
      SOURCE!I1316&amp;", "&amp; IF(SOURCE!$U$2-LEN(SOURCE!I1316) &gt;= 0, REPT(" ",SOURCE!$U$2-LEN(SOURCE!I1316)), "")&amp;
      SOURCE!J1316&amp;      IF(SOURCE!$V$2-LEN(SOURCE!J1316) &gt;= 0, REPT(" ",SOURCE!$V$2-LEN(SOURCE!J1316)), "")&amp;
      "},"&amp;IF(SOURCE!L1316&lt;&gt;"","   "&amp;SOURCE!L1316,"")
 )
)</f>
        <v>/* 1311 */  { addItemToBuffer,             CHR_SLASH,                   "",                                            STD_SLASH,                                     0,       0,       CAT_NONE, SLS_UNCHANGED},</v>
      </c>
    </row>
    <row r="1317" spans="1:1">
      <c r="A1317" s="16" t="str">
        <f>IF(SOURCE!B1317&lt;0,VLOOKUP(SOURCE!B1317,lookups!A$1:B$25,2,0),
  IF(ISBLANK(SOURCE!B1317),
    "",
    "/* "&amp;TEXT(SOURCE!B1317,"???0")&amp;" *"&amp;
      SOURCE!C1317&amp;", "&amp; IF(SOURCE!$O$2-LEN(SOURCE!C1317) &gt;= 0, REPT(" ",SOURCE!$O$2-LEN(SOURCE!C1317)), "")&amp;
      SOURCE!D1317&amp;", "&amp; IF(SOURCE!$P$2-LEN(SOURCE!D1317) &gt;= 0, REPT(" ",SOURCE!$P$2-LEN(SOURCE!D1317)), "")&amp;
      SOURCE!E1317&amp;", "&amp; IF(SOURCE!$Q$2-LEN(SOURCE!E1317) &gt;=0, REPT(" ",SOURCE!$Q$2-LEN(SOURCE!E1317)), "")&amp;
      SOURCE!F1317&amp;", "&amp; IF(SOURCE!$R$2-LEN(SOURCE!F1317) &gt;= 0, REPT(" ",SOURCE!$R$2-LEN(SOURCE!F1317)), "")&amp;
      TEXT(SOURCE!G1317,"??0")&amp;", "&amp; IF(SOURCE!$S$2-3 &gt;= 0, REPT(" ",SOURCE!$S$2-3), "")&amp;
      TEXT(SOURCE!H1317,"??0")&amp;", "&amp; IF(SOURCE!$T$2-3 &gt;= 0, REPT(" ",SOURCE!$T$2-3), "")&amp;
      SOURCE!I1317&amp;", "&amp; IF(SOURCE!$U$2-LEN(SOURCE!I1317) &gt;= 0, REPT(" ",SOURCE!$U$2-LEN(SOURCE!I1317)), "")&amp;
      SOURCE!J1317&amp;      IF(SOURCE!$V$2-LEN(SOURCE!J1317) &gt;= 0, REPT(" ",SOURCE!$V$2-LEN(SOURCE!J1317)), "")&amp;
      "},"&amp;IF(SOURCE!L1317&lt;&gt;"","   "&amp;SOURCE!L1317,"")
 )
)</f>
        <v>/* 1312 */  { addItemToBuffer,             CHR_COLON,                   "",                                            STD_COLON,                                     0,       0,       CAT_NONE, SLS_UNCHANGED},</v>
      </c>
    </row>
    <row r="1318" spans="1:1">
      <c r="A1318" s="16" t="str">
        <f>IF(SOURCE!B1318&lt;0,VLOOKUP(SOURCE!B1318,lookups!A$1:B$25,2,0),
  IF(ISBLANK(SOURCE!B1318),
    "",
    "/* "&amp;TEXT(SOURCE!B1318,"???0")&amp;" *"&amp;
      SOURCE!C1318&amp;", "&amp; IF(SOURCE!$O$2-LEN(SOURCE!C1318) &gt;= 0, REPT(" ",SOURCE!$O$2-LEN(SOURCE!C1318)), "")&amp;
      SOURCE!D1318&amp;", "&amp; IF(SOURCE!$P$2-LEN(SOURCE!D1318) &gt;= 0, REPT(" ",SOURCE!$P$2-LEN(SOURCE!D1318)), "")&amp;
      SOURCE!E1318&amp;", "&amp; IF(SOURCE!$Q$2-LEN(SOURCE!E1318) &gt;=0, REPT(" ",SOURCE!$Q$2-LEN(SOURCE!E1318)), "")&amp;
      SOURCE!F1318&amp;", "&amp; IF(SOURCE!$R$2-LEN(SOURCE!F1318) &gt;= 0, REPT(" ",SOURCE!$R$2-LEN(SOURCE!F1318)), "")&amp;
      TEXT(SOURCE!G1318,"??0")&amp;", "&amp; IF(SOURCE!$S$2-3 &gt;= 0, REPT(" ",SOURCE!$S$2-3), "")&amp;
      TEXT(SOURCE!H1318,"??0")&amp;", "&amp; IF(SOURCE!$T$2-3 &gt;= 0, REPT(" ",SOURCE!$T$2-3), "")&amp;
      SOURCE!I1318&amp;", "&amp; IF(SOURCE!$U$2-LEN(SOURCE!I1318) &gt;= 0, REPT(" ",SOURCE!$U$2-LEN(SOURCE!I1318)), "")&amp;
      SOURCE!J1318&amp;      IF(SOURCE!$V$2-LEN(SOURCE!J1318) &gt;= 0, REPT(" ",SOURCE!$V$2-LEN(SOURCE!J1318)), "")&amp;
      "},"&amp;IF(SOURCE!L1318&lt;&gt;"","   "&amp;SOURCE!L1318,"")
 )
)</f>
        <v>/* 1313 */  { addItemToBuffer,             CHR_SEMICOLON,               "",                                            STD_SEMICOLON,                                 0,       0,       CAT_NONE, SLS_UNCHANGED},</v>
      </c>
    </row>
    <row r="1319" spans="1:1">
      <c r="A1319" s="16" t="str">
        <f>IF(SOURCE!B1319&lt;0,VLOOKUP(SOURCE!B1319,lookups!A$1:B$25,2,0),
  IF(ISBLANK(SOURCE!B1319),
    "",
    "/* "&amp;TEXT(SOURCE!B1319,"???0")&amp;" *"&amp;
      SOURCE!C1319&amp;", "&amp; IF(SOURCE!$O$2-LEN(SOURCE!C1319) &gt;= 0, REPT(" ",SOURCE!$O$2-LEN(SOURCE!C1319)), "")&amp;
      SOURCE!D1319&amp;", "&amp; IF(SOURCE!$P$2-LEN(SOURCE!D1319) &gt;= 0, REPT(" ",SOURCE!$P$2-LEN(SOURCE!D1319)), "")&amp;
      SOURCE!E1319&amp;", "&amp; IF(SOURCE!$Q$2-LEN(SOURCE!E1319) &gt;=0, REPT(" ",SOURCE!$Q$2-LEN(SOURCE!E1319)), "")&amp;
      SOURCE!F1319&amp;", "&amp; IF(SOURCE!$R$2-LEN(SOURCE!F1319) &gt;= 0, REPT(" ",SOURCE!$R$2-LEN(SOURCE!F1319)), "")&amp;
      TEXT(SOURCE!G1319,"??0")&amp;", "&amp; IF(SOURCE!$S$2-3 &gt;= 0, REPT(" ",SOURCE!$S$2-3), "")&amp;
      TEXT(SOURCE!H1319,"??0")&amp;", "&amp; IF(SOURCE!$T$2-3 &gt;= 0, REPT(" ",SOURCE!$T$2-3), "")&amp;
      SOURCE!I1319&amp;", "&amp; IF(SOURCE!$U$2-LEN(SOURCE!I1319) &gt;= 0, REPT(" ",SOURCE!$U$2-LEN(SOURCE!I1319)), "")&amp;
      SOURCE!J1319&amp;      IF(SOURCE!$V$2-LEN(SOURCE!J1319) &gt;= 0, REPT(" ",SOURCE!$V$2-LEN(SOURCE!J1319)), "")&amp;
      "},"&amp;IF(SOURCE!L1319&lt;&gt;"","   "&amp;SOURCE!L1319,"")
 )
)</f>
        <v>/* 1314 */  { addItemToBuffer,             CHR_LESS_THAN,               "",                                            STD_LESS_THAN,                                 0,       0,       CAT_NONE, SLS_UNCHANGED},</v>
      </c>
    </row>
    <row r="1320" spans="1:1">
      <c r="A1320" s="16" t="str">
        <f>IF(SOURCE!B1320&lt;0,VLOOKUP(SOURCE!B1320,lookups!A$1:B$25,2,0),
  IF(ISBLANK(SOURCE!B1320),
    "",
    "/* "&amp;TEXT(SOURCE!B1320,"???0")&amp;" *"&amp;
      SOURCE!C1320&amp;", "&amp; IF(SOURCE!$O$2-LEN(SOURCE!C1320) &gt;= 0, REPT(" ",SOURCE!$O$2-LEN(SOURCE!C1320)), "")&amp;
      SOURCE!D1320&amp;", "&amp; IF(SOURCE!$P$2-LEN(SOURCE!D1320) &gt;= 0, REPT(" ",SOURCE!$P$2-LEN(SOURCE!D1320)), "")&amp;
      SOURCE!E1320&amp;", "&amp; IF(SOURCE!$Q$2-LEN(SOURCE!E1320) &gt;=0, REPT(" ",SOURCE!$Q$2-LEN(SOURCE!E1320)), "")&amp;
      SOURCE!F1320&amp;", "&amp; IF(SOURCE!$R$2-LEN(SOURCE!F1320) &gt;= 0, REPT(" ",SOURCE!$R$2-LEN(SOURCE!F1320)), "")&amp;
      TEXT(SOURCE!G1320,"??0")&amp;", "&amp; IF(SOURCE!$S$2-3 &gt;= 0, REPT(" ",SOURCE!$S$2-3), "")&amp;
      TEXT(SOURCE!H1320,"??0")&amp;", "&amp; IF(SOURCE!$T$2-3 &gt;= 0, REPT(" ",SOURCE!$T$2-3), "")&amp;
      SOURCE!I1320&amp;", "&amp; IF(SOURCE!$U$2-LEN(SOURCE!I1320) &gt;= 0, REPT(" ",SOURCE!$U$2-LEN(SOURCE!I1320)), "")&amp;
      SOURCE!J1320&amp;      IF(SOURCE!$V$2-LEN(SOURCE!J1320) &gt;= 0, REPT(" ",SOURCE!$V$2-LEN(SOURCE!J1320)), "")&amp;
      "},"&amp;IF(SOURCE!L1320&lt;&gt;"","   "&amp;SOURCE!L1320,"")
 )
)</f>
        <v>/* 1315 */  { addItemToBuffer,             CHR_EQUAL,                   "",                                            STD_EQUAL,                                     0,       0,       CAT_NONE, SLS_UNCHANGED},</v>
      </c>
    </row>
    <row r="1321" spans="1:1">
      <c r="A1321" s="16" t="str">
        <f>IF(SOURCE!B1321&lt;0,VLOOKUP(SOURCE!B1321,lookups!A$1:B$25,2,0),
  IF(ISBLANK(SOURCE!B1321),
    "",
    "/* "&amp;TEXT(SOURCE!B1321,"???0")&amp;" *"&amp;
      SOURCE!C1321&amp;", "&amp; IF(SOURCE!$O$2-LEN(SOURCE!C1321) &gt;= 0, REPT(" ",SOURCE!$O$2-LEN(SOURCE!C1321)), "")&amp;
      SOURCE!D1321&amp;", "&amp; IF(SOURCE!$P$2-LEN(SOURCE!D1321) &gt;= 0, REPT(" ",SOURCE!$P$2-LEN(SOURCE!D1321)), "")&amp;
      SOURCE!E1321&amp;", "&amp; IF(SOURCE!$Q$2-LEN(SOURCE!E1321) &gt;=0, REPT(" ",SOURCE!$Q$2-LEN(SOURCE!E1321)), "")&amp;
      SOURCE!F1321&amp;", "&amp; IF(SOURCE!$R$2-LEN(SOURCE!F1321) &gt;= 0, REPT(" ",SOURCE!$R$2-LEN(SOURCE!F1321)), "")&amp;
      TEXT(SOURCE!G1321,"??0")&amp;", "&amp; IF(SOURCE!$S$2-3 &gt;= 0, REPT(" ",SOURCE!$S$2-3), "")&amp;
      TEXT(SOURCE!H1321,"??0")&amp;", "&amp; IF(SOURCE!$T$2-3 &gt;= 0, REPT(" ",SOURCE!$T$2-3), "")&amp;
      SOURCE!I1321&amp;", "&amp; IF(SOURCE!$U$2-LEN(SOURCE!I1321) &gt;= 0, REPT(" ",SOURCE!$U$2-LEN(SOURCE!I1321)), "")&amp;
      SOURCE!J1321&amp;      IF(SOURCE!$V$2-LEN(SOURCE!J1321) &gt;= 0, REPT(" ",SOURCE!$V$2-LEN(SOURCE!J1321)), "")&amp;
      "},"&amp;IF(SOURCE!L1321&lt;&gt;"","   "&amp;SOURCE!L1321,"")
 )
)</f>
        <v>/* 1316 */  { addItemToBuffer,             CHR_GREATER_THAN,            "",                                            STD_GREATER_THAN,                              0,       0,       CAT_NONE, SLS_UNCHANGED},</v>
      </c>
    </row>
    <row r="1322" spans="1:1">
      <c r="A1322" s="16" t="str">
        <f>IF(SOURCE!B1322&lt;0,VLOOKUP(SOURCE!B1322,lookups!A$1:B$25,2,0),
  IF(ISBLANK(SOURCE!B1322),
    "",
    "/* "&amp;TEXT(SOURCE!B1322,"???0")&amp;" *"&amp;
      SOURCE!C1322&amp;", "&amp; IF(SOURCE!$O$2-LEN(SOURCE!C1322) &gt;= 0, REPT(" ",SOURCE!$O$2-LEN(SOURCE!C1322)), "")&amp;
      SOURCE!D1322&amp;", "&amp; IF(SOURCE!$P$2-LEN(SOURCE!D1322) &gt;= 0, REPT(" ",SOURCE!$P$2-LEN(SOURCE!D1322)), "")&amp;
      SOURCE!E1322&amp;", "&amp; IF(SOURCE!$Q$2-LEN(SOURCE!E1322) &gt;=0, REPT(" ",SOURCE!$Q$2-LEN(SOURCE!E1322)), "")&amp;
      SOURCE!F1322&amp;", "&amp; IF(SOURCE!$R$2-LEN(SOURCE!F1322) &gt;= 0, REPT(" ",SOURCE!$R$2-LEN(SOURCE!F1322)), "")&amp;
      TEXT(SOURCE!G1322,"??0")&amp;", "&amp; IF(SOURCE!$S$2-3 &gt;= 0, REPT(" ",SOURCE!$S$2-3), "")&amp;
      TEXT(SOURCE!H1322,"??0")&amp;", "&amp; IF(SOURCE!$T$2-3 &gt;= 0, REPT(" ",SOURCE!$T$2-3), "")&amp;
      SOURCE!I1322&amp;", "&amp; IF(SOURCE!$U$2-LEN(SOURCE!I1322) &gt;= 0, REPT(" ",SOURCE!$U$2-LEN(SOURCE!I1322)), "")&amp;
      SOURCE!J1322&amp;      IF(SOURCE!$V$2-LEN(SOURCE!J1322) &gt;= 0, REPT(" ",SOURCE!$V$2-LEN(SOURCE!J1322)), "")&amp;
      "},"&amp;IF(SOURCE!L1322&lt;&gt;"","   "&amp;SOURCE!L1322,"")
 )
)</f>
        <v>/* 1317 */  { addItemToBuffer,             CHR_QUESTION_MARK,           "",                                            STD_QUESTION_MARK,                             0,       0,       CAT_NONE, SLS_UNCHANGED},</v>
      </c>
    </row>
    <row r="1323" spans="1:1">
      <c r="A1323" s="16" t="str">
        <f>IF(SOURCE!B1323&lt;0,VLOOKUP(SOURCE!B1323,lookups!A$1:B$25,2,0),
  IF(ISBLANK(SOURCE!B1323),
    "",
    "/* "&amp;TEXT(SOURCE!B1323,"???0")&amp;" *"&amp;
      SOURCE!C1323&amp;", "&amp; IF(SOURCE!$O$2-LEN(SOURCE!C1323) &gt;= 0, REPT(" ",SOURCE!$O$2-LEN(SOURCE!C1323)), "")&amp;
      SOURCE!D1323&amp;", "&amp; IF(SOURCE!$P$2-LEN(SOURCE!D1323) &gt;= 0, REPT(" ",SOURCE!$P$2-LEN(SOURCE!D1323)), "")&amp;
      SOURCE!E1323&amp;", "&amp; IF(SOURCE!$Q$2-LEN(SOURCE!E1323) &gt;=0, REPT(" ",SOURCE!$Q$2-LEN(SOURCE!E1323)), "")&amp;
      SOURCE!F1323&amp;", "&amp; IF(SOURCE!$R$2-LEN(SOURCE!F1323) &gt;= 0, REPT(" ",SOURCE!$R$2-LEN(SOURCE!F1323)), "")&amp;
      TEXT(SOURCE!G1323,"??0")&amp;", "&amp; IF(SOURCE!$S$2-3 &gt;= 0, REPT(" ",SOURCE!$S$2-3), "")&amp;
      TEXT(SOURCE!H1323,"??0")&amp;", "&amp; IF(SOURCE!$T$2-3 &gt;= 0, REPT(" ",SOURCE!$T$2-3), "")&amp;
      SOURCE!I1323&amp;", "&amp; IF(SOURCE!$U$2-LEN(SOURCE!I1323) &gt;= 0, REPT(" ",SOURCE!$U$2-LEN(SOURCE!I1323)), "")&amp;
      SOURCE!J1323&amp;      IF(SOURCE!$V$2-LEN(SOURCE!J1323) &gt;= 0, REPT(" ",SOURCE!$V$2-LEN(SOURCE!J1323)), "")&amp;
      "},"&amp;IF(SOURCE!L1323&lt;&gt;"","   "&amp;SOURCE!L1323,"")
 )
)</f>
        <v>/* 1318 */  { addItemToBuffer,             CHR_AT,                      "",                                            STD_AT,                                        0,       0,       CAT_NONE, SLS_UNCHANGED},</v>
      </c>
    </row>
    <row r="1324" spans="1:1">
      <c r="A1324" s="16" t="str">
        <f>IF(SOURCE!B1324&lt;0,VLOOKUP(SOURCE!B1324,lookups!A$1:B$25,2,0),
  IF(ISBLANK(SOURCE!B1324),
    "",
    "/* "&amp;TEXT(SOURCE!B1324,"???0")&amp;" *"&amp;
      SOURCE!C1324&amp;", "&amp; IF(SOURCE!$O$2-LEN(SOURCE!C1324) &gt;= 0, REPT(" ",SOURCE!$O$2-LEN(SOURCE!C1324)), "")&amp;
      SOURCE!D1324&amp;", "&amp; IF(SOURCE!$P$2-LEN(SOURCE!D1324) &gt;= 0, REPT(" ",SOURCE!$P$2-LEN(SOURCE!D1324)), "")&amp;
      SOURCE!E1324&amp;", "&amp; IF(SOURCE!$Q$2-LEN(SOURCE!E1324) &gt;=0, REPT(" ",SOURCE!$Q$2-LEN(SOURCE!E1324)), "")&amp;
      SOURCE!F1324&amp;", "&amp; IF(SOURCE!$R$2-LEN(SOURCE!F1324) &gt;= 0, REPT(" ",SOURCE!$R$2-LEN(SOURCE!F1324)), "")&amp;
      TEXT(SOURCE!G1324,"??0")&amp;", "&amp; IF(SOURCE!$S$2-3 &gt;= 0, REPT(" ",SOURCE!$S$2-3), "")&amp;
      TEXT(SOURCE!H1324,"??0")&amp;", "&amp; IF(SOURCE!$T$2-3 &gt;= 0, REPT(" ",SOURCE!$T$2-3), "")&amp;
      SOURCE!I1324&amp;", "&amp; IF(SOURCE!$U$2-LEN(SOURCE!I1324) &gt;= 0, REPT(" ",SOURCE!$U$2-LEN(SOURCE!I1324)), "")&amp;
      SOURCE!J1324&amp;      IF(SOURCE!$V$2-LEN(SOURCE!J1324) &gt;= 0, REPT(" ",SOURCE!$V$2-LEN(SOURCE!J1324)), "")&amp;
      "},"&amp;IF(SOURCE!L1324&lt;&gt;"","   "&amp;SOURCE!L1324,"")
 )
)</f>
        <v>/* 1319 */  { addItemToBuffer,             CHR_LEFT_SQUARE_BRACKET,     "",                                            STD_LEFT_SQUARE_BRACKET,                       0,       0,       CAT_NONE, SLS_UNCHANGED},</v>
      </c>
    </row>
    <row r="1325" spans="1:1">
      <c r="A1325" s="16" t="str">
        <f>IF(SOURCE!B1325&lt;0,VLOOKUP(SOURCE!B1325,lookups!A$1:B$25,2,0),
  IF(ISBLANK(SOURCE!B1325),
    "",
    "/* "&amp;TEXT(SOURCE!B1325,"???0")&amp;" *"&amp;
      SOURCE!C1325&amp;", "&amp; IF(SOURCE!$O$2-LEN(SOURCE!C1325) &gt;= 0, REPT(" ",SOURCE!$O$2-LEN(SOURCE!C1325)), "")&amp;
      SOURCE!D1325&amp;", "&amp; IF(SOURCE!$P$2-LEN(SOURCE!D1325) &gt;= 0, REPT(" ",SOURCE!$P$2-LEN(SOURCE!D1325)), "")&amp;
      SOURCE!E1325&amp;", "&amp; IF(SOURCE!$Q$2-LEN(SOURCE!E1325) &gt;=0, REPT(" ",SOURCE!$Q$2-LEN(SOURCE!E1325)), "")&amp;
      SOURCE!F1325&amp;", "&amp; IF(SOURCE!$R$2-LEN(SOURCE!F1325) &gt;= 0, REPT(" ",SOURCE!$R$2-LEN(SOURCE!F1325)), "")&amp;
      TEXT(SOURCE!G1325,"??0")&amp;", "&amp; IF(SOURCE!$S$2-3 &gt;= 0, REPT(" ",SOURCE!$S$2-3), "")&amp;
      TEXT(SOURCE!H1325,"??0")&amp;", "&amp; IF(SOURCE!$T$2-3 &gt;= 0, REPT(" ",SOURCE!$T$2-3), "")&amp;
      SOURCE!I1325&amp;", "&amp; IF(SOURCE!$U$2-LEN(SOURCE!I1325) &gt;= 0, REPT(" ",SOURCE!$U$2-LEN(SOURCE!I1325)), "")&amp;
      SOURCE!J1325&amp;      IF(SOURCE!$V$2-LEN(SOURCE!J1325) &gt;= 0, REPT(" ",SOURCE!$V$2-LEN(SOURCE!J1325)), "")&amp;
      "},"&amp;IF(SOURCE!L1325&lt;&gt;"","   "&amp;SOURCE!L1325,"")
 )
)</f>
        <v>/* 1320 */  { addItemToBuffer,             CHR_BACK_SLASH,              "",                                            STD_BACK_SLASH,                                0,       0,       CAT_NONE, SLS_UNCHANGED},</v>
      </c>
    </row>
    <row r="1326" spans="1:1">
      <c r="A1326" s="16" t="str">
        <f>IF(SOURCE!B1326&lt;0,VLOOKUP(SOURCE!B1326,lookups!A$1:B$25,2,0),
  IF(ISBLANK(SOURCE!B1326),
    "",
    "/* "&amp;TEXT(SOURCE!B1326,"???0")&amp;" *"&amp;
      SOURCE!C1326&amp;", "&amp; IF(SOURCE!$O$2-LEN(SOURCE!C1326) &gt;= 0, REPT(" ",SOURCE!$O$2-LEN(SOURCE!C1326)), "")&amp;
      SOURCE!D1326&amp;", "&amp; IF(SOURCE!$P$2-LEN(SOURCE!D1326) &gt;= 0, REPT(" ",SOURCE!$P$2-LEN(SOURCE!D1326)), "")&amp;
      SOURCE!E1326&amp;", "&amp; IF(SOURCE!$Q$2-LEN(SOURCE!E1326) &gt;=0, REPT(" ",SOURCE!$Q$2-LEN(SOURCE!E1326)), "")&amp;
      SOURCE!F1326&amp;", "&amp; IF(SOURCE!$R$2-LEN(SOURCE!F1326) &gt;= 0, REPT(" ",SOURCE!$R$2-LEN(SOURCE!F1326)), "")&amp;
      TEXT(SOURCE!G1326,"??0")&amp;", "&amp; IF(SOURCE!$S$2-3 &gt;= 0, REPT(" ",SOURCE!$S$2-3), "")&amp;
      TEXT(SOURCE!H1326,"??0")&amp;", "&amp; IF(SOURCE!$T$2-3 &gt;= 0, REPT(" ",SOURCE!$T$2-3), "")&amp;
      SOURCE!I1326&amp;", "&amp; IF(SOURCE!$U$2-LEN(SOURCE!I1326) &gt;= 0, REPT(" ",SOURCE!$U$2-LEN(SOURCE!I1326)), "")&amp;
      SOURCE!J1326&amp;      IF(SOURCE!$V$2-LEN(SOURCE!J1326) &gt;= 0, REPT(" ",SOURCE!$V$2-LEN(SOURCE!J1326)), "")&amp;
      "},"&amp;IF(SOURCE!L1326&lt;&gt;"","   "&amp;SOURCE!L1326,"")
 )
)</f>
        <v>/* 1321 */  { addItemToBuffer,             CHR_RIGHT_SQUARE_BRACKET,    "",                                            STD_RIGHT_SQUARE_BRACKET,                      0,       0,       CAT_NONE, SLS_UNCHANGED},</v>
      </c>
    </row>
    <row r="1327" spans="1:1">
      <c r="A1327" s="16" t="str">
        <f>IF(SOURCE!B1327&lt;0,VLOOKUP(SOURCE!B1327,lookups!A$1:B$25,2,0),
  IF(ISBLANK(SOURCE!B1327),
    "",
    "/* "&amp;TEXT(SOURCE!B1327,"???0")&amp;" *"&amp;
      SOURCE!C1327&amp;", "&amp; IF(SOURCE!$O$2-LEN(SOURCE!C1327) &gt;= 0, REPT(" ",SOURCE!$O$2-LEN(SOURCE!C1327)), "")&amp;
      SOURCE!D1327&amp;", "&amp; IF(SOURCE!$P$2-LEN(SOURCE!D1327) &gt;= 0, REPT(" ",SOURCE!$P$2-LEN(SOURCE!D1327)), "")&amp;
      SOURCE!E1327&amp;", "&amp; IF(SOURCE!$Q$2-LEN(SOURCE!E1327) &gt;=0, REPT(" ",SOURCE!$Q$2-LEN(SOURCE!E1327)), "")&amp;
      SOURCE!F1327&amp;", "&amp; IF(SOURCE!$R$2-LEN(SOURCE!F1327) &gt;= 0, REPT(" ",SOURCE!$R$2-LEN(SOURCE!F1327)), "")&amp;
      TEXT(SOURCE!G1327,"??0")&amp;", "&amp; IF(SOURCE!$S$2-3 &gt;= 0, REPT(" ",SOURCE!$S$2-3), "")&amp;
      TEXT(SOURCE!H1327,"??0")&amp;", "&amp; IF(SOURCE!$T$2-3 &gt;= 0, REPT(" ",SOURCE!$T$2-3), "")&amp;
      SOURCE!I1327&amp;", "&amp; IF(SOURCE!$U$2-LEN(SOURCE!I1327) &gt;= 0, REPT(" ",SOURCE!$U$2-LEN(SOURCE!I1327)), "")&amp;
      SOURCE!J1327&amp;      IF(SOURCE!$V$2-LEN(SOURCE!J1327) &gt;= 0, REPT(" ",SOURCE!$V$2-LEN(SOURCE!J1327)), "")&amp;
      "},"&amp;IF(SOURCE!L1327&lt;&gt;"","   "&amp;SOURCE!L1327,"")
 )
)</f>
        <v>/* 1322 */  { addItemToBuffer,             CHR_CIRCUMFLEX,              "",                                            STD_CIRCUMFLEX,                                0,       0,       CAT_NONE, SLS_UNCHANGED},</v>
      </c>
    </row>
    <row r="1328" spans="1:1">
      <c r="A1328" s="16" t="str">
        <f>IF(SOURCE!B1328&lt;0,VLOOKUP(SOURCE!B1328,lookups!A$1:B$25,2,0),
  IF(ISBLANK(SOURCE!B1328),
    "",
    "/* "&amp;TEXT(SOURCE!B1328,"???0")&amp;" *"&amp;
      SOURCE!C1328&amp;", "&amp; IF(SOURCE!$O$2-LEN(SOURCE!C1328) &gt;= 0, REPT(" ",SOURCE!$O$2-LEN(SOURCE!C1328)), "")&amp;
      SOURCE!D1328&amp;", "&amp; IF(SOURCE!$P$2-LEN(SOURCE!D1328) &gt;= 0, REPT(" ",SOURCE!$P$2-LEN(SOURCE!D1328)), "")&amp;
      SOURCE!E1328&amp;", "&amp; IF(SOURCE!$Q$2-LEN(SOURCE!E1328) &gt;=0, REPT(" ",SOURCE!$Q$2-LEN(SOURCE!E1328)), "")&amp;
      SOURCE!F1328&amp;", "&amp; IF(SOURCE!$R$2-LEN(SOURCE!F1328) &gt;= 0, REPT(" ",SOURCE!$R$2-LEN(SOURCE!F1328)), "")&amp;
      TEXT(SOURCE!G1328,"??0")&amp;", "&amp; IF(SOURCE!$S$2-3 &gt;= 0, REPT(" ",SOURCE!$S$2-3), "")&amp;
      TEXT(SOURCE!H1328,"??0")&amp;", "&amp; IF(SOURCE!$T$2-3 &gt;= 0, REPT(" ",SOURCE!$T$2-3), "")&amp;
      SOURCE!I1328&amp;", "&amp; IF(SOURCE!$U$2-LEN(SOURCE!I1328) &gt;= 0, REPT(" ",SOURCE!$U$2-LEN(SOURCE!I1328)), "")&amp;
      SOURCE!J1328&amp;      IF(SOURCE!$V$2-LEN(SOURCE!J1328) &gt;= 0, REPT(" ",SOURCE!$V$2-LEN(SOURCE!J1328)), "")&amp;
      "},"&amp;IF(SOURCE!L1328&lt;&gt;"","   "&amp;SOURCE!L1328,"")
 )
)</f>
        <v>/* 1323 */  { addItemToBuffer,             CHR_UNDERSCORE,              "",                                            STD_UNDERSCORE,                                0,       0,       CAT_NONE, SLS_UNCHANGED},</v>
      </c>
    </row>
    <row r="1329" spans="1:1">
      <c r="A1329" s="16" t="str">
        <f>IF(SOURCE!B1329&lt;0,VLOOKUP(SOURCE!B1329,lookups!A$1:B$25,2,0),
  IF(ISBLANK(SOURCE!B1329),
    "",
    "/* "&amp;TEXT(SOURCE!B1329,"???0")&amp;" *"&amp;
      SOURCE!C1329&amp;", "&amp; IF(SOURCE!$O$2-LEN(SOURCE!C1329) &gt;= 0, REPT(" ",SOURCE!$O$2-LEN(SOURCE!C1329)), "")&amp;
      SOURCE!D1329&amp;", "&amp; IF(SOURCE!$P$2-LEN(SOURCE!D1329) &gt;= 0, REPT(" ",SOURCE!$P$2-LEN(SOURCE!D1329)), "")&amp;
      SOURCE!E1329&amp;", "&amp; IF(SOURCE!$Q$2-LEN(SOURCE!E1329) &gt;=0, REPT(" ",SOURCE!$Q$2-LEN(SOURCE!E1329)), "")&amp;
      SOURCE!F1329&amp;", "&amp; IF(SOURCE!$R$2-LEN(SOURCE!F1329) &gt;= 0, REPT(" ",SOURCE!$R$2-LEN(SOURCE!F1329)), "")&amp;
      TEXT(SOURCE!G1329,"??0")&amp;", "&amp; IF(SOURCE!$S$2-3 &gt;= 0, REPT(" ",SOURCE!$S$2-3), "")&amp;
      TEXT(SOURCE!H1329,"??0")&amp;", "&amp; IF(SOURCE!$T$2-3 &gt;= 0, REPT(" ",SOURCE!$T$2-3), "")&amp;
      SOURCE!I1329&amp;", "&amp; IF(SOURCE!$U$2-LEN(SOURCE!I1329) &gt;= 0, REPT(" ",SOURCE!$U$2-LEN(SOURCE!I1329)), "")&amp;
      SOURCE!J1329&amp;      IF(SOURCE!$V$2-LEN(SOURCE!J1329) &gt;= 0, REPT(" ",SOURCE!$V$2-LEN(SOURCE!J1329)), "")&amp;
      "},"&amp;IF(SOURCE!L1329&lt;&gt;"","   "&amp;SOURCE!L1329,"")
 )
)</f>
        <v>/* 1324 */  { addItemToBuffer,             CHR_LEFT_CURLY_BRACKET,      "",                                            STD_LEFT_CURLY_BRACKET,                        0,       0,       CAT_NONE, SLS_UNCHANGED},</v>
      </c>
    </row>
    <row r="1330" spans="1:1">
      <c r="A1330" s="16" t="str">
        <f>IF(SOURCE!B1330&lt;0,VLOOKUP(SOURCE!B1330,lookups!A$1:B$25,2,0),
  IF(ISBLANK(SOURCE!B1330),
    "",
    "/* "&amp;TEXT(SOURCE!B1330,"???0")&amp;" *"&amp;
      SOURCE!C1330&amp;", "&amp; IF(SOURCE!$O$2-LEN(SOURCE!C1330) &gt;= 0, REPT(" ",SOURCE!$O$2-LEN(SOURCE!C1330)), "")&amp;
      SOURCE!D1330&amp;", "&amp; IF(SOURCE!$P$2-LEN(SOURCE!D1330) &gt;= 0, REPT(" ",SOURCE!$P$2-LEN(SOURCE!D1330)), "")&amp;
      SOURCE!E1330&amp;", "&amp; IF(SOURCE!$Q$2-LEN(SOURCE!E1330) &gt;=0, REPT(" ",SOURCE!$Q$2-LEN(SOURCE!E1330)), "")&amp;
      SOURCE!F1330&amp;", "&amp; IF(SOURCE!$R$2-LEN(SOURCE!F1330) &gt;= 0, REPT(" ",SOURCE!$R$2-LEN(SOURCE!F1330)), "")&amp;
      TEXT(SOURCE!G1330,"??0")&amp;", "&amp; IF(SOURCE!$S$2-3 &gt;= 0, REPT(" ",SOURCE!$S$2-3), "")&amp;
      TEXT(SOURCE!H1330,"??0")&amp;", "&amp; IF(SOURCE!$T$2-3 &gt;= 0, REPT(" ",SOURCE!$T$2-3), "")&amp;
      SOURCE!I1330&amp;", "&amp; IF(SOURCE!$U$2-LEN(SOURCE!I1330) &gt;= 0, REPT(" ",SOURCE!$U$2-LEN(SOURCE!I1330)), "")&amp;
      SOURCE!J1330&amp;      IF(SOURCE!$V$2-LEN(SOURCE!J1330) &gt;= 0, REPT(" ",SOURCE!$V$2-LEN(SOURCE!J1330)), "")&amp;
      "},"&amp;IF(SOURCE!L1330&lt;&gt;"","   "&amp;SOURCE!L1330,"")
 )
)</f>
        <v>/* 1325 */  { addItemToBuffer,             CHR_PIPE,                    "",                                            STD_PIPE,                                      0,       0,       CAT_NONE, SLS_UNCHANGED},</v>
      </c>
    </row>
    <row r="1331" spans="1:1">
      <c r="A1331" s="16" t="str">
        <f>IF(SOURCE!B1331&lt;0,VLOOKUP(SOURCE!B1331,lookups!A$1:B$25,2,0),
  IF(ISBLANK(SOURCE!B1331),
    "",
    "/* "&amp;TEXT(SOURCE!B1331,"???0")&amp;" *"&amp;
      SOURCE!C1331&amp;", "&amp; IF(SOURCE!$O$2-LEN(SOURCE!C1331) &gt;= 0, REPT(" ",SOURCE!$O$2-LEN(SOURCE!C1331)), "")&amp;
      SOURCE!D1331&amp;", "&amp; IF(SOURCE!$P$2-LEN(SOURCE!D1331) &gt;= 0, REPT(" ",SOURCE!$P$2-LEN(SOURCE!D1331)), "")&amp;
      SOURCE!E1331&amp;", "&amp; IF(SOURCE!$Q$2-LEN(SOURCE!E1331) &gt;=0, REPT(" ",SOURCE!$Q$2-LEN(SOURCE!E1331)), "")&amp;
      SOURCE!F1331&amp;", "&amp; IF(SOURCE!$R$2-LEN(SOURCE!F1331) &gt;= 0, REPT(" ",SOURCE!$R$2-LEN(SOURCE!F1331)), "")&amp;
      TEXT(SOURCE!G1331,"??0")&amp;", "&amp; IF(SOURCE!$S$2-3 &gt;= 0, REPT(" ",SOURCE!$S$2-3), "")&amp;
      TEXT(SOURCE!H1331,"??0")&amp;", "&amp; IF(SOURCE!$T$2-3 &gt;= 0, REPT(" ",SOURCE!$T$2-3), "")&amp;
      SOURCE!I1331&amp;", "&amp; IF(SOURCE!$U$2-LEN(SOURCE!I1331) &gt;= 0, REPT(" ",SOURCE!$U$2-LEN(SOURCE!I1331)), "")&amp;
      SOURCE!J1331&amp;      IF(SOURCE!$V$2-LEN(SOURCE!J1331) &gt;= 0, REPT(" ",SOURCE!$V$2-LEN(SOURCE!J1331)), "")&amp;
      "},"&amp;IF(SOURCE!L1331&lt;&gt;"","   "&amp;SOURCE!L1331,"")
 )
)</f>
        <v>/* 1326 */  { addItemToBuffer,             CHR_RIGHT_CURLY_BRACKET,     "",                                            STD_RIGHT_CURLY_BRACKET,                       0,       0,       CAT_NONE, SLS_UNCHANGED},</v>
      </c>
    </row>
    <row r="1332" spans="1:1">
      <c r="A1332" s="16" t="str">
        <f>IF(SOURCE!B1332&lt;0,VLOOKUP(SOURCE!B1332,lookups!A$1:B$25,2,0),
  IF(ISBLANK(SOURCE!B1332),
    "",
    "/* "&amp;TEXT(SOURCE!B1332,"???0")&amp;" *"&amp;
      SOURCE!C1332&amp;", "&amp; IF(SOURCE!$O$2-LEN(SOURCE!C1332) &gt;= 0, REPT(" ",SOURCE!$O$2-LEN(SOURCE!C1332)), "")&amp;
      SOURCE!D1332&amp;", "&amp; IF(SOURCE!$P$2-LEN(SOURCE!D1332) &gt;= 0, REPT(" ",SOURCE!$P$2-LEN(SOURCE!D1332)), "")&amp;
      SOURCE!E1332&amp;", "&amp; IF(SOURCE!$Q$2-LEN(SOURCE!E1332) &gt;=0, REPT(" ",SOURCE!$Q$2-LEN(SOURCE!E1332)), "")&amp;
      SOURCE!F1332&amp;", "&amp; IF(SOURCE!$R$2-LEN(SOURCE!F1332) &gt;= 0, REPT(" ",SOURCE!$R$2-LEN(SOURCE!F1332)), "")&amp;
      TEXT(SOURCE!G1332,"??0")&amp;", "&amp; IF(SOURCE!$S$2-3 &gt;= 0, REPT(" ",SOURCE!$S$2-3), "")&amp;
      TEXT(SOURCE!H1332,"??0")&amp;", "&amp; IF(SOURCE!$T$2-3 &gt;= 0, REPT(" ",SOURCE!$T$2-3), "")&amp;
      SOURCE!I1332&amp;", "&amp; IF(SOURCE!$U$2-LEN(SOURCE!I1332) &gt;= 0, REPT(" ",SOURCE!$U$2-LEN(SOURCE!I1332)), "")&amp;
      SOURCE!J1332&amp;      IF(SOURCE!$V$2-LEN(SOURCE!J1332) &gt;= 0, REPT(" ",SOURCE!$V$2-LEN(SOURCE!J1332)), "")&amp;
      "},"&amp;IF(SOURCE!L1332&lt;&gt;"","   "&amp;SOURCE!L1332,"")
 )
)</f>
        <v>/* 1327 */  { addItemToBuffer,             CHR_TILDE,                   "",                                            STD_TILDE,                                     0,       0,       CAT_NONE, SLS_UNCHANGED},</v>
      </c>
    </row>
    <row r="1333" spans="1:1">
      <c r="A1333" s="16" t="str">
        <f>IF(SOURCE!B1333&lt;0,VLOOKUP(SOURCE!B1333,lookups!A$1:B$25,2,0),
  IF(ISBLANK(SOURCE!B1333),
    "",
    "/* "&amp;TEXT(SOURCE!B1333,"???0")&amp;" *"&amp;
      SOURCE!C1333&amp;", "&amp; IF(SOURCE!$O$2-LEN(SOURCE!C1333) &gt;= 0, REPT(" ",SOURCE!$O$2-LEN(SOURCE!C1333)), "")&amp;
      SOURCE!D1333&amp;", "&amp; IF(SOURCE!$P$2-LEN(SOURCE!D1333) &gt;= 0, REPT(" ",SOURCE!$P$2-LEN(SOURCE!D1333)), "")&amp;
      SOURCE!E1333&amp;", "&amp; IF(SOURCE!$Q$2-LEN(SOURCE!E1333) &gt;=0, REPT(" ",SOURCE!$Q$2-LEN(SOURCE!E1333)), "")&amp;
      SOURCE!F1333&amp;", "&amp; IF(SOURCE!$R$2-LEN(SOURCE!F1333) &gt;= 0, REPT(" ",SOURCE!$R$2-LEN(SOURCE!F1333)), "")&amp;
      TEXT(SOURCE!G1333,"??0")&amp;", "&amp; IF(SOURCE!$S$2-3 &gt;= 0, REPT(" ",SOURCE!$S$2-3), "")&amp;
      TEXT(SOURCE!H1333,"??0")&amp;", "&amp; IF(SOURCE!$T$2-3 &gt;= 0, REPT(" ",SOURCE!$T$2-3), "")&amp;
      SOURCE!I1333&amp;", "&amp; IF(SOURCE!$U$2-LEN(SOURCE!I1333) &gt;= 0, REPT(" ",SOURCE!$U$2-LEN(SOURCE!I1333)), "")&amp;
      SOURCE!J1333&amp;      IF(SOURCE!$V$2-LEN(SOURCE!J1333) &gt;= 0, REPT(" ",SOURCE!$V$2-LEN(SOURCE!J1333)), "")&amp;
      "},"&amp;IF(SOURCE!L1333&lt;&gt;"","   "&amp;SOURCE!L1333,"")
 )
)</f>
        <v>/* 1328 */  { addItemToBuffer,             CHR_INVERTED_EXCLAMATION_MARK, "",                                            STD_INVERTED_EXCLAMATION_MARK,                 0,       0,       CAT_NONE, SLS_UNCHANGED},</v>
      </c>
    </row>
    <row r="1334" spans="1:1">
      <c r="A1334" s="16" t="str">
        <f>IF(SOURCE!B1334&lt;0,VLOOKUP(SOURCE!B1334,lookups!A$1:B$25,2,0),
  IF(ISBLANK(SOURCE!B1334),
    "",
    "/* "&amp;TEXT(SOURCE!B1334,"???0")&amp;" *"&amp;
      SOURCE!C1334&amp;", "&amp; IF(SOURCE!$O$2-LEN(SOURCE!C1334) &gt;= 0, REPT(" ",SOURCE!$O$2-LEN(SOURCE!C1334)), "")&amp;
      SOURCE!D1334&amp;", "&amp; IF(SOURCE!$P$2-LEN(SOURCE!D1334) &gt;= 0, REPT(" ",SOURCE!$P$2-LEN(SOURCE!D1334)), "")&amp;
      SOURCE!E1334&amp;", "&amp; IF(SOURCE!$Q$2-LEN(SOURCE!E1334) &gt;=0, REPT(" ",SOURCE!$Q$2-LEN(SOURCE!E1334)), "")&amp;
      SOURCE!F1334&amp;", "&amp; IF(SOURCE!$R$2-LEN(SOURCE!F1334) &gt;= 0, REPT(" ",SOURCE!$R$2-LEN(SOURCE!F1334)), "")&amp;
      TEXT(SOURCE!G1334,"??0")&amp;", "&amp; IF(SOURCE!$S$2-3 &gt;= 0, REPT(" ",SOURCE!$S$2-3), "")&amp;
      TEXT(SOURCE!H1334,"??0")&amp;", "&amp; IF(SOURCE!$T$2-3 &gt;= 0, REPT(" ",SOURCE!$T$2-3), "")&amp;
      SOURCE!I1334&amp;", "&amp; IF(SOURCE!$U$2-LEN(SOURCE!I1334) &gt;= 0, REPT(" ",SOURCE!$U$2-LEN(SOURCE!I1334)), "")&amp;
      SOURCE!J1334&amp;      IF(SOURCE!$V$2-LEN(SOURCE!J1334) &gt;= 0, REPT(" ",SOURCE!$V$2-LEN(SOURCE!J1334)), "")&amp;
      "},"&amp;IF(SOURCE!L1334&lt;&gt;"","   "&amp;SOURCE!L1334,"")
 )
)</f>
        <v>/* 1329 */  { itemToBeCoded,               NOPARAM,                     "",                                            STD_CENT,                                      0,       0,       CAT_NONE, SLS_UNCHANGED},</v>
      </c>
    </row>
    <row r="1335" spans="1:1">
      <c r="A1335" s="16" t="str">
        <f>IF(SOURCE!B1335&lt;0,VLOOKUP(SOURCE!B1335,lookups!A$1:B$25,2,0),
  IF(ISBLANK(SOURCE!B1335),
    "",
    "/* "&amp;TEXT(SOURCE!B1335,"???0")&amp;" *"&amp;
      SOURCE!C1335&amp;", "&amp; IF(SOURCE!$O$2-LEN(SOURCE!C1335) &gt;= 0, REPT(" ",SOURCE!$O$2-LEN(SOURCE!C1335)), "")&amp;
      SOURCE!D1335&amp;", "&amp; IF(SOURCE!$P$2-LEN(SOURCE!D1335) &gt;= 0, REPT(" ",SOURCE!$P$2-LEN(SOURCE!D1335)), "")&amp;
      SOURCE!E1335&amp;", "&amp; IF(SOURCE!$Q$2-LEN(SOURCE!E1335) &gt;=0, REPT(" ",SOURCE!$Q$2-LEN(SOURCE!E1335)), "")&amp;
      SOURCE!F1335&amp;", "&amp; IF(SOURCE!$R$2-LEN(SOURCE!F1335) &gt;= 0, REPT(" ",SOURCE!$R$2-LEN(SOURCE!F1335)), "")&amp;
      TEXT(SOURCE!G1335,"??0")&amp;", "&amp; IF(SOURCE!$S$2-3 &gt;= 0, REPT(" ",SOURCE!$S$2-3), "")&amp;
      TEXT(SOURCE!H1335,"??0")&amp;", "&amp; IF(SOURCE!$T$2-3 &gt;= 0, REPT(" ",SOURCE!$T$2-3), "")&amp;
      SOURCE!I1335&amp;", "&amp; IF(SOURCE!$U$2-LEN(SOURCE!I1335) &gt;= 0, REPT(" ",SOURCE!$U$2-LEN(SOURCE!I1335)), "")&amp;
      SOURCE!J1335&amp;      IF(SOURCE!$V$2-LEN(SOURCE!J1335) &gt;= 0, REPT(" ",SOURCE!$V$2-LEN(SOURCE!J1335)), "")&amp;
      "},"&amp;IF(SOURCE!L1335&lt;&gt;"","   "&amp;SOURCE!L1335,"")
 )
)</f>
        <v>/* 1330 */  { addItemToBuffer,             CHR_POUND,                   "",                                            STD_POUND,                                     0,       0,       CAT_NONE, SLS_UNCHANGED},</v>
      </c>
    </row>
    <row r="1336" spans="1:1">
      <c r="A1336" s="16" t="str">
        <f>IF(SOURCE!B1336&lt;0,VLOOKUP(SOURCE!B1336,lookups!A$1:B$25,2,0),
  IF(ISBLANK(SOURCE!B1336),
    "",
    "/* "&amp;TEXT(SOURCE!B1336,"???0")&amp;" *"&amp;
      SOURCE!C1336&amp;", "&amp; IF(SOURCE!$O$2-LEN(SOURCE!C1336) &gt;= 0, REPT(" ",SOURCE!$O$2-LEN(SOURCE!C1336)), "")&amp;
      SOURCE!D1336&amp;", "&amp; IF(SOURCE!$P$2-LEN(SOURCE!D1336) &gt;= 0, REPT(" ",SOURCE!$P$2-LEN(SOURCE!D1336)), "")&amp;
      SOURCE!E1336&amp;", "&amp; IF(SOURCE!$Q$2-LEN(SOURCE!E1336) &gt;=0, REPT(" ",SOURCE!$Q$2-LEN(SOURCE!E1336)), "")&amp;
      SOURCE!F1336&amp;", "&amp; IF(SOURCE!$R$2-LEN(SOURCE!F1336) &gt;= 0, REPT(" ",SOURCE!$R$2-LEN(SOURCE!F1336)), "")&amp;
      TEXT(SOURCE!G1336,"??0")&amp;", "&amp; IF(SOURCE!$S$2-3 &gt;= 0, REPT(" ",SOURCE!$S$2-3), "")&amp;
      TEXT(SOURCE!H1336,"??0")&amp;", "&amp; IF(SOURCE!$T$2-3 &gt;= 0, REPT(" ",SOURCE!$T$2-3), "")&amp;
      SOURCE!I1336&amp;", "&amp; IF(SOURCE!$U$2-LEN(SOURCE!I1336) &gt;= 0, REPT(" ",SOURCE!$U$2-LEN(SOURCE!I1336)), "")&amp;
      SOURCE!J1336&amp;      IF(SOURCE!$V$2-LEN(SOURCE!J1336) &gt;= 0, REPT(" ",SOURCE!$V$2-LEN(SOURCE!J1336)), "")&amp;
      "},"&amp;IF(SOURCE!L1336&lt;&gt;"","   "&amp;SOURCE!L1336,"")
 )
)</f>
        <v>/* 1331 */  { addItemToBuffer,             CHR_YEN,                     "",                                            STD_YEN,                                       0,       0,       CAT_NONE, SLS_UNCHANGED},</v>
      </c>
    </row>
    <row r="1337" spans="1:1">
      <c r="A1337" s="16" t="str">
        <f>IF(SOURCE!B1337&lt;0,VLOOKUP(SOURCE!B1337,lookups!A$1:B$25,2,0),
  IF(ISBLANK(SOURCE!B1337),
    "",
    "/* "&amp;TEXT(SOURCE!B1337,"???0")&amp;" *"&amp;
      SOURCE!C1337&amp;", "&amp; IF(SOURCE!$O$2-LEN(SOURCE!C1337) &gt;= 0, REPT(" ",SOURCE!$O$2-LEN(SOURCE!C1337)), "")&amp;
      SOURCE!D1337&amp;", "&amp; IF(SOURCE!$P$2-LEN(SOURCE!D1337) &gt;= 0, REPT(" ",SOURCE!$P$2-LEN(SOURCE!D1337)), "")&amp;
      SOURCE!E1337&amp;", "&amp; IF(SOURCE!$Q$2-LEN(SOURCE!E1337) &gt;=0, REPT(" ",SOURCE!$Q$2-LEN(SOURCE!E1337)), "")&amp;
      SOURCE!F1337&amp;", "&amp; IF(SOURCE!$R$2-LEN(SOURCE!F1337) &gt;= 0, REPT(" ",SOURCE!$R$2-LEN(SOURCE!F1337)), "")&amp;
      TEXT(SOURCE!G1337,"??0")&amp;", "&amp; IF(SOURCE!$S$2-3 &gt;= 0, REPT(" ",SOURCE!$S$2-3), "")&amp;
      TEXT(SOURCE!H1337,"??0")&amp;", "&amp; IF(SOURCE!$T$2-3 &gt;= 0, REPT(" ",SOURCE!$T$2-3), "")&amp;
      SOURCE!I1337&amp;", "&amp; IF(SOURCE!$U$2-LEN(SOURCE!I1337) &gt;= 0, REPT(" ",SOURCE!$U$2-LEN(SOURCE!I1337)), "")&amp;
      SOURCE!J1337&amp;      IF(SOURCE!$V$2-LEN(SOURCE!J1337) &gt;= 0, REPT(" ",SOURCE!$V$2-LEN(SOURCE!J1337)), "")&amp;
      "},"&amp;IF(SOURCE!L1337&lt;&gt;"","   "&amp;SOURCE!L1337,"")
 )
)</f>
        <v>/* 1332 */  { addItemToBuffer,             CHR_SECTION,                 "",                                            STD_SECTION,                                   0,       0,       CAT_NONE, SLS_UNCHANGED},</v>
      </c>
    </row>
    <row r="1338" spans="1:1">
      <c r="A1338" s="16" t="str">
        <f>IF(SOURCE!B1338&lt;0,VLOOKUP(SOURCE!B1338,lookups!A$1:B$25,2,0),
  IF(ISBLANK(SOURCE!B1338),
    "",
    "/* "&amp;TEXT(SOURCE!B1338,"???0")&amp;" *"&amp;
      SOURCE!C1338&amp;", "&amp; IF(SOURCE!$O$2-LEN(SOURCE!C1338) &gt;= 0, REPT(" ",SOURCE!$O$2-LEN(SOURCE!C1338)), "")&amp;
      SOURCE!D1338&amp;", "&amp; IF(SOURCE!$P$2-LEN(SOURCE!D1338) &gt;= 0, REPT(" ",SOURCE!$P$2-LEN(SOURCE!D1338)), "")&amp;
      SOURCE!E1338&amp;", "&amp; IF(SOURCE!$Q$2-LEN(SOURCE!E1338) &gt;=0, REPT(" ",SOURCE!$Q$2-LEN(SOURCE!E1338)), "")&amp;
      SOURCE!F1338&amp;", "&amp; IF(SOURCE!$R$2-LEN(SOURCE!F1338) &gt;= 0, REPT(" ",SOURCE!$R$2-LEN(SOURCE!F1338)), "")&amp;
      TEXT(SOURCE!G1338,"??0")&amp;", "&amp; IF(SOURCE!$S$2-3 &gt;= 0, REPT(" ",SOURCE!$S$2-3), "")&amp;
      TEXT(SOURCE!H1338,"??0")&amp;", "&amp; IF(SOURCE!$T$2-3 &gt;= 0, REPT(" ",SOURCE!$T$2-3), "")&amp;
      SOURCE!I1338&amp;", "&amp; IF(SOURCE!$U$2-LEN(SOURCE!I1338) &gt;= 0, REPT(" ",SOURCE!$U$2-LEN(SOURCE!I1338)), "")&amp;
      SOURCE!J1338&amp;      IF(SOURCE!$V$2-LEN(SOURCE!J1338) &gt;= 0, REPT(" ",SOURCE!$V$2-LEN(SOURCE!J1338)), "")&amp;
      "},"&amp;IF(SOURCE!L1338&lt;&gt;"","   "&amp;SOURCE!L1338,"")
 )
)</f>
        <v>/* 1333 */  { itemToBeCoded,               NOPARAM,                     "",                                            STD_OVERFLOW_CARRY,                            0,       0,       CAT_NONE, SLS_UNCHANGED},</v>
      </c>
    </row>
    <row r="1339" spans="1:1">
      <c r="A1339" s="16" t="str">
        <f>IF(SOURCE!B1339&lt;0,VLOOKUP(SOURCE!B1339,lookups!A$1:B$25,2,0),
  IF(ISBLANK(SOURCE!B1339),
    "",
    "/* "&amp;TEXT(SOURCE!B1339,"???0")&amp;" *"&amp;
      SOURCE!C1339&amp;", "&amp; IF(SOURCE!$O$2-LEN(SOURCE!C1339) &gt;= 0, REPT(" ",SOURCE!$O$2-LEN(SOURCE!C1339)), "")&amp;
      SOURCE!D1339&amp;", "&amp; IF(SOURCE!$P$2-LEN(SOURCE!D1339) &gt;= 0, REPT(" ",SOURCE!$P$2-LEN(SOURCE!D1339)), "")&amp;
      SOURCE!E1339&amp;", "&amp; IF(SOURCE!$Q$2-LEN(SOURCE!E1339) &gt;=0, REPT(" ",SOURCE!$Q$2-LEN(SOURCE!E1339)), "")&amp;
      SOURCE!F1339&amp;", "&amp; IF(SOURCE!$R$2-LEN(SOURCE!F1339) &gt;= 0, REPT(" ",SOURCE!$R$2-LEN(SOURCE!F1339)), "")&amp;
      TEXT(SOURCE!G1339,"??0")&amp;", "&amp; IF(SOURCE!$S$2-3 &gt;= 0, REPT(" ",SOURCE!$S$2-3), "")&amp;
      TEXT(SOURCE!H1339,"??0")&amp;", "&amp; IF(SOURCE!$T$2-3 &gt;= 0, REPT(" ",SOURCE!$T$2-3), "")&amp;
      SOURCE!I1339&amp;", "&amp; IF(SOURCE!$U$2-LEN(SOURCE!I1339) &gt;= 0, REPT(" ",SOURCE!$U$2-LEN(SOURCE!I1339)), "")&amp;
      SOURCE!J1339&amp;      IF(SOURCE!$V$2-LEN(SOURCE!J1339) &gt;= 0, REPT(" ",SOURCE!$V$2-LEN(SOURCE!J1339)), "")&amp;
      "},"&amp;IF(SOURCE!L1339&lt;&gt;"","   "&amp;SOURCE!L1339,"")
 )
)</f>
        <v>/* 1334 */  { addItemToBuffer,             CHR_LEFT_DOUBLE_ANGLE,       "",                                            STD_LEFT_DOUBLE_ANGLE,                         0,       0,       CAT_NONE, SLS_UNCHANGED},</v>
      </c>
    </row>
    <row r="1340" spans="1:1">
      <c r="A1340" s="16" t="str">
        <f>IF(SOURCE!B1340&lt;0,VLOOKUP(SOURCE!B1340,lookups!A$1:B$25,2,0),
  IF(ISBLANK(SOURCE!B1340),
    "",
    "/* "&amp;TEXT(SOURCE!B1340,"???0")&amp;" *"&amp;
      SOURCE!C1340&amp;", "&amp; IF(SOURCE!$O$2-LEN(SOURCE!C1340) &gt;= 0, REPT(" ",SOURCE!$O$2-LEN(SOURCE!C1340)), "")&amp;
      SOURCE!D1340&amp;", "&amp; IF(SOURCE!$P$2-LEN(SOURCE!D1340) &gt;= 0, REPT(" ",SOURCE!$P$2-LEN(SOURCE!D1340)), "")&amp;
      SOURCE!E1340&amp;", "&amp; IF(SOURCE!$Q$2-LEN(SOURCE!E1340) &gt;=0, REPT(" ",SOURCE!$Q$2-LEN(SOURCE!E1340)), "")&amp;
      SOURCE!F1340&amp;", "&amp; IF(SOURCE!$R$2-LEN(SOURCE!F1340) &gt;= 0, REPT(" ",SOURCE!$R$2-LEN(SOURCE!F1340)), "")&amp;
      TEXT(SOURCE!G1340,"??0")&amp;", "&amp; IF(SOURCE!$S$2-3 &gt;= 0, REPT(" ",SOURCE!$S$2-3), "")&amp;
      TEXT(SOURCE!H1340,"??0")&amp;", "&amp; IF(SOURCE!$T$2-3 &gt;= 0, REPT(" ",SOURCE!$T$2-3), "")&amp;
      SOURCE!I1340&amp;", "&amp; IF(SOURCE!$U$2-LEN(SOURCE!I1340) &gt;= 0, REPT(" ",SOURCE!$U$2-LEN(SOURCE!I1340)), "")&amp;
      SOURCE!J1340&amp;      IF(SOURCE!$V$2-LEN(SOURCE!J1340) &gt;= 0, REPT(" ",SOURCE!$V$2-LEN(SOURCE!J1340)), "")&amp;
      "},"&amp;IF(SOURCE!L1340&lt;&gt;"","   "&amp;SOURCE!L1340,"")
 )
)</f>
        <v>/* 1335 */  { addItemToBuffer,             CHR_NOT,                     "",                                            STD_NOT,                                       0,       0,       CAT_NONE, SLS_UNCHANGED},</v>
      </c>
    </row>
    <row r="1341" spans="1:1">
      <c r="A1341" s="16" t="str">
        <f>IF(SOURCE!B1341&lt;0,VLOOKUP(SOURCE!B1341,lookups!A$1:B$25,2,0),
  IF(ISBLANK(SOURCE!B1341),
    "",
    "/* "&amp;TEXT(SOURCE!B1341,"???0")&amp;" *"&amp;
      SOURCE!C1341&amp;", "&amp; IF(SOURCE!$O$2-LEN(SOURCE!C1341) &gt;= 0, REPT(" ",SOURCE!$O$2-LEN(SOURCE!C1341)), "")&amp;
      SOURCE!D1341&amp;", "&amp; IF(SOURCE!$P$2-LEN(SOURCE!D1341) &gt;= 0, REPT(" ",SOURCE!$P$2-LEN(SOURCE!D1341)), "")&amp;
      SOURCE!E1341&amp;", "&amp; IF(SOURCE!$Q$2-LEN(SOURCE!E1341) &gt;=0, REPT(" ",SOURCE!$Q$2-LEN(SOURCE!E1341)), "")&amp;
      SOURCE!F1341&amp;", "&amp; IF(SOURCE!$R$2-LEN(SOURCE!F1341) &gt;= 0, REPT(" ",SOURCE!$R$2-LEN(SOURCE!F1341)), "")&amp;
      TEXT(SOURCE!G1341,"??0")&amp;", "&amp; IF(SOURCE!$S$2-3 &gt;= 0, REPT(" ",SOURCE!$S$2-3), "")&amp;
      TEXT(SOURCE!H1341,"??0")&amp;", "&amp; IF(SOURCE!$T$2-3 &gt;= 0, REPT(" ",SOURCE!$T$2-3), "")&amp;
      SOURCE!I1341&amp;", "&amp; IF(SOURCE!$U$2-LEN(SOURCE!I1341) &gt;= 0, REPT(" ",SOURCE!$U$2-LEN(SOURCE!I1341)), "")&amp;
      SOURCE!J1341&amp;      IF(SOURCE!$V$2-LEN(SOURCE!J1341) &gt;= 0, REPT(" ",SOURCE!$V$2-LEN(SOURCE!J1341)), "")&amp;
      "},"&amp;IF(SOURCE!L1341&lt;&gt;"","   "&amp;SOURCE!L1341,"")
 )
)</f>
        <v>/* 1336 */  { itemToBeCoded,               NOPARAM,                     "",                                            STD_DEGREE,                                    0,       0,       CAT_NONE, SLS_UNCHANGED},</v>
      </c>
    </row>
    <row r="1342" spans="1:1">
      <c r="A1342" s="16" t="str">
        <f>IF(SOURCE!B1342&lt;0,VLOOKUP(SOURCE!B1342,lookups!A$1:B$25,2,0),
  IF(ISBLANK(SOURCE!B1342),
    "",
    "/* "&amp;TEXT(SOURCE!B1342,"???0")&amp;" *"&amp;
      SOURCE!C1342&amp;", "&amp; IF(SOURCE!$O$2-LEN(SOURCE!C1342) &gt;= 0, REPT(" ",SOURCE!$O$2-LEN(SOURCE!C1342)), "")&amp;
      SOURCE!D1342&amp;", "&amp; IF(SOURCE!$P$2-LEN(SOURCE!D1342) &gt;= 0, REPT(" ",SOURCE!$P$2-LEN(SOURCE!D1342)), "")&amp;
      SOURCE!E1342&amp;", "&amp; IF(SOURCE!$Q$2-LEN(SOURCE!E1342) &gt;=0, REPT(" ",SOURCE!$Q$2-LEN(SOURCE!E1342)), "")&amp;
      SOURCE!F1342&amp;", "&amp; IF(SOURCE!$R$2-LEN(SOURCE!F1342) &gt;= 0, REPT(" ",SOURCE!$R$2-LEN(SOURCE!F1342)), "")&amp;
      TEXT(SOURCE!G1342,"??0")&amp;", "&amp; IF(SOURCE!$S$2-3 &gt;= 0, REPT(" ",SOURCE!$S$2-3), "")&amp;
      TEXT(SOURCE!H1342,"??0")&amp;", "&amp; IF(SOURCE!$T$2-3 &gt;= 0, REPT(" ",SOURCE!$T$2-3), "")&amp;
      SOURCE!I1342&amp;", "&amp; IF(SOURCE!$U$2-LEN(SOURCE!I1342) &gt;= 0, REPT(" ",SOURCE!$U$2-LEN(SOURCE!I1342)), "")&amp;
      SOURCE!J1342&amp;      IF(SOURCE!$V$2-LEN(SOURCE!J1342) &gt;= 0, REPT(" ",SOURCE!$V$2-LEN(SOURCE!J1342)), "")&amp;
      "},"&amp;IF(SOURCE!L1342&lt;&gt;"","   "&amp;SOURCE!L1342,"")
 )
)</f>
        <v>/* 1337 */  { addItemToBuffer,             CHR_PLUS_MINUS,              "",                                            STD_PLUS_MINUS,                                0,       0,       CAT_NONE, SLS_UNCHANGED},</v>
      </c>
    </row>
    <row r="1343" spans="1:1">
      <c r="A1343" s="16" t="str">
        <f>IF(SOURCE!B1343&lt;0,VLOOKUP(SOURCE!B1343,lookups!A$1:B$25,2,0),
  IF(ISBLANK(SOURCE!B1343),
    "",
    "/* "&amp;TEXT(SOURCE!B1343,"???0")&amp;" *"&amp;
      SOURCE!C1343&amp;", "&amp; IF(SOURCE!$O$2-LEN(SOURCE!C1343) &gt;= 0, REPT(" ",SOURCE!$O$2-LEN(SOURCE!C1343)), "")&amp;
      SOURCE!D1343&amp;", "&amp; IF(SOURCE!$P$2-LEN(SOURCE!D1343) &gt;= 0, REPT(" ",SOURCE!$P$2-LEN(SOURCE!D1343)), "")&amp;
      SOURCE!E1343&amp;", "&amp; IF(SOURCE!$Q$2-LEN(SOURCE!E1343) &gt;=0, REPT(" ",SOURCE!$Q$2-LEN(SOURCE!E1343)), "")&amp;
      SOURCE!F1343&amp;", "&amp; IF(SOURCE!$R$2-LEN(SOURCE!F1343) &gt;= 0, REPT(" ",SOURCE!$R$2-LEN(SOURCE!F1343)), "")&amp;
      TEXT(SOURCE!G1343,"??0")&amp;", "&amp; IF(SOURCE!$S$2-3 &gt;= 0, REPT(" ",SOURCE!$S$2-3), "")&amp;
      TEXT(SOURCE!H1343,"??0")&amp;", "&amp; IF(SOURCE!$T$2-3 &gt;= 0, REPT(" ",SOURCE!$T$2-3), "")&amp;
      SOURCE!I1343&amp;", "&amp; IF(SOURCE!$U$2-LEN(SOURCE!I1343) &gt;= 0, REPT(" ",SOURCE!$U$2-LEN(SOURCE!I1343)), "")&amp;
      SOURCE!J1343&amp;      IF(SOURCE!$V$2-LEN(SOURCE!J1343) &gt;= 0, REPT(" ",SOURCE!$V$2-LEN(SOURCE!J1343)), "")&amp;
      "},"&amp;IF(SOURCE!L1343&lt;&gt;"","   "&amp;SOURCE!L1343,"")
 )
)</f>
        <v>/* 1338 */  { itemToBeCoded,               NOPARAM,                     "",                                            STD_mu_b,                                      0,       0,       CAT_NONE, SLS_UNCHANGED},</v>
      </c>
    </row>
    <row r="1344" spans="1:1">
      <c r="A1344" s="16" t="str">
        <f>IF(SOURCE!B1344&lt;0,VLOOKUP(SOURCE!B1344,lookups!A$1:B$25,2,0),
  IF(ISBLANK(SOURCE!B1344),
    "",
    "/* "&amp;TEXT(SOURCE!B1344,"???0")&amp;" *"&amp;
      SOURCE!C1344&amp;", "&amp; IF(SOURCE!$O$2-LEN(SOURCE!C1344) &gt;= 0, REPT(" ",SOURCE!$O$2-LEN(SOURCE!C1344)), "")&amp;
      SOURCE!D1344&amp;", "&amp; IF(SOURCE!$P$2-LEN(SOURCE!D1344) &gt;= 0, REPT(" ",SOURCE!$P$2-LEN(SOURCE!D1344)), "")&amp;
      SOURCE!E1344&amp;", "&amp; IF(SOURCE!$Q$2-LEN(SOURCE!E1344) &gt;=0, REPT(" ",SOURCE!$Q$2-LEN(SOURCE!E1344)), "")&amp;
      SOURCE!F1344&amp;", "&amp; IF(SOURCE!$R$2-LEN(SOURCE!F1344) &gt;= 0, REPT(" ",SOURCE!$R$2-LEN(SOURCE!F1344)), "")&amp;
      TEXT(SOURCE!G1344,"??0")&amp;", "&amp; IF(SOURCE!$S$2-3 &gt;= 0, REPT(" ",SOURCE!$S$2-3), "")&amp;
      TEXT(SOURCE!H1344,"??0")&amp;", "&amp; IF(SOURCE!$T$2-3 &gt;= 0, REPT(" ",SOURCE!$T$2-3), "")&amp;
      SOURCE!I1344&amp;", "&amp; IF(SOURCE!$U$2-LEN(SOURCE!I1344) &gt;= 0, REPT(" ",SOURCE!$U$2-LEN(SOURCE!I1344)), "")&amp;
      SOURCE!J1344&amp;      IF(SOURCE!$V$2-LEN(SOURCE!J1344) &gt;= 0, REPT(" ",SOURCE!$V$2-LEN(SOURCE!J1344)), "")&amp;
      "},"&amp;IF(SOURCE!L1344&lt;&gt;"","   "&amp;SOURCE!L1344,"")
 )
)</f>
        <v>/* 1339 */  { addItemToBuffer,             CHR_DOT,                     "",                                            STD_DOT,                                       0,       0,       CAT_NONE, SLS_UNCHANGED},</v>
      </c>
    </row>
    <row r="1345" spans="1:1">
      <c r="A1345" s="16" t="str">
        <f>IF(SOURCE!B1345&lt;0,VLOOKUP(SOURCE!B1345,lookups!A$1:B$25,2,0),
  IF(ISBLANK(SOURCE!B1345),
    "",
    "/* "&amp;TEXT(SOURCE!B1345,"???0")&amp;" *"&amp;
      SOURCE!C1345&amp;", "&amp; IF(SOURCE!$O$2-LEN(SOURCE!C1345) &gt;= 0, REPT(" ",SOURCE!$O$2-LEN(SOURCE!C1345)), "")&amp;
      SOURCE!D1345&amp;", "&amp; IF(SOURCE!$P$2-LEN(SOURCE!D1345) &gt;= 0, REPT(" ",SOURCE!$P$2-LEN(SOURCE!D1345)), "")&amp;
      SOURCE!E1345&amp;", "&amp; IF(SOURCE!$Q$2-LEN(SOURCE!E1345) &gt;=0, REPT(" ",SOURCE!$Q$2-LEN(SOURCE!E1345)), "")&amp;
      SOURCE!F1345&amp;", "&amp; IF(SOURCE!$R$2-LEN(SOURCE!F1345) &gt;= 0, REPT(" ",SOURCE!$R$2-LEN(SOURCE!F1345)), "")&amp;
      TEXT(SOURCE!G1345,"??0")&amp;", "&amp; IF(SOURCE!$S$2-3 &gt;= 0, REPT(" ",SOURCE!$S$2-3), "")&amp;
      TEXT(SOURCE!H1345,"??0")&amp;", "&amp; IF(SOURCE!$T$2-3 &gt;= 0, REPT(" ",SOURCE!$T$2-3), "")&amp;
      SOURCE!I1345&amp;", "&amp; IF(SOURCE!$U$2-LEN(SOURCE!I1345) &gt;= 0, REPT(" ",SOURCE!$U$2-LEN(SOURCE!I1345)), "")&amp;
      SOURCE!J1345&amp;      IF(SOURCE!$V$2-LEN(SOURCE!J1345) &gt;= 0, REPT(" ",SOURCE!$V$2-LEN(SOURCE!J1345)), "")&amp;
      "},"&amp;IF(SOURCE!L1345&lt;&gt;"","   "&amp;SOURCE!L1345,"")
 )
)</f>
        <v>/* 1340 */  { itemToBeCoded,               NOPARAM,                     "",                                            STD_ORDINAL,                                   0,       0,       CAT_NONE, SLS_UNCHANGED},</v>
      </c>
    </row>
    <row r="1346" spans="1:1">
      <c r="A1346" s="16" t="str">
        <f>IF(SOURCE!B1346&lt;0,VLOOKUP(SOURCE!B1346,lookups!A$1:B$25,2,0),
  IF(ISBLANK(SOURCE!B1346),
    "",
    "/* "&amp;TEXT(SOURCE!B1346,"???0")&amp;" *"&amp;
      SOURCE!C1346&amp;", "&amp; IF(SOURCE!$O$2-LEN(SOURCE!C1346) &gt;= 0, REPT(" ",SOURCE!$O$2-LEN(SOURCE!C1346)), "")&amp;
      SOURCE!D1346&amp;", "&amp; IF(SOURCE!$P$2-LEN(SOURCE!D1346) &gt;= 0, REPT(" ",SOURCE!$P$2-LEN(SOURCE!D1346)), "")&amp;
      SOURCE!E1346&amp;", "&amp; IF(SOURCE!$Q$2-LEN(SOURCE!E1346) &gt;=0, REPT(" ",SOURCE!$Q$2-LEN(SOURCE!E1346)), "")&amp;
      SOURCE!F1346&amp;", "&amp; IF(SOURCE!$R$2-LEN(SOURCE!F1346) &gt;= 0, REPT(" ",SOURCE!$R$2-LEN(SOURCE!F1346)), "")&amp;
      TEXT(SOURCE!G1346,"??0")&amp;", "&amp; IF(SOURCE!$S$2-3 &gt;= 0, REPT(" ",SOURCE!$S$2-3), "")&amp;
      TEXT(SOURCE!H1346,"??0")&amp;", "&amp; IF(SOURCE!$T$2-3 &gt;= 0, REPT(" ",SOURCE!$T$2-3), "")&amp;
      SOURCE!I1346&amp;", "&amp; IF(SOURCE!$U$2-LEN(SOURCE!I1346) &gt;= 0, REPT(" ",SOURCE!$U$2-LEN(SOURCE!I1346)), "")&amp;
      SOURCE!J1346&amp;      IF(SOURCE!$V$2-LEN(SOURCE!J1346) &gt;= 0, REPT(" ",SOURCE!$V$2-LEN(SOURCE!J1346)), "")&amp;
      "},"&amp;IF(SOURCE!L1346&lt;&gt;"","   "&amp;SOURCE!L1346,"")
 )
)</f>
        <v>/* 1341 */  { addItemToBuffer,             CHR_RIGHT_DOUBLE_ANGLE,      "",                                            STD_RIGHT_DOUBLE_ANGLE,                        0,       0,       CAT_NONE, SLS_UNCHANGED},</v>
      </c>
    </row>
    <row r="1347" spans="1:1">
      <c r="A1347" s="16" t="str">
        <f>IF(SOURCE!B1347&lt;0,VLOOKUP(SOURCE!B1347,lookups!A$1:B$25,2,0),
  IF(ISBLANK(SOURCE!B1347),
    "",
    "/* "&amp;TEXT(SOURCE!B1347,"???0")&amp;" *"&amp;
      SOURCE!C1347&amp;", "&amp; IF(SOURCE!$O$2-LEN(SOURCE!C1347) &gt;= 0, REPT(" ",SOURCE!$O$2-LEN(SOURCE!C1347)), "")&amp;
      SOURCE!D1347&amp;", "&amp; IF(SOURCE!$P$2-LEN(SOURCE!D1347) &gt;= 0, REPT(" ",SOURCE!$P$2-LEN(SOURCE!D1347)), "")&amp;
      SOURCE!E1347&amp;", "&amp; IF(SOURCE!$Q$2-LEN(SOURCE!E1347) &gt;=0, REPT(" ",SOURCE!$Q$2-LEN(SOURCE!E1347)), "")&amp;
      SOURCE!F1347&amp;", "&amp; IF(SOURCE!$R$2-LEN(SOURCE!F1347) &gt;= 0, REPT(" ",SOURCE!$R$2-LEN(SOURCE!F1347)), "")&amp;
      TEXT(SOURCE!G1347,"??0")&amp;", "&amp; IF(SOURCE!$S$2-3 &gt;= 0, REPT(" ",SOURCE!$S$2-3), "")&amp;
      TEXT(SOURCE!H1347,"??0")&amp;", "&amp; IF(SOURCE!$T$2-3 &gt;= 0, REPT(" ",SOURCE!$T$2-3), "")&amp;
      SOURCE!I1347&amp;", "&amp; IF(SOURCE!$U$2-LEN(SOURCE!I1347) &gt;= 0, REPT(" ",SOURCE!$U$2-LEN(SOURCE!I1347)), "")&amp;
      SOURCE!J1347&amp;      IF(SOURCE!$V$2-LEN(SOURCE!J1347) &gt;= 0, REPT(" ",SOURCE!$V$2-LEN(SOURCE!J1347)), "")&amp;
      "},"&amp;IF(SOURCE!L1347&lt;&gt;"","   "&amp;SOURCE!L1347,"")
 )
)</f>
        <v>/* 1342 */  { itemToBeCoded,               NOPARAM,                     "",                                            STD_ONE_HALF,                                  0,       0,       CAT_NONE, SLS_UNCHANGED},</v>
      </c>
    </row>
    <row r="1348" spans="1:1">
      <c r="A1348" s="16" t="str">
        <f>IF(SOURCE!B1348&lt;0,VLOOKUP(SOURCE!B1348,lookups!A$1:B$25,2,0),
  IF(ISBLANK(SOURCE!B1348),
    "",
    "/* "&amp;TEXT(SOURCE!B1348,"???0")&amp;" *"&amp;
      SOURCE!C1348&amp;", "&amp; IF(SOURCE!$O$2-LEN(SOURCE!C1348) &gt;= 0, REPT(" ",SOURCE!$O$2-LEN(SOURCE!C1348)), "")&amp;
      SOURCE!D1348&amp;", "&amp; IF(SOURCE!$P$2-LEN(SOURCE!D1348) &gt;= 0, REPT(" ",SOURCE!$P$2-LEN(SOURCE!D1348)), "")&amp;
      SOURCE!E1348&amp;", "&amp; IF(SOURCE!$Q$2-LEN(SOURCE!E1348) &gt;=0, REPT(" ",SOURCE!$Q$2-LEN(SOURCE!E1348)), "")&amp;
      SOURCE!F1348&amp;", "&amp; IF(SOURCE!$R$2-LEN(SOURCE!F1348) &gt;= 0, REPT(" ",SOURCE!$R$2-LEN(SOURCE!F1348)), "")&amp;
      TEXT(SOURCE!G1348,"??0")&amp;", "&amp; IF(SOURCE!$S$2-3 &gt;= 0, REPT(" ",SOURCE!$S$2-3), "")&amp;
      TEXT(SOURCE!H1348,"??0")&amp;", "&amp; IF(SOURCE!$T$2-3 &gt;= 0, REPT(" ",SOURCE!$T$2-3), "")&amp;
      SOURCE!I1348&amp;", "&amp; IF(SOURCE!$U$2-LEN(SOURCE!I1348) &gt;= 0, REPT(" ",SOURCE!$U$2-LEN(SOURCE!I1348)), "")&amp;
      SOURCE!J1348&amp;      IF(SOURCE!$V$2-LEN(SOURCE!J1348) &gt;= 0, REPT(" ",SOURCE!$V$2-LEN(SOURCE!J1348)), "")&amp;
      "},"&amp;IF(SOURCE!L1348&lt;&gt;"","   "&amp;SOURCE!L1348,"")
 )
)</f>
        <v>/* 1343 */  { itemToBeCoded,               NOPARAM,                     "",                                            STD_ONE_QUARTER,                               0,       0,       CAT_NONE, SLS_UNCHANGED},</v>
      </c>
    </row>
    <row r="1349" spans="1:1">
      <c r="A1349" s="16" t="str">
        <f>IF(SOURCE!B1349&lt;0,VLOOKUP(SOURCE!B1349,lookups!A$1:B$25,2,0),
  IF(ISBLANK(SOURCE!B1349),
    "",
    "/* "&amp;TEXT(SOURCE!B1349,"???0")&amp;" *"&amp;
      SOURCE!C1349&amp;", "&amp; IF(SOURCE!$O$2-LEN(SOURCE!C1349) &gt;= 0, REPT(" ",SOURCE!$O$2-LEN(SOURCE!C1349)), "")&amp;
      SOURCE!D1349&amp;", "&amp; IF(SOURCE!$P$2-LEN(SOURCE!D1349) &gt;= 0, REPT(" ",SOURCE!$P$2-LEN(SOURCE!D1349)), "")&amp;
      SOURCE!E1349&amp;", "&amp; IF(SOURCE!$Q$2-LEN(SOURCE!E1349) &gt;=0, REPT(" ",SOURCE!$Q$2-LEN(SOURCE!E1349)), "")&amp;
      SOURCE!F1349&amp;", "&amp; IF(SOURCE!$R$2-LEN(SOURCE!F1349) &gt;= 0, REPT(" ",SOURCE!$R$2-LEN(SOURCE!F1349)), "")&amp;
      TEXT(SOURCE!G1349,"??0")&amp;", "&amp; IF(SOURCE!$S$2-3 &gt;= 0, REPT(" ",SOURCE!$S$2-3), "")&amp;
      TEXT(SOURCE!H1349,"??0")&amp;", "&amp; IF(SOURCE!$T$2-3 &gt;= 0, REPT(" ",SOURCE!$T$2-3), "")&amp;
      SOURCE!I1349&amp;", "&amp; IF(SOURCE!$U$2-LEN(SOURCE!I1349) &gt;= 0, REPT(" ",SOURCE!$U$2-LEN(SOURCE!I1349)), "")&amp;
      SOURCE!J1349&amp;      IF(SOURCE!$V$2-LEN(SOURCE!J1349) &gt;= 0, REPT(" ",SOURCE!$V$2-LEN(SOURCE!J1349)), "")&amp;
      "},"&amp;IF(SOURCE!L1349&lt;&gt;"","   "&amp;SOURCE!L1349,"")
 )
)</f>
        <v>/* 1344 */  { addItemToBuffer,             CHR_INVERTED_QUESTION_MARK,  "",                                            STD_INVERTED_QUESTION_MARK,                    0,       0,       CAT_NONE, SLS_UNCHANGED},</v>
      </c>
    </row>
    <row r="1350" spans="1:1">
      <c r="A1350" s="16" t="str">
        <f>IF(SOURCE!B1350&lt;0,VLOOKUP(SOURCE!B1350,lookups!A$1:B$25,2,0),
  IF(ISBLANK(SOURCE!B1350),
    "",
    "/* "&amp;TEXT(SOURCE!B1350,"???0")&amp;" *"&amp;
      SOURCE!C1350&amp;", "&amp; IF(SOURCE!$O$2-LEN(SOURCE!C1350) &gt;= 0, REPT(" ",SOURCE!$O$2-LEN(SOURCE!C1350)), "")&amp;
      SOURCE!D1350&amp;", "&amp; IF(SOURCE!$P$2-LEN(SOURCE!D1350) &gt;= 0, REPT(" ",SOURCE!$P$2-LEN(SOURCE!D1350)), "")&amp;
      SOURCE!E1350&amp;", "&amp; IF(SOURCE!$Q$2-LEN(SOURCE!E1350) &gt;=0, REPT(" ",SOURCE!$Q$2-LEN(SOURCE!E1350)), "")&amp;
      SOURCE!F1350&amp;", "&amp; IF(SOURCE!$R$2-LEN(SOURCE!F1350) &gt;= 0, REPT(" ",SOURCE!$R$2-LEN(SOURCE!F1350)), "")&amp;
      TEXT(SOURCE!G1350,"??0")&amp;", "&amp; IF(SOURCE!$S$2-3 &gt;= 0, REPT(" ",SOURCE!$S$2-3), "")&amp;
      TEXT(SOURCE!H1350,"??0")&amp;", "&amp; IF(SOURCE!$T$2-3 &gt;= 0, REPT(" ",SOURCE!$T$2-3), "")&amp;
      SOURCE!I1350&amp;", "&amp; IF(SOURCE!$U$2-LEN(SOURCE!I1350) &gt;= 0, REPT(" ",SOURCE!$U$2-LEN(SOURCE!I1350)), "")&amp;
      SOURCE!J1350&amp;      IF(SOURCE!$V$2-LEN(SOURCE!J1350) &gt;= 0, REPT(" ",SOURCE!$V$2-LEN(SOURCE!J1350)), "")&amp;
      "},"&amp;IF(SOURCE!L1350&lt;&gt;"","   "&amp;SOURCE!L1350,"")
 )
)</f>
        <v>/* 1345 */  { itemToBeCoded,               NOPARAM,                     "",                                            STD_ETH,                                       0,       0,       CAT_NONE, SLS_UNCHANGED},</v>
      </c>
    </row>
    <row r="1351" spans="1:1">
      <c r="A1351" s="16" t="str">
        <f>IF(SOURCE!B1351&lt;0,VLOOKUP(SOURCE!B1351,lookups!A$1:B$25,2,0),
  IF(ISBLANK(SOURCE!B1351),
    "",
    "/* "&amp;TEXT(SOURCE!B1351,"???0")&amp;" *"&amp;
      SOURCE!C1351&amp;", "&amp; IF(SOURCE!$O$2-LEN(SOURCE!C1351) &gt;= 0, REPT(" ",SOURCE!$O$2-LEN(SOURCE!C1351)), "")&amp;
      SOURCE!D1351&amp;", "&amp; IF(SOURCE!$P$2-LEN(SOURCE!D1351) &gt;= 0, REPT(" ",SOURCE!$P$2-LEN(SOURCE!D1351)), "")&amp;
      SOURCE!E1351&amp;", "&amp; IF(SOURCE!$Q$2-LEN(SOURCE!E1351) &gt;=0, REPT(" ",SOURCE!$Q$2-LEN(SOURCE!E1351)), "")&amp;
      SOURCE!F1351&amp;", "&amp; IF(SOURCE!$R$2-LEN(SOURCE!F1351) &gt;= 0, REPT(" ",SOURCE!$R$2-LEN(SOURCE!F1351)), "")&amp;
      TEXT(SOURCE!G1351,"??0")&amp;", "&amp; IF(SOURCE!$S$2-3 &gt;= 0, REPT(" ",SOURCE!$S$2-3), "")&amp;
      TEXT(SOURCE!H1351,"??0")&amp;", "&amp; IF(SOURCE!$T$2-3 &gt;= 0, REPT(" ",SOURCE!$T$2-3), "")&amp;
      SOURCE!I1351&amp;", "&amp; IF(SOURCE!$U$2-LEN(SOURCE!I1351) &gt;= 0, REPT(" ",SOURCE!$U$2-LEN(SOURCE!I1351)), "")&amp;
      SOURCE!J1351&amp;      IF(SOURCE!$V$2-LEN(SOURCE!J1351) &gt;= 0, REPT(" ",SOURCE!$V$2-LEN(SOURCE!J1351)), "")&amp;
      "},"&amp;IF(SOURCE!L1351&lt;&gt;"","   "&amp;SOURCE!L1351,"")
 )
)</f>
        <v>/* 1346 */  { addItemToBuffer,             CHR_CROSS,                   "",                                            STD_CROSS,                                     0,       0,       CAT_NONE, SLS_UNCHANGED},</v>
      </c>
    </row>
    <row r="1352" spans="1:1">
      <c r="A1352" s="16" t="str">
        <f>IF(SOURCE!B1352&lt;0,VLOOKUP(SOURCE!B1352,lookups!A$1:B$25,2,0),
  IF(ISBLANK(SOURCE!B1352),
    "",
    "/* "&amp;TEXT(SOURCE!B1352,"???0")&amp;" *"&amp;
      SOURCE!C1352&amp;", "&amp; IF(SOURCE!$O$2-LEN(SOURCE!C1352) &gt;= 0, REPT(" ",SOURCE!$O$2-LEN(SOURCE!C1352)), "")&amp;
      SOURCE!D1352&amp;", "&amp; IF(SOURCE!$P$2-LEN(SOURCE!D1352) &gt;= 0, REPT(" ",SOURCE!$P$2-LEN(SOURCE!D1352)), "")&amp;
      SOURCE!E1352&amp;", "&amp; IF(SOURCE!$Q$2-LEN(SOURCE!E1352) &gt;=0, REPT(" ",SOURCE!$Q$2-LEN(SOURCE!E1352)), "")&amp;
      SOURCE!F1352&amp;", "&amp; IF(SOURCE!$R$2-LEN(SOURCE!F1352) &gt;= 0, REPT(" ",SOURCE!$R$2-LEN(SOURCE!F1352)), "")&amp;
      TEXT(SOURCE!G1352,"??0")&amp;", "&amp; IF(SOURCE!$S$2-3 &gt;= 0, REPT(" ",SOURCE!$S$2-3), "")&amp;
      TEXT(SOURCE!H1352,"??0")&amp;", "&amp; IF(SOURCE!$T$2-3 &gt;= 0, REPT(" ",SOURCE!$T$2-3), "")&amp;
      SOURCE!I1352&amp;", "&amp; IF(SOURCE!$U$2-LEN(SOURCE!I1352) &gt;= 0, REPT(" ",SOURCE!$U$2-LEN(SOURCE!I1352)), "")&amp;
      SOURCE!J1352&amp;      IF(SOURCE!$V$2-LEN(SOURCE!J1352) &gt;= 0, REPT(" ",SOURCE!$V$2-LEN(SOURCE!J1352)), "")&amp;
      "},"&amp;IF(SOURCE!L1352&lt;&gt;"","   "&amp;SOURCE!L1352,"")
 )
)</f>
        <v>/* 1347 */  { itemToBeCoded,               NOPARAM,                     "",                                            STD_eth,                                       0,       0,       CAT_NONE, SLS_UNCHANGED},</v>
      </c>
    </row>
    <row r="1353" spans="1:1">
      <c r="A1353" s="16" t="str">
        <f>IF(SOURCE!B1353&lt;0,VLOOKUP(SOURCE!B1353,lookups!A$1:B$25,2,0),
  IF(ISBLANK(SOURCE!B1353),
    "",
    "/* "&amp;TEXT(SOURCE!B1353,"???0")&amp;" *"&amp;
      SOURCE!C1353&amp;", "&amp; IF(SOURCE!$O$2-LEN(SOURCE!C1353) &gt;= 0, REPT(" ",SOURCE!$O$2-LEN(SOURCE!C1353)), "")&amp;
      SOURCE!D1353&amp;", "&amp; IF(SOURCE!$P$2-LEN(SOURCE!D1353) &gt;= 0, REPT(" ",SOURCE!$P$2-LEN(SOURCE!D1353)), "")&amp;
      SOURCE!E1353&amp;", "&amp; IF(SOURCE!$Q$2-LEN(SOURCE!E1353) &gt;=0, REPT(" ",SOURCE!$Q$2-LEN(SOURCE!E1353)), "")&amp;
      SOURCE!F1353&amp;", "&amp; IF(SOURCE!$R$2-LEN(SOURCE!F1353) &gt;= 0, REPT(" ",SOURCE!$R$2-LEN(SOURCE!F1353)), "")&amp;
      TEXT(SOURCE!G1353,"??0")&amp;", "&amp; IF(SOURCE!$S$2-3 &gt;= 0, REPT(" ",SOURCE!$S$2-3), "")&amp;
      TEXT(SOURCE!H1353,"??0")&amp;", "&amp; IF(SOURCE!$T$2-3 &gt;= 0, REPT(" ",SOURCE!$T$2-3), "")&amp;
      SOURCE!I1353&amp;", "&amp; IF(SOURCE!$U$2-LEN(SOURCE!I1353) &gt;= 0, REPT(" ",SOURCE!$U$2-LEN(SOURCE!I1353)), "")&amp;
      SOURCE!J1353&amp;      IF(SOURCE!$V$2-LEN(SOURCE!J1353) &gt;= 0, REPT(" ",SOURCE!$V$2-LEN(SOURCE!J1353)), "")&amp;
      "},"&amp;IF(SOURCE!L1353&lt;&gt;"","   "&amp;SOURCE!L1353,"")
 )
)</f>
        <v>/* 1348 */  { addItemToBuffer,             CHR_DIVIDE,                  "",                                            STD_DIVIDE,                                    0,       0,       CAT_NONE, SLS_UNCHANGED},</v>
      </c>
    </row>
    <row r="1354" spans="1:1">
      <c r="A1354" s="16" t="str">
        <f>IF(SOURCE!B1354&lt;0,VLOOKUP(SOURCE!B1354,lookups!A$1:B$25,2,0),
  IF(ISBLANK(SOURCE!B1354),
    "",
    "/* "&amp;TEXT(SOURCE!B1354,"???0")&amp;" *"&amp;
      SOURCE!C1354&amp;", "&amp; IF(SOURCE!$O$2-LEN(SOURCE!C1354) &gt;= 0, REPT(" ",SOURCE!$O$2-LEN(SOURCE!C1354)), "")&amp;
      SOURCE!D1354&amp;", "&amp; IF(SOURCE!$P$2-LEN(SOURCE!D1354) &gt;= 0, REPT(" ",SOURCE!$P$2-LEN(SOURCE!D1354)), "")&amp;
      SOURCE!E1354&amp;", "&amp; IF(SOURCE!$Q$2-LEN(SOURCE!E1354) &gt;=0, REPT(" ",SOURCE!$Q$2-LEN(SOURCE!E1354)), "")&amp;
      SOURCE!F1354&amp;", "&amp; IF(SOURCE!$R$2-LEN(SOURCE!F1354) &gt;= 0, REPT(" ",SOURCE!$R$2-LEN(SOURCE!F1354)), "")&amp;
      TEXT(SOURCE!G1354,"??0")&amp;", "&amp; IF(SOURCE!$S$2-3 &gt;= 0, REPT(" ",SOURCE!$S$2-3), "")&amp;
      TEXT(SOURCE!H1354,"??0")&amp;", "&amp; IF(SOURCE!$T$2-3 &gt;= 0, REPT(" ",SOURCE!$T$2-3), "")&amp;
      SOURCE!I1354&amp;", "&amp; IF(SOURCE!$U$2-LEN(SOURCE!I1354) &gt;= 0, REPT(" ",SOURCE!$U$2-LEN(SOURCE!I1354)), "")&amp;
      SOURCE!J1354&amp;      IF(SOURCE!$V$2-LEN(SOURCE!J1354) &gt;= 0, REPT(" ",SOURCE!$V$2-LEN(SOURCE!J1354)), "")&amp;
      "},"&amp;IF(SOURCE!L1354&lt;&gt;"","   "&amp;SOURCE!L1354,"")
 )
)</f>
        <v>/* 1349 */  { addItemToBuffer,             CHR_E_DOT,                   STD_E_DOT,                                     STD_E_DOT,                                     0,       0,       CAT_AINT, SLS_UNCHANGED},</v>
      </c>
    </row>
    <row r="1355" spans="1:1">
      <c r="A1355" s="16" t="str">
        <f>IF(SOURCE!B1355&lt;0,VLOOKUP(SOURCE!B1355,lookups!A$1:B$25,2,0),
  IF(ISBLANK(SOURCE!B1355),
    "",
    "/* "&amp;TEXT(SOURCE!B1355,"???0")&amp;" *"&amp;
      SOURCE!C1355&amp;", "&amp; IF(SOURCE!$O$2-LEN(SOURCE!C1355) &gt;= 0, REPT(" ",SOURCE!$O$2-LEN(SOURCE!C1355)), "")&amp;
      SOURCE!D1355&amp;", "&amp; IF(SOURCE!$P$2-LEN(SOURCE!D1355) &gt;= 0, REPT(" ",SOURCE!$P$2-LEN(SOURCE!D1355)), "")&amp;
      SOURCE!E1355&amp;", "&amp; IF(SOURCE!$Q$2-LEN(SOURCE!E1355) &gt;=0, REPT(" ",SOURCE!$Q$2-LEN(SOURCE!E1355)), "")&amp;
      SOURCE!F1355&amp;", "&amp; IF(SOURCE!$R$2-LEN(SOURCE!F1355) &gt;= 0, REPT(" ",SOURCE!$R$2-LEN(SOURCE!F1355)), "")&amp;
      TEXT(SOURCE!G1355,"??0")&amp;", "&amp; IF(SOURCE!$S$2-3 &gt;= 0, REPT(" ",SOURCE!$S$2-3), "")&amp;
      TEXT(SOURCE!H1355,"??0")&amp;", "&amp; IF(SOURCE!$T$2-3 &gt;= 0, REPT(" ",SOURCE!$T$2-3), "")&amp;
      SOURCE!I1355&amp;", "&amp; IF(SOURCE!$U$2-LEN(SOURCE!I1355) &gt;= 0, REPT(" ",SOURCE!$U$2-LEN(SOURCE!I1355)), "")&amp;
      SOURCE!J1355&amp;      IF(SOURCE!$V$2-LEN(SOURCE!J1355) &gt;= 0, REPT(" ",SOURCE!$V$2-LEN(SOURCE!J1355)), "")&amp;
      "},"&amp;IF(SOURCE!L1355&lt;&gt;"","   "&amp;SOURCE!L1355,"")
 )
)</f>
        <v>/* 1350 */  { addItemToBuffer,             CHR_e_DOT,                   STD_e_DOT,                                     STD_e_DOT,                                     0,       0,       CAT_aint, SLS_UNCHANGED},</v>
      </c>
    </row>
    <row r="1356" spans="1:1">
      <c r="A1356" s="16" t="str">
        <f>IF(SOURCE!B1356&lt;0,VLOOKUP(SOURCE!B1356,lookups!A$1:B$25,2,0),
  IF(ISBLANK(SOURCE!B1356),
    "",
    "/* "&amp;TEXT(SOURCE!B1356,"???0")&amp;" *"&amp;
      SOURCE!C1356&amp;", "&amp; IF(SOURCE!$O$2-LEN(SOURCE!C1356) &gt;= 0, REPT(" ",SOURCE!$O$2-LEN(SOURCE!C1356)), "")&amp;
      SOURCE!D1356&amp;", "&amp; IF(SOURCE!$P$2-LEN(SOURCE!D1356) &gt;= 0, REPT(" ",SOURCE!$P$2-LEN(SOURCE!D1356)), "")&amp;
      SOURCE!E1356&amp;", "&amp; IF(SOURCE!$Q$2-LEN(SOURCE!E1356) &gt;=0, REPT(" ",SOURCE!$Q$2-LEN(SOURCE!E1356)), "")&amp;
      SOURCE!F1356&amp;", "&amp; IF(SOURCE!$R$2-LEN(SOURCE!F1356) &gt;= 0, REPT(" ",SOURCE!$R$2-LEN(SOURCE!F1356)), "")&amp;
      TEXT(SOURCE!G1356,"??0")&amp;", "&amp; IF(SOURCE!$S$2-3 &gt;= 0, REPT(" ",SOURCE!$S$2-3), "")&amp;
      TEXT(SOURCE!H1356,"??0")&amp;", "&amp; IF(SOURCE!$T$2-3 &gt;= 0, REPT(" ",SOURCE!$T$2-3), "")&amp;
      SOURCE!I1356&amp;", "&amp; IF(SOURCE!$U$2-LEN(SOURCE!I1356) &gt;= 0, REPT(" ",SOURCE!$U$2-LEN(SOURCE!I1356)), "")&amp;
      SOURCE!J1356&amp;      IF(SOURCE!$V$2-LEN(SOURCE!J1356) &gt;= 0, REPT(" ",SOURCE!$V$2-LEN(SOURCE!J1356)), "")&amp;
      "},"&amp;IF(SOURCE!L1356&lt;&gt;"","   "&amp;SOURCE!L1356,"")
 )
)</f>
        <v>/* 1351 */  { addItemToBuffer,             NOPARAM,                     STD_E_CARON,                                   STD_E_CARON,                                   0,       0,       CAT_AINT, SLS_UNCHANGED},</v>
      </c>
    </row>
    <row r="1357" spans="1:1">
      <c r="A1357" s="16" t="str">
        <f>IF(SOURCE!B1357&lt;0,VLOOKUP(SOURCE!B1357,lookups!A$1:B$25,2,0),
  IF(ISBLANK(SOURCE!B1357),
    "",
    "/* "&amp;TEXT(SOURCE!B1357,"???0")&amp;" *"&amp;
      SOURCE!C1357&amp;", "&amp; IF(SOURCE!$O$2-LEN(SOURCE!C1357) &gt;= 0, REPT(" ",SOURCE!$O$2-LEN(SOURCE!C1357)), "")&amp;
      SOURCE!D1357&amp;", "&amp; IF(SOURCE!$P$2-LEN(SOURCE!D1357) &gt;= 0, REPT(" ",SOURCE!$P$2-LEN(SOURCE!D1357)), "")&amp;
      SOURCE!E1357&amp;", "&amp; IF(SOURCE!$Q$2-LEN(SOURCE!E1357) &gt;=0, REPT(" ",SOURCE!$Q$2-LEN(SOURCE!E1357)), "")&amp;
      SOURCE!F1357&amp;", "&amp; IF(SOURCE!$R$2-LEN(SOURCE!F1357) &gt;= 0, REPT(" ",SOURCE!$R$2-LEN(SOURCE!F1357)), "")&amp;
      TEXT(SOURCE!G1357,"??0")&amp;", "&amp; IF(SOURCE!$S$2-3 &gt;= 0, REPT(" ",SOURCE!$S$2-3), "")&amp;
      TEXT(SOURCE!H1357,"??0")&amp;", "&amp; IF(SOURCE!$T$2-3 &gt;= 0, REPT(" ",SOURCE!$T$2-3), "")&amp;
      SOURCE!I1357&amp;", "&amp; IF(SOURCE!$U$2-LEN(SOURCE!I1357) &gt;= 0, REPT(" ",SOURCE!$U$2-LEN(SOURCE!I1357)), "")&amp;
      SOURCE!J1357&amp;      IF(SOURCE!$V$2-LEN(SOURCE!J1357) &gt;= 0, REPT(" ",SOURCE!$V$2-LEN(SOURCE!J1357)), "")&amp;
      "},"&amp;IF(SOURCE!L1357&lt;&gt;"","   "&amp;SOURCE!L1357,"")
 )
)</f>
        <v>/* 1352 */  { addItemToBuffer,             NOPARAM,                     STD_e_CARON,                                   STD_e_CARON,                                   0,       0,       CAT_aint, SLS_UNCHANGED},</v>
      </c>
    </row>
    <row r="1358" spans="1:1">
      <c r="A1358" s="16" t="str">
        <f>IF(SOURCE!B1358&lt;0,VLOOKUP(SOURCE!B1358,lookups!A$1:B$25,2,0),
  IF(ISBLANK(SOURCE!B1358),
    "",
    "/* "&amp;TEXT(SOURCE!B1358,"???0")&amp;" *"&amp;
      SOURCE!C1358&amp;", "&amp; IF(SOURCE!$O$2-LEN(SOURCE!C1358) &gt;= 0, REPT(" ",SOURCE!$O$2-LEN(SOURCE!C1358)), "")&amp;
      SOURCE!D1358&amp;", "&amp; IF(SOURCE!$P$2-LEN(SOURCE!D1358) &gt;= 0, REPT(" ",SOURCE!$P$2-LEN(SOURCE!D1358)), "")&amp;
      SOURCE!E1358&amp;", "&amp; IF(SOURCE!$Q$2-LEN(SOURCE!E1358) &gt;=0, REPT(" ",SOURCE!$Q$2-LEN(SOURCE!E1358)), "")&amp;
      SOURCE!F1358&amp;", "&amp; IF(SOURCE!$R$2-LEN(SOURCE!F1358) &gt;= 0, REPT(" ",SOURCE!$R$2-LEN(SOURCE!F1358)), "")&amp;
      TEXT(SOURCE!G1358,"??0")&amp;", "&amp; IF(SOURCE!$S$2-3 &gt;= 0, REPT(" ",SOURCE!$S$2-3), "")&amp;
      TEXT(SOURCE!H1358,"??0")&amp;", "&amp; IF(SOURCE!$T$2-3 &gt;= 0, REPT(" ",SOURCE!$T$2-3), "")&amp;
      SOURCE!I1358&amp;", "&amp; IF(SOURCE!$U$2-LEN(SOURCE!I1358) &gt;= 0, REPT(" ",SOURCE!$U$2-LEN(SOURCE!I1358)), "")&amp;
      SOURCE!J1358&amp;      IF(SOURCE!$V$2-LEN(SOURCE!J1358) &gt;= 0, REPT(" ",SOURCE!$V$2-LEN(SOURCE!J1358)), "")&amp;
      "},"&amp;IF(SOURCE!L1358&lt;&gt;"","   "&amp;SOURCE!L1358,"")
 )
)</f>
        <v>/* 1353 */  { addItemToBuffer,             CHR_R_ACUTE,                 STD_R_ACUTE,                                   STD_R_ACUTE,                                   0,       0,       CAT_AINT, SLS_UNCHANGED},</v>
      </c>
    </row>
    <row r="1359" spans="1:1">
      <c r="A1359" s="16" t="str">
        <f>IF(SOURCE!B1359&lt;0,VLOOKUP(SOURCE!B1359,lookups!A$1:B$25,2,0),
  IF(ISBLANK(SOURCE!B1359),
    "",
    "/* "&amp;TEXT(SOURCE!B1359,"???0")&amp;" *"&amp;
      SOURCE!C1359&amp;", "&amp; IF(SOURCE!$O$2-LEN(SOURCE!C1359) &gt;= 0, REPT(" ",SOURCE!$O$2-LEN(SOURCE!C1359)), "")&amp;
      SOURCE!D1359&amp;", "&amp; IF(SOURCE!$P$2-LEN(SOURCE!D1359) &gt;= 0, REPT(" ",SOURCE!$P$2-LEN(SOURCE!D1359)), "")&amp;
      SOURCE!E1359&amp;", "&amp; IF(SOURCE!$Q$2-LEN(SOURCE!E1359) &gt;=0, REPT(" ",SOURCE!$Q$2-LEN(SOURCE!E1359)), "")&amp;
      SOURCE!F1359&amp;", "&amp; IF(SOURCE!$R$2-LEN(SOURCE!F1359) &gt;= 0, REPT(" ",SOURCE!$R$2-LEN(SOURCE!F1359)), "")&amp;
      TEXT(SOURCE!G1359,"??0")&amp;", "&amp; IF(SOURCE!$S$2-3 &gt;= 0, REPT(" ",SOURCE!$S$2-3), "")&amp;
      TEXT(SOURCE!H1359,"??0")&amp;", "&amp; IF(SOURCE!$T$2-3 &gt;= 0, REPT(" ",SOURCE!$T$2-3), "")&amp;
      SOURCE!I1359&amp;", "&amp; IF(SOURCE!$U$2-LEN(SOURCE!I1359) &gt;= 0, REPT(" ",SOURCE!$U$2-LEN(SOURCE!I1359)), "")&amp;
      SOURCE!J1359&amp;      IF(SOURCE!$V$2-LEN(SOURCE!J1359) &gt;= 0, REPT(" ",SOURCE!$V$2-LEN(SOURCE!J1359)), "")&amp;
      "},"&amp;IF(SOURCE!L1359&lt;&gt;"","   "&amp;SOURCE!L1359,"")
 )
)</f>
        <v>/* 1354 */  { addItemToBuffer,             CHR_R_CARON,                 STD_R_CARON,                                   STD_R_CARON,                                   0,       0,       CAT_AINT, SLS_UNCHANGED},</v>
      </c>
    </row>
    <row r="1360" spans="1:1">
      <c r="A1360" s="16" t="str">
        <f>IF(SOURCE!B1360&lt;0,VLOOKUP(SOURCE!B1360,lookups!A$1:B$25,2,0),
  IF(ISBLANK(SOURCE!B1360),
    "",
    "/* "&amp;TEXT(SOURCE!B1360,"???0")&amp;" *"&amp;
      SOURCE!C1360&amp;", "&amp; IF(SOURCE!$O$2-LEN(SOURCE!C1360) &gt;= 0, REPT(" ",SOURCE!$O$2-LEN(SOURCE!C1360)), "")&amp;
      SOURCE!D1360&amp;", "&amp; IF(SOURCE!$P$2-LEN(SOURCE!D1360) &gt;= 0, REPT(" ",SOURCE!$P$2-LEN(SOURCE!D1360)), "")&amp;
      SOURCE!E1360&amp;", "&amp; IF(SOURCE!$Q$2-LEN(SOURCE!E1360) &gt;=0, REPT(" ",SOURCE!$Q$2-LEN(SOURCE!E1360)), "")&amp;
      SOURCE!F1360&amp;", "&amp; IF(SOURCE!$R$2-LEN(SOURCE!F1360) &gt;= 0, REPT(" ",SOURCE!$R$2-LEN(SOURCE!F1360)), "")&amp;
      TEXT(SOURCE!G1360,"??0")&amp;", "&amp; IF(SOURCE!$S$2-3 &gt;= 0, REPT(" ",SOURCE!$S$2-3), "")&amp;
      TEXT(SOURCE!H1360,"??0")&amp;", "&amp; IF(SOURCE!$T$2-3 &gt;= 0, REPT(" ",SOURCE!$T$2-3), "")&amp;
      SOURCE!I1360&amp;", "&amp; IF(SOURCE!$U$2-LEN(SOURCE!I1360) &gt;= 0, REPT(" ",SOURCE!$U$2-LEN(SOURCE!I1360)), "")&amp;
      SOURCE!J1360&amp;      IF(SOURCE!$V$2-LEN(SOURCE!J1360) &gt;= 0, REPT(" ",SOURCE!$V$2-LEN(SOURCE!J1360)), "")&amp;
      "},"&amp;IF(SOURCE!L1360&lt;&gt;"","   "&amp;SOURCE!L1360,"")
 )
)</f>
        <v>/* 1355 */  { addItemToBuffer,             CHR_U_OGONEK,                STD_U_OGONEK,                                  STD_U_OGONEK,                                  0,       0,       CAT_AINT, SLS_UNCHANGED},</v>
      </c>
    </row>
    <row r="1361" spans="1:1">
      <c r="A1361" s="16" t="str">
        <f>IF(SOURCE!B1361&lt;0,VLOOKUP(SOURCE!B1361,lookups!A$1:B$25,2,0),
  IF(ISBLANK(SOURCE!B1361),
    "",
    "/* "&amp;TEXT(SOURCE!B1361,"???0")&amp;" *"&amp;
      SOURCE!C1361&amp;", "&amp; IF(SOURCE!$O$2-LEN(SOURCE!C1361) &gt;= 0, REPT(" ",SOURCE!$O$2-LEN(SOURCE!C1361)), "")&amp;
      SOURCE!D1361&amp;", "&amp; IF(SOURCE!$P$2-LEN(SOURCE!D1361) &gt;= 0, REPT(" ",SOURCE!$P$2-LEN(SOURCE!D1361)), "")&amp;
      SOURCE!E1361&amp;", "&amp; IF(SOURCE!$Q$2-LEN(SOURCE!E1361) &gt;=0, REPT(" ",SOURCE!$Q$2-LEN(SOURCE!E1361)), "")&amp;
      SOURCE!F1361&amp;", "&amp; IF(SOURCE!$R$2-LEN(SOURCE!F1361) &gt;= 0, REPT(" ",SOURCE!$R$2-LEN(SOURCE!F1361)), "")&amp;
      TEXT(SOURCE!G1361,"??0")&amp;", "&amp; IF(SOURCE!$S$2-3 &gt;= 0, REPT(" ",SOURCE!$S$2-3), "")&amp;
      TEXT(SOURCE!H1361,"??0")&amp;", "&amp; IF(SOURCE!$T$2-3 &gt;= 0, REPT(" ",SOURCE!$T$2-3), "")&amp;
      SOURCE!I1361&amp;", "&amp; IF(SOURCE!$U$2-LEN(SOURCE!I1361) &gt;= 0, REPT(" ",SOURCE!$U$2-LEN(SOURCE!I1361)), "")&amp;
      SOURCE!J1361&amp;      IF(SOURCE!$V$2-LEN(SOURCE!J1361) &gt;= 0, REPT(" ",SOURCE!$V$2-LEN(SOURCE!J1361)), "")&amp;
      "},"&amp;IF(SOURCE!L1361&lt;&gt;"","   "&amp;SOURCE!L1361,"")
 )
)</f>
        <v>/* 1356 */  { addItemToBuffer,             CHR_u_OGONEK,                STD_u_OGONEK,                                  STD_u_OGONEK,                                  0,       0,       CAT_aint, SLS_UNCHANGED},</v>
      </c>
    </row>
    <row r="1362" spans="1:1">
      <c r="A1362" s="16" t="str">
        <f>IF(SOURCE!B1362&lt;0,VLOOKUP(SOURCE!B1362,lookups!A$1:B$25,2,0),
  IF(ISBLANK(SOURCE!B1362),
    "",
    "/* "&amp;TEXT(SOURCE!B1362,"???0")&amp;" *"&amp;
      SOURCE!C1362&amp;", "&amp; IF(SOURCE!$O$2-LEN(SOURCE!C1362) &gt;= 0, REPT(" ",SOURCE!$O$2-LEN(SOURCE!C1362)), "")&amp;
      SOURCE!D1362&amp;", "&amp; IF(SOURCE!$P$2-LEN(SOURCE!D1362) &gt;= 0, REPT(" ",SOURCE!$P$2-LEN(SOURCE!D1362)), "")&amp;
      SOURCE!E1362&amp;", "&amp; IF(SOURCE!$Q$2-LEN(SOURCE!E1362) &gt;=0, REPT(" ",SOURCE!$Q$2-LEN(SOURCE!E1362)), "")&amp;
      SOURCE!F1362&amp;", "&amp; IF(SOURCE!$R$2-LEN(SOURCE!F1362) &gt;= 0, REPT(" ",SOURCE!$R$2-LEN(SOURCE!F1362)), "")&amp;
      TEXT(SOURCE!G1362,"??0")&amp;", "&amp; IF(SOURCE!$S$2-3 &gt;= 0, REPT(" ",SOURCE!$S$2-3), "")&amp;
      TEXT(SOURCE!H1362,"??0")&amp;", "&amp; IF(SOURCE!$T$2-3 &gt;= 0, REPT(" ",SOURCE!$T$2-3), "")&amp;
      SOURCE!I1362&amp;", "&amp; IF(SOURCE!$U$2-LEN(SOURCE!I1362) &gt;= 0, REPT(" ",SOURCE!$U$2-LEN(SOURCE!I1362)), "")&amp;
      SOURCE!J1362&amp;      IF(SOURCE!$V$2-LEN(SOURCE!J1362) &gt;= 0, REPT(" ",SOURCE!$V$2-LEN(SOURCE!J1362)), "")&amp;
      "},"&amp;IF(SOURCE!L1362&lt;&gt;"","   "&amp;SOURCE!L1362,"")
 )
)</f>
        <v>/* 1357 */  { addItemToBuffer,             CHR_y_UNDER_ROOT,            "",                                            STD_y_UNDER_ROOT,                              0,       0,       CAT_NONE, SLS_UNCHANGED},</v>
      </c>
    </row>
    <row r="1363" spans="1:1">
      <c r="A1363" s="16" t="str">
        <f>IF(SOURCE!B1363&lt;0,VLOOKUP(SOURCE!B1363,lookups!A$1:B$25,2,0),
  IF(ISBLANK(SOURCE!B1363),
    "",
    "/* "&amp;TEXT(SOURCE!B1363,"???0")&amp;" *"&amp;
      SOURCE!C1363&amp;", "&amp; IF(SOURCE!$O$2-LEN(SOURCE!C1363) &gt;= 0, REPT(" ",SOURCE!$O$2-LEN(SOURCE!C1363)), "")&amp;
      SOURCE!D1363&amp;", "&amp; IF(SOURCE!$P$2-LEN(SOURCE!D1363) &gt;= 0, REPT(" ",SOURCE!$P$2-LEN(SOURCE!D1363)), "")&amp;
      SOURCE!E1363&amp;", "&amp; IF(SOURCE!$Q$2-LEN(SOURCE!E1363) &gt;=0, REPT(" ",SOURCE!$Q$2-LEN(SOURCE!E1363)), "")&amp;
      SOURCE!F1363&amp;", "&amp; IF(SOURCE!$R$2-LEN(SOURCE!F1363) &gt;= 0, REPT(" ",SOURCE!$R$2-LEN(SOURCE!F1363)), "")&amp;
      TEXT(SOURCE!G1363,"??0")&amp;", "&amp; IF(SOURCE!$S$2-3 &gt;= 0, REPT(" ",SOURCE!$S$2-3), "")&amp;
      TEXT(SOURCE!H1363,"??0")&amp;", "&amp; IF(SOURCE!$T$2-3 &gt;= 0, REPT(" ",SOURCE!$T$2-3), "")&amp;
      SOURCE!I1363&amp;", "&amp; IF(SOURCE!$U$2-LEN(SOURCE!I1363) &gt;= 0, REPT(" ",SOURCE!$U$2-LEN(SOURCE!I1363)), "")&amp;
      SOURCE!J1363&amp;      IF(SOURCE!$V$2-LEN(SOURCE!J1363) &gt;= 0, REPT(" ",SOURCE!$V$2-LEN(SOURCE!J1363)), "")&amp;
      "},"&amp;IF(SOURCE!L1363&lt;&gt;"","   "&amp;SOURCE!L1363,"")
 )
)</f>
        <v>/* 1358 */  { addItemToBuffer,             CHR_x_UNDER_ROOT,            "",                                            STD_x_UNDER_ROOT,                              0,       0,       CAT_NONE, SLS_UNCHANGED},</v>
      </c>
    </row>
    <row r="1364" spans="1:1">
      <c r="A1364" s="16" t="str">
        <f>IF(SOURCE!B1364&lt;0,VLOOKUP(SOURCE!B1364,lookups!A$1:B$25,2,0),
  IF(ISBLANK(SOURCE!B1364),
    "",
    "/* "&amp;TEXT(SOURCE!B1364,"???0")&amp;" *"&amp;
      SOURCE!C1364&amp;", "&amp; IF(SOURCE!$O$2-LEN(SOURCE!C1364) &gt;= 0, REPT(" ",SOURCE!$O$2-LEN(SOURCE!C1364)), "")&amp;
      SOURCE!D1364&amp;", "&amp; IF(SOURCE!$P$2-LEN(SOURCE!D1364) &gt;= 0, REPT(" ",SOURCE!$P$2-LEN(SOURCE!D1364)), "")&amp;
      SOURCE!E1364&amp;", "&amp; IF(SOURCE!$Q$2-LEN(SOURCE!E1364) &gt;=0, REPT(" ",SOURCE!$Q$2-LEN(SOURCE!E1364)), "")&amp;
      SOURCE!F1364&amp;", "&amp; IF(SOURCE!$R$2-LEN(SOURCE!F1364) &gt;= 0, REPT(" ",SOURCE!$R$2-LEN(SOURCE!F1364)), "")&amp;
      TEXT(SOURCE!G1364,"??0")&amp;", "&amp; IF(SOURCE!$S$2-3 &gt;= 0, REPT(" ",SOURCE!$S$2-3), "")&amp;
      TEXT(SOURCE!H1364,"??0")&amp;", "&amp; IF(SOURCE!$T$2-3 &gt;= 0, REPT(" ",SOURCE!$T$2-3), "")&amp;
      SOURCE!I1364&amp;", "&amp; IF(SOURCE!$U$2-LEN(SOURCE!I1364) &gt;= 0, REPT(" ",SOURCE!$U$2-LEN(SOURCE!I1364)), "")&amp;
      SOURCE!J1364&amp;      IF(SOURCE!$V$2-LEN(SOURCE!J1364) &gt;= 0, REPT(" ",SOURCE!$V$2-LEN(SOURCE!J1364)), "")&amp;
      "},"&amp;IF(SOURCE!L1364&lt;&gt;"","   "&amp;SOURCE!L1364,"")
 )
)</f>
        <v>/* 1359 */  { itemToBeCoded,               NOPARAM,                     "",                                            STD_SPACE_EM,                                  0,       0,       CAT_NONE, SLS_UNCHANGED},</v>
      </c>
    </row>
    <row r="1365" spans="1:1">
      <c r="A1365" s="16" t="str">
        <f>IF(SOURCE!B1365&lt;0,VLOOKUP(SOURCE!B1365,lookups!A$1:B$25,2,0),
  IF(ISBLANK(SOURCE!B1365),
    "",
    "/* "&amp;TEXT(SOURCE!B1365,"???0")&amp;" *"&amp;
      SOURCE!C1365&amp;", "&amp; IF(SOURCE!$O$2-LEN(SOURCE!C1365) &gt;= 0, REPT(" ",SOURCE!$O$2-LEN(SOURCE!C1365)), "")&amp;
      SOURCE!D1365&amp;", "&amp; IF(SOURCE!$P$2-LEN(SOURCE!D1365) &gt;= 0, REPT(" ",SOURCE!$P$2-LEN(SOURCE!D1365)), "")&amp;
      SOURCE!E1365&amp;", "&amp; IF(SOURCE!$Q$2-LEN(SOURCE!E1365) &gt;=0, REPT(" ",SOURCE!$Q$2-LEN(SOURCE!E1365)), "")&amp;
      SOURCE!F1365&amp;", "&amp; IF(SOURCE!$R$2-LEN(SOURCE!F1365) &gt;= 0, REPT(" ",SOURCE!$R$2-LEN(SOURCE!F1365)), "")&amp;
      TEXT(SOURCE!G1365,"??0")&amp;", "&amp; IF(SOURCE!$S$2-3 &gt;= 0, REPT(" ",SOURCE!$S$2-3), "")&amp;
      TEXT(SOURCE!H1365,"??0")&amp;", "&amp; IF(SOURCE!$T$2-3 &gt;= 0, REPT(" ",SOURCE!$T$2-3), "")&amp;
      SOURCE!I1365&amp;", "&amp; IF(SOURCE!$U$2-LEN(SOURCE!I1365) &gt;= 0, REPT(" ",SOURCE!$U$2-LEN(SOURCE!I1365)), "")&amp;
      SOURCE!J1365&amp;      IF(SOURCE!$V$2-LEN(SOURCE!J1365) &gt;= 0, REPT(" ",SOURCE!$V$2-LEN(SOURCE!J1365)), "")&amp;
      "},"&amp;IF(SOURCE!L1365&lt;&gt;"","   "&amp;SOURCE!L1365,"")
 )
)</f>
        <v>/* 1360 */  { itemToBeCoded,               NOPARAM,                     "",                                            STD_SPACE_3_PER_EM,                            0,       0,       CAT_NONE, SLS_UNCHANGED},</v>
      </c>
    </row>
    <row r="1366" spans="1:1">
      <c r="A1366" s="16" t="str">
        <f>IF(SOURCE!B1366&lt;0,VLOOKUP(SOURCE!B1366,lookups!A$1:B$25,2,0),
  IF(ISBLANK(SOURCE!B1366),
    "",
    "/* "&amp;TEXT(SOURCE!B1366,"???0")&amp;" *"&amp;
      SOURCE!C1366&amp;", "&amp; IF(SOURCE!$O$2-LEN(SOURCE!C1366) &gt;= 0, REPT(" ",SOURCE!$O$2-LEN(SOURCE!C1366)), "")&amp;
      SOURCE!D1366&amp;", "&amp; IF(SOURCE!$P$2-LEN(SOURCE!D1366) &gt;= 0, REPT(" ",SOURCE!$P$2-LEN(SOURCE!D1366)), "")&amp;
      SOURCE!E1366&amp;", "&amp; IF(SOURCE!$Q$2-LEN(SOURCE!E1366) &gt;=0, REPT(" ",SOURCE!$Q$2-LEN(SOURCE!E1366)), "")&amp;
      SOURCE!F1366&amp;", "&amp; IF(SOURCE!$R$2-LEN(SOURCE!F1366) &gt;= 0, REPT(" ",SOURCE!$R$2-LEN(SOURCE!F1366)), "")&amp;
      TEXT(SOURCE!G1366,"??0")&amp;", "&amp; IF(SOURCE!$S$2-3 &gt;= 0, REPT(" ",SOURCE!$S$2-3), "")&amp;
      TEXT(SOURCE!H1366,"??0")&amp;", "&amp; IF(SOURCE!$T$2-3 &gt;= 0, REPT(" ",SOURCE!$T$2-3), "")&amp;
      SOURCE!I1366&amp;", "&amp; IF(SOURCE!$U$2-LEN(SOURCE!I1366) &gt;= 0, REPT(" ",SOURCE!$U$2-LEN(SOURCE!I1366)), "")&amp;
      SOURCE!J1366&amp;      IF(SOURCE!$V$2-LEN(SOURCE!J1366) &gt;= 0, REPT(" ",SOURCE!$V$2-LEN(SOURCE!J1366)), "")&amp;
      "},"&amp;IF(SOURCE!L1366&lt;&gt;"","   "&amp;SOURCE!L1366,"")
 )
)</f>
        <v>/* 1361 */  { itemToBeCoded,               NOPARAM,                     "",                                            STD_SPACE_4_PER_EM,                            0,       0,       CAT_NONE, SLS_UNCHANGED},</v>
      </c>
    </row>
    <row r="1367" spans="1:1">
      <c r="A1367" s="16" t="str">
        <f>IF(SOURCE!B1367&lt;0,VLOOKUP(SOURCE!B1367,lookups!A$1:B$25,2,0),
  IF(ISBLANK(SOURCE!B1367),
    "",
    "/* "&amp;TEXT(SOURCE!B1367,"???0")&amp;" *"&amp;
      SOURCE!C1367&amp;", "&amp; IF(SOURCE!$O$2-LEN(SOURCE!C1367) &gt;= 0, REPT(" ",SOURCE!$O$2-LEN(SOURCE!C1367)), "")&amp;
      SOURCE!D1367&amp;", "&amp; IF(SOURCE!$P$2-LEN(SOURCE!D1367) &gt;= 0, REPT(" ",SOURCE!$P$2-LEN(SOURCE!D1367)), "")&amp;
      SOURCE!E1367&amp;", "&amp; IF(SOURCE!$Q$2-LEN(SOURCE!E1367) &gt;=0, REPT(" ",SOURCE!$Q$2-LEN(SOURCE!E1367)), "")&amp;
      SOURCE!F1367&amp;", "&amp; IF(SOURCE!$R$2-LEN(SOURCE!F1367) &gt;= 0, REPT(" ",SOURCE!$R$2-LEN(SOURCE!F1367)), "")&amp;
      TEXT(SOURCE!G1367,"??0")&amp;", "&amp; IF(SOURCE!$S$2-3 &gt;= 0, REPT(" ",SOURCE!$S$2-3), "")&amp;
      TEXT(SOURCE!H1367,"??0")&amp;", "&amp; IF(SOURCE!$T$2-3 &gt;= 0, REPT(" ",SOURCE!$T$2-3), "")&amp;
      SOURCE!I1367&amp;", "&amp; IF(SOURCE!$U$2-LEN(SOURCE!I1367) &gt;= 0, REPT(" ",SOURCE!$U$2-LEN(SOURCE!I1367)), "")&amp;
      SOURCE!J1367&amp;      IF(SOURCE!$V$2-LEN(SOURCE!J1367) &gt;= 0, REPT(" ",SOURCE!$V$2-LEN(SOURCE!J1367)), "")&amp;
      "},"&amp;IF(SOURCE!L1367&lt;&gt;"","   "&amp;SOURCE!L1367,"")
 )
)</f>
        <v>/* 1362 */  { itemToBeCoded,               NOPARAM,                     "",                                            STD_SPACE_6_PER_EM,                            0,       0,       CAT_NONE, SLS_UNCHANGED},</v>
      </c>
    </row>
    <row r="1368" spans="1:1">
      <c r="A1368" s="16" t="str">
        <f>IF(SOURCE!B1368&lt;0,VLOOKUP(SOURCE!B1368,lookups!A$1:B$25,2,0),
  IF(ISBLANK(SOURCE!B1368),
    "",
    "/* "&amp;TEXT(SOURCE!B1368,"???0")&amp;" *"&amp;
      SOURCE!C1368&amp;", "&amp; IF(SOURCE!$O$2-LEN(SOURCE!C1368) &gt;= 0, REPT(" ",SOURCE!$O$2-LEN(SOURCE!C1368)), "")&amp;
      SOURCE!D1368&amp;", "&amp; IF(SOURCE!$P$2-LEN(SOURCE!D1368) &gt;= 0, REPT(" ",SOURCE!$P$2-LEN(SOURCE!D1368)), "")&amp;
      SOURCE!E1368&amp;", "&amp; IF(SOURCE!$Q$2-LEN(SOURCE!E1368) &gt;=0, REPT(" ",SOURCE!$Q$2-LEN(SOURCE!E1368)), "")&amp;
      SOURCE!F1368&amp;", "&amp; IF(SOURCE!$R$2-LEN(SOURCE!F1368) &gt;= 0, REPT(" ",SOURCE!$R$2-LEN(SOURCE!F1368)), "")&amp;
      TEXT(SOURCE!G1368,"??0")&amp;", "&amp; IF(SOURCE!$S$2-3 &gt;= 0, REPT(" ",SOURCE!$S$2-3), "")&amp;
      TEXT(SOURCE!H1368,"??0")&amp;", "&amp; IF(SOURCE!$T$2-3 &gt;= 0, REPT(" ",SOURCE!$T$2-3), "")&amp;
      SOURCE!I1368&amp;", "&amp; IF(SOURCE!$U$2-LEN(SOURCE!I1368) &gt;= 0, REPT(" ",SOURCE!$U$2-LEN(SOURCE!I1368)), "")&amp;
      SOURCE!J1368&amp;      IF(SOURCE!$V$2-LEN(SOURCE!J1368) &gt;= 0, REPT(" ",SOURCE!$V$2-LEN(SOURCE!J1368)), "")&amp;
      "},"&amp;IF(SOURCE!L1368&lt;&gt;"","   "&amp;SOURCE!L1368,"")
 )
)</f>
        <v>/* 1363 */  { itemToBeCoded,               NOPARAM,                     "",                                            STD_SPACE_FIGURE,                              0,       0,       CAT_NONE, SLS_UNCHANGED},</v>
      </c>
    </row>
    <row r="1369" spans="1:1">
      <c r="A1369" s="16" t="str">
        <f>IF(SOURCE!B1369&lt;0,VLOOKUP(SOURCE!B1369,lookups!A$1:B$25,2,0),
  IF(ISBLANK(SOURCE!B1369),
    "",
    "/* "&amp;TEXT(SOURCE!B1369,"???0")&amp;" *"&amp;
      SOURCE!C1369&amp;", "&amp; IF(SOURCE!$O$2-LEN(SOURCE!C1369) &gt;= 0, REPT(" ",SOURCE!$O$2-LEN(SOURCE!C1369)), "")&amp;
      SOURCE!D1369&amp;", "&amp; IF(SOURCE!$P$2-LEN(SOURCE!D1369) &gt;= 0, REPT(" ",SOURCE!$P$2-LEN(SOURCE!D1369)), "")&amp;
      SOURCE!E1369&amp;", "&amp; IF(SOURCE!$Q$2-LEN(SOURCE!E1369) &gt;=0, REPT(" ",SOURCE!$Q$2-LEN(SOURCE!E1369)), "")&amp;
      SOURCE!F1369&amp;", "&amp; IF(SOURCE!$R$2-LEN(SOURCE!F1369) &gt;= 0, REPT(" ",SOURCE!$R$2-LEN(SOURCE!F1369)), "")&amp;
      TEXT(SOURCE!G1369,"??0")&amp;", "&amp; IF(SOURCE!$S$2-3 &gt;= 0, REPT(" ",SOURCE!$S$2-3), "")&amp;
      TEXT(SOURCE!H1369,"??0")&amp;", "&amp; IF(SOURCE!$T$2-3 &gt;= 0, REPT(" ",SOURCE!$T$2-3), "")&amp;
      SOURCE!I1369&amp;", "&amp; IF(SOURCE!$U$2-LEN(SOURCE!I1369) &gt;= 0, REPT(" ",SOURCE!$U$2-LEN(SOURCE!I1369)), "")&amp;
      SOURCE!J1369&amp;      IF(SOURCE!$V$2-LEN(SOURCE!J1369) &gt;= 0, REPT(" ",SOURCE!$V$2-LEN(SOURCE!J1369)), "")&amp;
      "},"&amp;IF(SOURCE!L1369&lt;&gt;"","   "&amp;SOURCE!L1369,"")
 )
)</f>
        <v>/* 1364 */  { itemToBeCoded,               NOPARAM,                     "",                                            STD_SPACE_PUNCTUATION,                         0,       0,       CAT_NONE, SLS_UNCHANGED},</v>
      </c>
    </row>
    <row r="1370" spans="1:1">
      <c r="A1370" s="16" t="str">
        <f>IF(SOURCE!B1370&lt;0,VLOOKUP(SOURCE!B1370,lookups!A$1:B$25,2,0),
  IF(ISBLANK(SOURCE!B1370),
    "",
    "/* "&amp;TEXT(SOURCE!B1370,"???0")&amp;" *"&amp;
      SOURCE!C1370&amp;", "&amp; IF(SOURCE!$O$2-LEN(SOURCE!C1370) &gt;= 0, REPT(" ",SOURCE!$O$2-LEN(SOURCE!C1370)), "")&amp;
      SOURCE!D1370&amp;", "&amp; IF(SOURCE!$P$2-LEN(SOURCE!D1370) &gt;= 0, REPT(" ",SOURCE!$P$2-LEN(SOURCE!D1370)), "")&amp;
      SOURCE!E1370&amp;", "&amp; IF(SOURCE!$Q$2-LEN(SOURCE!E1370) &gt;=0, REPT(" ",SOURCE!$Q$2-LEN(SOURCE!E1370)), "")&amp;
      SOURCE!F1370&amp;", "&amp; IF(SOURCE!$R$2-LEN(SOURCE!F1370) &gt;= 0, REPT(" ",SOURCE!$R$2-LEN(SOURCE!F1370)), "")&amp;
      TEXT(SOURCE!G1370,"??0")&amp;", "&amp; IF(SOURCE!$S$2-3 &gt;= 0, REPT(" ",SOURCE!$S$2-3), "")&amp;
      TEXT(SOURCE!H1370,"??0")&amp;", "&amp; IF(SOURCE!$T$2-3 &gt;= 0, REPT(" ",SOURCE!$T$2-3), "")&amp;
      SOURCE!I1370&amp;", "&amp; IF(SOURCE!$U$2-LEN(SOURCE!I1370) &gt;= 0, REPT(" ",SOURCE!$U$2-LEN(SOURCE!I1370)), "")&amp;
      SOURCE!J1370&amp;      IF(SOURCE!$V$2-LEN(SOURCE!J1370) &gt;= 0, REPT(" ",SOURCE!$V$2-LEN(SOURCE!J1370)), "")&amp;
      "},"&amp;IF(SOURCE!L1370&lt;&gt;"","   "&amp;SOURCE!L1370,"")
 )
)</f>
        <v>/* 1365 */  { itemToBeCoded,               NOPARAM,                     "",                                            STD_SPACE_HAIR,                                0,       0,       CAT_NONE, SLS_UNCHANGED},</v>
      </c>
    </row>
    <row r="1371" spans="1:1">
      <c r="A1371" s="16" t="str">
        <f>IF(SOURCE!B1371&lt;0,VLOOKUP(SOURCE!B1371,lookups!A$1:B$25,2,0),
  IF(ISBLANK(SOURCE!B1371),
    "",
    "/* "&amp;TEXT(SOURCE!B1371,"???0")&amp;" *"&amp;
      SOURCE!C1371&amp;", "&amp; IF(SOURCE!$O$2-LEN(SOURCE!C1371) &gt;= 0, REPT(" ",SOURCE!$O$2-LEN(SOURCE!C1371)), "")&amp;
      SOURCE!D1371&amp;", "&amp; IF(SOURCE!$P$2-LEN(SOURCE!D1371) &gt;= 0, REPT(" ",SOURCE!$P$2-LEN(SOURCE!D1371)), "")&amp;
      SOURCE!E1371&amp;", "&amp; IF(SOURCE!$Q$2-LEN(SOURCE!E1371) &gt;=0, REPT(" ",SOURCE!$Q$2-LEN(SOURCE!E1371)), "")&amp;
      SOURCE!F1371&amp;", "&amp; IF(SOURCE!$R$2-LEN(SOURCE!F1371) &gt;= 0, REPT(" ",SOURCE!$R$2-LEN(SOURCE!F1371)), "")&amp;
      TEXT(SOURCE!G1371,"??0")&amp;", "&amp; IF(SOURCE!$S$2-3 &gt;= 0, REPT(" ",SOURCE!$S$2-3), "")&amp;
      TEXT(SOURCE!H1371,"??0")&amp;", "&amp; IF(SOURCE!$T$2-3 &gt;= 0, REPT(" ",SOURCE!$T$2-3), "")&amp;
      SOURCE!I1371&amp;", "&amp; IF(SOURCE!$U$2-LEN(SOURCE!I1371) &gt;= 0, REPT(" ",SOURCE!$U$2-LEN(SOURCE!I1371)), "")&amp;
      SOURCE!J1371&amp;      IF(SOURCE!$V$2-LEN(SOURCE!J1371) &gt;= 0, REPT(" ",SOURCE!$V$2-LEN(SOURCE!J1371)), "")&amp;
      "},"&amp;IF(SOURCE!L1371&lt;&gt;"","   "&amp;SOURCE!L1371,"")
 )
)</f>
        <v>/* 1366 */  { itemToBeCoded,               NOPARAM,                     "",                                            STD_LEFT_SINGLE_QUOTE,                         0,       0,       CAT_NONE, SLS_UNCHANGED},</v>
      </c>
    </row>
    <row r="1372" spans="1:1">
      <c r="A1372" s="16" t="str">
        <f>IF(SOURCE!B1372&lt;0,VLOOKUP(SOURCE!B1372,lookups!A$1:B$25,2,0),
  IF(ISBLANK(SOURCE!B1372),
    "",
    "/* "&amp;TEXT(SOURCE!B1372,"???0")&amp;" *"&amp;
      SOURCE!C1372&amp;", "&amp; IF(SOURCE!$O$2-LEN(SOURCE!C1372) &gt;= 0, REPT(" ",SOURCE!$O$2-LEN(SOURCE!C1372)), "")&amp;
      SOURCE!D1372&amp;", "&amp; IF(SOURCE!$P$2-LEN(SOURCE!D1372) &gt;= 0, REPT(" ",SOURCE!$P$2-LEN(SOURCE!D1372)), "")&amp;
      SOURCE!E1372&amp;", "&amp; IF(SOURCE!$Q$2-LEN(SOURCE!E1372) &gt;=0, REPT(" ",SOURCE!$Q$2-LEN(SOURCE!E1372)), "")&amp;
      SOURCE!F1372&amp;", "&amp; IF(SOURCE!$R$2-LEN(SOURCE!F1372) &gt;= 0, REPT(" ",SOURCE!$R$2-LEN(SOURCE!F1372)), "")&amp;
      TEXT(SOURCE!G1372,"??0")&amp;", "&amp; IF(SOURCE!$S$2-3 &gt;= 0, REPT(" ",SOURCE!$S$2-3), "")&amp;
      TEXT(SOURCE!H1372,"??0")&amp;", "&amp; IF(SOURCE!$T$2-3 &gt;= 0, REPT(" ",SOURCE!$T$2-3), "")&amp;
      SOURCE!I1372&amp;", "&amp; IF(SOURCE!$U$2-LEN(SOURCE!I1372) &gt;= 0, REPT(" ",SOURCE!$U$2-LEN(SOURCE!I1372)), "")&amp;
      SOURCE!J1372&amp;      IF(SOURCE!$V$2-LEN(SOURCE!J1372) &gt;= 0, REPT(" ",SOURCE!$V$2-LEN(SOURCE!J1372)), "")&amp;
      "},"&amp;IF(SOURCE!L1372&lt;&gt;"","   "&amp;SOURCE!L1372,"")
 )
)</f>
        <v>/* 1367 */  { itemToBeCoded,               NOPARAM,                     "",                                            STD_RIGHT_SINGLE_QUOTE,                        0,       0,       CAT_NONE, SLS_UNCHANGED},</v>
      </c>
    </row>
    <row r="1373" spans="1:1">
      <c r="A1373" s="16" t="str">
        <f>IF(SOURCE!B1373&lt;0,VLOOKUP(SOURCE!B1373,lookups!A$1:B$25,2,0),
  IF(ISBLANK(SOURCE!B1373),
    "",
    "/* "&amp;TEXT(SOURCE!B1373,"???0")&amp;" *"&amp;
      SOURCE!C1373&amp;", "&amp; IF(SOURCE!$O$2-LEN(SOURCE!C1373) &gt;= 0, REPT(" ",SOURCE!$O$2-LEN(SOURCE!C1373)), "")&amp;
      SOURCE!D1373&amp;", "&amp; IF(SOURCE!$P$2-LEN(SOURCE!D1373) &gt;= 0, REPT(" ",SOURCE!$P$2-LEN(SOURCE!D1373)), "")&amp;
      SOURCE!E1373&amp;", "&amp; IF(SOURCE!$Q$2-LEN(SOURCE!E1373) &gt;=0, REPT(" ",SOURCE!$Q$2-LEN(SOURCE!E1373)), "")&amp;
      SOURCE!F1373&amp;", "&amp; IF(SOURCE!$R$2-LEN(SOURCE!F1373) &gt;= 0, REPT(" ",SOURCE!$R$2-LEN(SOURCE!F1373)), "")&amp;
      TEXT(SOURCE!G1373,"??0")&amp;", "&amp; IF(SOURCE!$S$2-3 &gt;= 0, REPT(" ",SOURCE!$S$2-3), "")&amp;
      TEXT(SOURCE!H1373,"??0")&amp;", "&amp; IF(SOURCE!$T$2-3 &gt;= 0, REPT(" ",SOURCE!$T$2-3), "")&amp;
      SOURCE!I1373&amp;", "&amp; IF(SOURCE!$U$2-LEN(SOURCE!I1373) &gt;= 0, REPT(" ",SOURCE!$U$2-LEN(SOURCE!I1373)), "")&amp;
      SOURCE!J1373&amp;      IF(SOURCE!$V$2-LEN(SOURCE!J1373) &gt;= 0, REPT(" ",SOURCE!$V$2-LEN(SOURCE!J1373)), "")&amp;
      "},"&amp;IF(SOURCE!L1373&lt;&gt;"","   "&amp;SOURCE!L1373,"")
 )
)</f>
        <v>/* 1368 */  { itemToBeCoded,               NOPARAM,                     "",                                            STD_SINGLE_LOW_QUOTE,                          0,       0,       CAT_NONE, SLS_UNCHANGED},</v>
      </c>
    </row>
    <row r="1374" spans="1:1">
      <c r="A1374" s="16" t="str">
        <f>IF(SOURCE!B1374&lt;0,VLOOKUP(SOURCE!B1374,lookups!A$1:B$25,2,0),
  IF(ISBLANK(SOURCE!B1374),
    "",
    "/* "&amp;TEXT(SOURCE!B1374,"???0")&amp;" *"&amp;
      SOURCE!C1374&amp;", "&amp; IF(SOURCE!$O$2-LEN(SOURCE!C1374) &gt;= 0, REPT(" ",SOURCE!$O$2-LEN(SOURCE!C1374)), "")&amp;
      SOURCE!D1374&amp;", "&amp; IF(SOURCE!$P$2-LEN(SOURCE!D1374) &gt;= 0, REPT(" ",SOURCE!$P$2-LEN(SOURCE!D1374)), "")&amp;
      SOURCE!E1374&amp;", "&amp; IF(SOURCE!$Q$2-LEN(SOURCE!E1374) &gt;=0, REPT(" ",SOURCE!$Q$2-LEN(SOURCE!E1374)), "")&amp;
      SOURCE!F1374&amp;", "&amp; IF(SOURCE!$R$2-LEN(SOURCE!F1374) &gt;= 0, REPT(" ",SOURCE!$R$2-LEN(SOURCE!F1374)), "")&amp;
      TEXT(SOURCE!G1374,"??0")&amp;", "&amp; IF(SOURCE!$S$2-3 &gt;= 0, REPT(" ",SOURCE!$S$2-3), "")&amp;
      TEXT(SOURCE!H1374,"??0")&amp;", "&amp; IF(SOURCE!$T$2-3 &gt;= 0, REPT(" ",SOURCE!$T$2-3), "")&amp;
      SOURCE!I1374&amp;", "&amp; IF(SOURCE!$U$2-LEN(SOURCE!I1374) &gt;= 0, REPT(" ",SOURCE!$U$2-LEN(SOURCE!I1374)), "")&amp;
      SOURCE!J1374&amp;      IF(SOURCE!$V$2-LEN(SOURCE!J1374) &gt;= 0, REPT(" ",SOURCE!$V$2-LEN(SOURCE!J1374)), "")&amp;
      "},"&amp;IF(SOURCE!L1374&lt;&gt;"","   "&amp;SOURCE!L1374,"")
 )
)</f>
        <v>/* 1369 */  { itemToBeCoded,               NOPARAM,                     "",                                            STD_SINGLE_HIGH_QUOTE,                         0,       0,       CAT_NONE, SLS_UNCHANGED},</v>
      </c>
    </row>
    <row r="1375" spans="1:1">
      <c r="A1375" s="16" t="str">
        <f>IF(SOURCE!B1375&lt;0,VLOOKUP(SOURCE!B1375,lookups!A$1:B$25,2,0),
  IF(ISBLANK(SOURCE!B1375),
    "",
    "/* "&amp;TEXT(SOURCE!B1375,"???0")&amp;" *"&amp;
      SOURCE!C1375&amp;", "&amp; IF(SOURCE!$O$2-LEN(SOURCE!C1375) &gt;= 0, REPT(" ",SOURCE!$O$2-LEN(SOURCE!C1375)), "")&amp;
      SOURCE!D1375&amp;", "&amp; IF(SOURCE!$P$2-LEN(SOURCE!D1375) &gt;= 0, REPT(" ",SOURCE!$P$2-LEN(SOURCE!D1375)), "")&amp;
      SOURCE!E1375&amp;", "&amp; IF(SOURCE!$Q$2-LEN(SOURCE!E1375) &gt;=0, REPT(" ",SOURCE!$Q$2-LEN(SOURCE!E1375)), "")&amp;
      SOURCE!F1375&amp;", "&amp; IF(SOURCE!$R$2-LEN(SOURCE!F1375) &gt;= 0, REPT(" ",SOURCE!$R$2-LEN(SOURCE!F1375)), "")&amp;
      TEXT(SOURCE!G1375,"??0")&amp;", "&amp; IF(SOURCE!$S$2-3 &gt;= 0, REPT(" ",SOURCE!$S$2-3), "")&amp;
      TEXT(SOURCE!H1375,"??0")&amp;", "&amp; IF(SOURCE!$T$2-3 &gt;= 0, REPT(" ",SOURCE!$T$2-3), "")&amp;
      SOURCE!I1375&amp;", "&amp; IF(SOURCE!$U$2-LEN(SOURCE!I1375) &gt;= 0, REPT(" ",SOURCE!$U$2-LEN(SOURCE!I1375)), "")&amp;
      SOURCE!J1375&amp;      IF(SOURCE!$V$2-LEN(SOURCE!J1375) &gt;= 0, REPT(" ",SOURCE!$V$2-LEN(SOURCE!J1375)), "")&amp;
      "},"&amp;IF(SOURCE!L1375&lt;&gt;"","   "&amp;SOURCE!L1375,"")
 )
)</f>
        <v>/* 1370 */  { itemToBeCoded,               NOPARAM,                     "",                                            STD_LEFT_DOUBLE_QUOTE,                         0,       0,       CAT_NONE, SLS_UNCHANGED},</v>
      </c>
    </row>
    <row r="1376" spans="1:1">
      <c r="A1376" s="16" t="str">
        <f>IF(SOURCE!B1376&lt;0,VLOOKUP(SOURCE!B1376,lookups!A$1:B$25,2,0),
  IF(ISBLANK(SOURCE!B1376),
    "",
    "/* "&amp;TEXT(SOURCE!B1376,"???0")&amp;" *"&amp;
      SOURCE!C1376&amp;", "&amp; IF(SOURCE!$O$2-LEN(SOURCE!C1376) &gt;= 0, REPT(" ",SOURCE!$O$2-LEN(SOURCE!C1376)), "")&amp;
      SOURCE!D1376&amp;", "&amp; IF(SOURCE!$P$2-LEN(SOURCE!D1376) &gt;= 0, REPT(" ",SOURCE!$P$2-LEN(SOURCE!D1376)), "")&amp;
      SOURCE!E1376&amp;", "&amp; IF(SOURCE!$Q$2-LEN(SOURCE!E1376) &gt;=0, REPT(" ",SOURCE!$Q$2-LEN(SOURCE!E1376)), "")&amp;
      SOURCE!F1376&amp;", "&amp; IF(SOURCE!$R$2-LEN(SOURCE!F1376) &gt;= 0, REPT(" ",SOURCE!$R$2-LEN(SOURCE!F1376)), "")&amp;
      TEXT(SOURCE!G1376,"??0")&amp;", "&amp; IF(SOURCE!$S$2-3 &gt;= 0, REPT(" ",SOURCE!$S$2-3), "")&amp;
      TEXT(SOURCE!H1376,"??0")&amp;", "&amp; IF(SOURCE!$T$2-3 &gt;= 0, REPT(" ",SOURCE!$T$2-3), "")&amp;
      SOURCE!I1376&amp;", "&amp; IF(SOURCE!$U$2-LEN(SOURCE!I1376) &gt;= 0, REPT(" ",SOURCE!$U$2-LEN(SOURCE!I1376)), "")&amp;
      SOURCE!J1376&amp;      IF(SOURCE!$V$2-LEN(SOURCE!J1376) &gt;= 0, REPT(" ",SOURCE!$V$2-LEN(SOURCE!J1376)), "")&amp;
      "},"&amp;IF(SOURCE!L1376&lt;&gt;"","   "&amp;SOURCE!L1376,"")
 )
)</f>
        <v>/* 1371 */  { itemToBeCoded,               NOPARAM,                     "",                                            STD_RIGHT_DOUBLE_QUOTE,                        0,       0,       CAT_NONE, SLS_UNCHANGED},</v>
      </c>
    </row>
    <row r="1377" spans="1:1">
      <c r="A1377" s="16" t="str">
        <f>IF(SOURCE!B1377&lt;0,VLOOKUP(SOURCE!B1377,lookups!A$1:B$25,2,0),
  IF(ISBLANK(SOURCE!B1377),
    "",
    "/* "&amp;TEXT(SOURCE!B1377,"???0")&amp;" *"&amp;
      SOURCE!C1377&amp;", "&amp; IF(SOURCE!$O$2-LEN(SOURCE!C1377) &gt;= 0, REPT(" ",SOURCE!$O$2-LEN(SOURCE!C1377)), "")&amp;
      SOURCE!D1377&amp;", "&amp; IF(SOURCE!$P$2-LEN(SOURCE!D1377) &gt;= 0, REPT(" ",SOURCE!$P$2-LEN(SOURCE!D1377)), "")&amp;
      SOURCE!E1377&amp;", "&amp; IF(SOURCE!$Q$2-LEN(SOURCE!E1377) &gt;=0, REPT(" ",SOURCE!$Q$2-LEN(SOURCE!E1377)), "")&amp;
      SOURCE!F1377&amp;", "&amp; IF(SOURCE!$R$2-LEN(SOURCE!F1377) &gt;= 0, REPT(" ",SOURCE!$R$2-LEN(SOURCE!F1377)), "")&amp;
      TEXT(SOURCE!G1377,"??0")&amp;", "&amp; IF(SOURCE!$S$2-3 &gt;= 0, REPT(" ",SOURCE!$S$2-3), "")&amp;
      TEXT(SOURCE!H1377,"??0")&amp;", "&amp; IF(SOURCE!$T$2-3 &gt;= 0, REPT(" ",SOURCE!$T$2-3), "")&amp;
      SOURCE!I1377&amp;", "&amp; IF(SOURCE!$U$2-LEN(SOURCE!I1377) &gt;= 0, REPT(" ",SOURCE!$U$2-LEN(SOURCE!I1377)), "")&amp;
      SOURCE!J1377&amp;      IF(SOURCE!$V$2-LEN(SOURCE!J1377) &gt;= 0, REPT(" ",SOURCE!$V$2-LEN(SOURCE!J1377)), "")&amp;
      "},"&amp;IF(SOURCE!L1377&lt;&gt;"","   "&amp;SOURCE!L1377,"")
 )
)</f>
        <v>/* 1372 */  { itemToBeCoded,               NOPARAM,                     "",                                            STD_DOUBLE_LOW_QUOTE,                          0,       0,       CAT_NONE, SLS_UNCHANGED},</v>
      </c>
    </row>
    <row r="1378" spans="1:1">
      <c r="A1378" s="16" t="str">
        <f>IF(SOURCE!B1378&lt;0,VLOOKUP(SOURCE!B1378,lookups!A$1:B$25,2,0),
  IF(ISBLANK(SOURCE!B1378),
    "",
    "/* "&amp;TEXT(SOURCE!B1378,"???0")&amp;" *"&amp;
      SOURCE!C1378&amp;", "&amp; IF(SOURCE!$O$2-LEN(SOURCE!C1378) &gt;= 0, REPT(" ",SOURCE!$O$2-LEN(SOURCE!C1378)), "")&amp;
      SOURCE!D1378&amp;", "&amp; IF(SOURCE!$P$2-LEN(SOURCE!D1378) &gt;= 0, REPT(" ",SOURCE!$P$2-LEN(SOURCE!D1378)), "")&amp;
      SOURCE!E1378&amp;", "&amp; IF(SOURCE!$Q$2-LEN(SOURCE!E1378) &gt;=0, REPT(" ",SOURCE!$Q$2-LEN(SOURCE!E1378)), "")&amp;
      SOURCE!F1378&amp;", "&amp; IF(SOURCE!$R$2-LEN(SOURCE!F1378) &gt;= 0, REPT(" ",SOURCE!$R$2-LEN(SOURCE!F1378)), "")&amp;
      TEXT(SOURCE!G1378,"??0")&amp;", "&amp; IF(SOURCE!$S$2-3 &gt;= 0, REPT(" ",SOURCE!$S$2-3), "")&amp;
      TEXT(SOURCE!H1378,"??0")&amp;", "&amp; IF(SOURCE!$T$2-3 &gt;= 0, REPT(" ",SOURCE!$T$2-3), "")&amp;
      SOURCE!I1378&amp;", "&amp; IF(SOURCE!$U$2-LEN(SOURCE!I1378) &gt;= 0, REPT(" ",SOURCE!$U$2-LEN(SOURCE!I1378)), "")&amp;
      SOURCE!J1378&amp;      IF(SOURCE!$V$2-LEN(SOURCE!J1378) &gt;= 0, REPT(" ",SOURCE!$V$2-LEN(SOURCE!J1378)), "")&amp;
      "},"&amp;IF(SOURCE!L1378&lt;&gt;"","   "&amp;SOURCE!L1378,"")
 )
)</f>
        <v>/* 1373 */  { itemToBeCoded,               NOPARAM,                     "",                                            STD_DOUBLE_HIGH_QUOTE,                         0,       0,       CAT_NONE, SLS_UNCHANGED},</v>
      </c>
    </row>
    <row r="1379" spans="1:1">
      <c r="A1379" s="16" t="str">
        <f>IF(SOURCE!B1379&lt;0,VLOOKUP(SOURCE!B1379,lookups!A$1:B$25,2,0),
  IF(ISBLANK(SOURCE!B1379),
    "",
    "/* "&amp;TEXT(SOURCE!B1379,"???0")&amp;" *"&amp;
      SOURCE!C1379&amp;", "&amp; IF(SOURCE!$O$2-LEN(SOURCE!C1379) &gt;= 0, REPT(" ",SOURCE!$O$2-LEN(SOURCE!C1379)), "")&amp;
      SOURCE!D1379&amp;", "&amp; IF(SOURCE!$P$2-LEN(SOURCE!D1379) &gt;= 0, REPT(" ",SOURCE!$P$2-LEN(SOURCE!D1379)), "")&amp;
      SOURCE!E1379&amp;", "&amp; IF(SOURCE!$Q$2-LEN(SOURCE!E1379) &gt;=0, REPT(" ",SOURCE!$Q$2-LEN(SOURCE!E1379)), "")&amp;
      SOURCE!F1379&amp;", "&amp; IF(SOURCE!$R$2-LEN(SOURCE!F1379) &gt;= 0, REPT(" ",SOURCE!$R$2-LEN(SOURCE!F1379)), "")&amp;
      TEXT(SOURCE!G1379,"??0")&amp;", "&amp; IF(SOURCE!$S$2-3 &gt;= 0, REPT(" ",SOURCE!$S$2-3), "")&amp;
      TEXT(SOURCE!H1379,"??0")&amp;", "&amp; IF(SOURCE!$T$2-3 &gt;= 0, REPT(" ",SOURCE!$T$2-3), "")&amp;
      SOURCE!I1379&amp;", "&amp; IF(SOURCE!$U$2-LEN(SOURCE!I1379) &gt;= 0, REPT(" ",SOURCE!$U$2-LEN(SOURCE!I1379)), "")&amp;
      SOURCE!J1379&amp;      IF(SOURCE!$V$2-LEN(SOURCE!J1379) &gt;= 0, REPT(" ",SOURCE!$V$2-LEN(SOURCE!J1379)), "")&amp;
      "},"&amp;IF(SOURCE!L1379&lt;&gt;"","   "&amp;SOURCE!L1379,"")
 )
)</f>
        <v>/* 1374 */  { itemToBeCoded,               NOPARAM,                     "",                                            STD_ELLIPSIS,                                  0,       0,       CAT_NONE, SLS_UNCHANGED},</v>
      </c>
    </row>
    <row r="1380" spans="1:1">
      <c r="A1380" s="16" t="str">
        <f>IF(SOURCE!B1380&lt;0,VLOOKUP(SOURCE!B1380,lookups!A$1:B$25,2,0),
  IF(ISBLANK(SOURCE!B1380),
    "",
    "/* "&amp;TEXT(SOURCE!B1380,"???0")&amp;" *"&amp;
      SOURCE!C1380&amp;", "&amp; IF(SOURCE!$O$2-LEN(SOURCE!C1380) &gt;= 0, REPT(" ",SOURCE!$O$2-LEN(SOURCE!C1380)), "")&amp;
      SOURCE!D1380&amp;", "&amp; IF(SOURCE!$P$2-LEN(SOURCE!D1380) &gt;= 0, REPT(" ",SOURCE!$P$2-LEN(SOURCE!D1380)), "")&amp;
      SOURCE!E1380&amp;", "&amp; IF(SOURCE!$Q$2-LEN(SOURCE!E1380) &gt;=0, REPT(" ",SOURCE!$Q$2-LEN(SOURCE!E1380)), "")&amp;
      SOURCE!F1380&amp;", "&amp; IF(SOURCE!$R$2-LEN(SOURCE!F1380) &gt;= 0, REPT(" ",SOURCE!$R$2-LEN(SOURCE!F1380)), "")&amp;
      TEXT(SOURCE!G1380,"??0")&amp;", "&amp; IF(SOURCE!$S$2-3 &gt;= 0, REPT(" ",SOURCE!$S$2-3), "")&amp;
      TEXT(SOURCE!H1380,"??0")&amp;", "&amp; IF(SOURCE!$T$2-3 &gt;= 0, REPT(" ",SOURCE!$T$2-3), "")&amp;
      SOURCE!I1380&amp;", "&amp; IF(SOURCE!$U$2-LEN(SOURCE!I1380) &gt;= 0, REPT(" ",SOURCE!$U$2-LEN(SOURCE!I1380)), "")&amp;
      SOURCE!J1380&amp;      IF(SOURCE!$V$2-LEN(SOURCE!J1380) &gt;= 0, REPT(" ",SOURCE!$V$2-LEN(SOURCE!J1380)), "")&amp;
      "},"&amp;IF(SOURCE!L1380&lt;&gt;"","   "&amp;SOURCE!L1380,"")
 )
)</f>
        <v>/* 1375 */  { itemToBeCoded,               NOPARAM,                     "",                                            STD_ONE,                                       0,       0,       CAT_NONE, SLS_UNCHANGED},</v>
      </c>
    </row>
    <row r="1381" spans="1:1">
      <c r="A1381" s="16" t="str">
        <f>IF(SOURCE!B1381&lt;0,VLOOKUP(SOURCE!B1381,lookups!A$1:B$25,2,0),
  IF(ISBLANK(SOURCE!B1381),
    "",
    "/* "&amp;TEXT(SOURCE!B1381,"???0")&amp;" *"&amp;
      SOURCE!C1381&amp;", "&amp; IF(SOURCE!$O$2-LEN(SOURCE!C1381) &gt;= 0, REPT(" ",SOURCE!$O$2-LEN(SOURCE!C1381)), "")&amp;
      SOURCE!D1381&amp;", "&amp; IF(SOURCE!$P$2-LEN(SOURCE!D1381) &gt;= 0, REPT(" ",SOURCE!$P$2-LEN(SOURCE!D1381)), "")&amp;
      SOURCE!E1381&amp;", "&amp; IF(SOURCE!$Q$2-LEN(SOURCE!E1381) &gt;=0, REPT(" ",SOURCE!$Q$2-LEN(SOURCE!E1381)), "")&amp;
      SOURCE!F1381&amp;", "&amp; IF(SOURCE!$R$2-LEN(SOURCE!F1381) &gt;= 0, REPT(" ",SOURCE!$R$2-LEN(SOURCE!F1381)), "")&amp;
      TEXT(SOURCE!G1381,"??0")&amp;", "&amp; IF(SOURCE!$S$2-3 &gt;= 0, REPT(" ",SOURCE!$S$2-3), "")&amp;
      TEXT(SOURCE!H1381,"??0")&amp;", "&amp; IF(SOURCE!$T$2-3 &gt;= 0, REPT(" ",SOURCE!$T$2-3), "")&amp;
      SOURCE!I1381&amp;", "&amp; IF(SOURCE!$U$2-LEN(SOURCE!I1381) &gt;= 0, REPT(" ",SOURCE!$U$2-LEN(SOURCE!I1381)), "")&amp;
      SOURCE!J1381&amp;      IF(SOURCE!$V$2-LEN(SOURCE!J1381) &gt;= 0, REPT(" ",SOURCE!$V$2-LEN(SOURCE!J1381)), "")&amp;
      "},"&amp;IF(SOURCE!L1381&lt;&gt;"","   "&amp;SOURCE!L1381,"")
 )
)</f>
        <v>/* 1376 */  { addItemToBuffer,             CHR_EURO,                    "",                                            STD_EURO,                                      0,       0,       CAT_NONE, SLS_UNCHANGED},</v>
      </c>
    </row>
    <row r="1382" spans="1:1">
      <c r="A1382" s="16" t="str">
        <f>IF(SOURCE!B1382&lt;0,VLOOKUP(SOURCE!B1382,lookups!A$1:B$25,2,0),
  IF(ISBLANK(SOURCE!B1382),
    "",
    "/* "&amp;TEXT(SOURCE!B1382,"???0")&amp;" *"&amp;
      SOURCE!C1382&amp;", "&amp; IF(SOURCE!$O$2-LEN(SOURCE!C1382) &gt;= 0, REPT(" ",SOURCE!$O$2-LEN(SOURCE!C1382)), "")&amp;
      SOURCE!D1382&amp;", "&amp; IF(SOURCE!$P$2-LEN(SOURCE!D1382) &gt;= 0, REPT(" ",SOURCE!$P$2-LEN(SOURCE!D1382)), "")&amp;
      SOURCE!E1382&amp;", "&amp; IF(SOURCE!$Q$2-LEN(SOURCE!E1382) &gt;=0, REPT(" ",SOURCE!$Q$2-LEN(SOURCE!E1382)), "")&amp;
      SOURCE!F1382&amp;", "&amp; IF(SOURCE!$R$2-LEN(SOURCE!F1382) &gt;= 0, REPT(" ",SOURCE!$R$2-LEN(SOURCE!F1382)), "")&amp;
      TEXT(SOURCE!G1382,"??0")&amp;", "&amp; IF(SOURCE!$S$2-3 &gt;= 0, REPT(" ",SOURCE!$S$2-3), "")&amp;
      TEXT(SOURCE!H1382,"??0")&amp;", "&amp; IF(SOURCE!$T$2-3 &gt;= 0, REPT(" ",SOURCE!$T$2-3), "")&amp;
      SOURCE!I1382&amp;", "&amp; IF(SOURCE!$U$2-LEN(SOURCE!I1382) &gt;= 0, REPT(" ",SOURCE!$U$2-LEN(SOURCE!I1382)), "")&amp;
      SOURCE!J1382&amp;      IF(SOURCE!$V$2-LEN(SOURCE!J1382) &gt;= 0, REPT(" ",SOURCE!$V$2-LEN(SOURCE!J1382)), "")&amp;
      "},"&amp;IF(SOURCE!L1382&lt;&gt;"","   "&amp;SOURCE!L1382,"")
 )
)</f>
        <v>/* 1377 */  { addItemToBuffer,             CHR_COMPLEX_C,               "",                                            STD_COMPLEX_C,                                 0,       0,       CAT_NONE, SLS_UNCHANGED},</v>
      </c>
    </row>
    <row r="1383" spans="1:1">
      <c r="A1383" s="16" t="str">
        <f>IF(SOURCE!B1383&lt;0,VLOOKUP(SOURCE!B1383,lookups!A$1:B$25,2,0),
  IF(ISBLANK(SOURCE!B1383),
    "",
    "/* "&amp;TEXT(SOURCE!B1383,"???0")&amp;" *"&amp;
      SOURCE!C1383&amp;", "&amp; IF(SOURCE!$O$2-LEN(SOURCE!C1383) &gt;= 0, REPT(" ",SOURCE!$O$2-LEN(SOURCE!C1383)), "")&amp;
      SOURCE!D1383&amp;", "&amp; IF(SOURCE!$P$2-LEN(SOURCE!D1383) &gt;= 0, REPT(" ",SOURCE!$P$2-LEN(SOURCE!D1383)), "")&amp;
      SOURCE!E1383&amp;", "&amp; IF(SOURCE!$Q$2-LEN(SOURCE!E1383) &gt;=0, REPT(" ",SOURCE!$Q$2-LEN(SOURCE!E1383)), "")&amp;
      SOURCE!F1383&amp;", "&amp; IF(SOURCE!$R$2-LEN(SOURCE!F1383) &gt;= 0, REPT(" ",SOURCE!$R$2-LEN(SOURCE!F1383)), "")&amp;
      TEXT(SOURCE!G1383,"??0")&amp;", "&amp; IF(SOURCE!$S$2-3 &gt;= 0, REPT(" ",SOURCE!$S$2-3), "")&amp;
      TEXT(SOURCE!H1383,"??0")&amp;", "&amp; IF(SOURCE!$T$2-3 &gt;= 0, REPT(" ",SOURCE!$T$2-3), "")&amp;
      SOURCE!I1383&amp;", "&amp; IF(SOURCE!$U$2-LEN(SOURCE!I1383) &gt;= 0, REPT(" ",SOURCE!$U$2-LEN(SOURCE!I1383)), "")&amp;
      SOURCE!J1383&amp;      IF(SOURCE!$V$2-LEN(SOURCE!J1383) &gt;= 0, REPT(" ",SOURCE!$V$2-LEN(SOURCE!J1383)), "")&amp;
      "},"&amp;IF(SOURCE!L1383&lt;&gt;"","   "&amp;SOURCE!L1383,"")
 )
)</f>
        <v>/* 1378 */  { itemToBeCoded,               NOPARAM,                     "",                                            STD_PLANCK,                                    0,       0,       CAT_NONE, SLS_UNCHANGED},</v>
      </c>
    </row>
    <row r="1384" spans="1:1">
      <c r="A1384" s="16" t="str">
        <f>IF(SOURCE!B1384&lt;0,VLOOKUP(SOURCE!B1384,lookups!A$1:B$25,2,0),
  IF(ISBLANK(SOURCE!B1384),
    "",
    "/* "&amp;TEXT(SOURCE!B1384,"???0")&amp;" *"&amp;
      SOURCE!C1384&amp;", "&amp; IF(SOURCE!$O$2-LEN(SOURCE!C1384) &gt;= 0, REPT(" ",SOURCE!$O$2-LEN(SOURCE!C1384)), "")&amp;
      SOURCE!D1384&amp;", "&amp; IF(SOURCE!$P$2-LEN(SOURCE!D1384) &gt;= 0, REPT(" ",SOURCE!$P$2-LEN(SOURCE!D1384)), "")&amp;
      SOURCE!E1384&amp;", "&amp; IF(SOURCE!$Q$2-LEN(SOURCE!E1384) &gt;=0, REPT(" ",SOURCE!$Q$2-LEN(SOURCE!E1384)), "")&amp;
      SOURCE!F1384&amp;", "&amp; IF(SOURCE!$R$2-LEN(SOURCE!F1384) &gt;= 0, REPT(" ",SOURCE!$R$2-LEN(SOURCE!F1384)), "")&amp;
      TEXT(SOURCE!G1384,"??0")&amp;", "&amp; IF(SOURCE!$S$2-3 &gt;= 0, REPT(" ",SOURCE!$S$2-3), "")&amp;
      TEXT(SOURCE!H1384,"??0")&amp;", "&amp; IF(SOURCE!$T$2-3 &gt;= 0, REPT(" ",SOURCE!$T$2-3), "")&amp;
      SOURCE!I1384&amp;", "&amp; IF(SOURCE!$U$2-LEN(SOURCE!I1384) &gt;= 0, REPT(" ",SOURCE!$U$2-LEN(SOURCE!I1384)), "")&amp;
      SOURCE!J1384&amp;      IF(SOURCE!$V$2-LEN(SOURCE!J1384) &gt;= 0, REPT(" ",SOURCE!$V$2-LEN(SOURCE!J1384)), "")&amp;
      "},"&amp;IF(SOURCE!L1384&lt;&gt;"","   "&amp;SOURCE!L1384,"")
 )
)</f>
        <v>/* 1379 */  { addItemToBuffer,             CHR_PLANCK_2PI,              "",                                            STD_PLANCK_2PI,                                0,       0,       CAT_NONE, SLS_UNCHANGED},</v>
      </c>
    </row>
    <row r="1385" spans="1:1">
      <c r="A1385" s="16" t="str">
        <f>IF(SOURCE!B1385&lt;0,VLOOKUP(SOURCE!B1385,lookups!A$1:B$25,2,0),
  IF(ISBLANK(SOURCE!B1385),
    "",
    "/* "&amp;TEXT(SOURCE!B1385,"???0")&amp;" *"&amp;
      SOURCE!C1385&amp;", "&amp; IF(SOURCE!$O$2-LEN(SOURCE!C1385) &gt;= 0, REPT(" ",SOURCE!$O$2-LEN(SOURCE!C1385)), "")&amp;
      SOURCE!D1385&amp;", "&amp; IF(SOURCE!$P$2-LEN(SOURCE!D1385) &gt;= 0, REPT(" ",SOURCE!$P$2-LEN(SOURCE!D1385)), "")&amp;
      SOURCE!E1385&amp;", "&amp; IF(SOURCE!$Q$2-LEN(SOURCE!E1385) &gt;=0, REPT(" ",SOURCE!$Q$2-LEN(SOURCE!E1385)), "")&amp;
      SOURCE!F1385&amp;", "&amp; IF(SOURCE!$R$2-LEN(SOURCE!F1385) &gt;= 0, REPT(" ",SOURCE!$R$2-LEN(SOURCE!F1385)), "")&amp;
      TEXT(SOURCE!G1385,"??0")&amp;", "&amp; IF(SOURCE!$S$2-3 &gt;= 0, REPT(" ",SOURCE!$S$2-3), "")&amp;
      TEXT(SOURCE!H1385,"??0")&amp;", "&amp; IF(SOURCE!$T$2-3 &gt;= 0, REPT(" ",SOURCE!$T$2-3), "")&amp;
      SOURCE!I1385&amp;", "&amp; IF(SOURCE!$U$2-LEN(SOURCE!I1385) &gt;= 0, REPT(" ",SOURCE!$U$2-LEN(SOURCE!I1385)), "")&amp;
      SOURCE!J1385&amp;      IF(SOURCE!$V$2-LEN(SOURCE!J1385) &gt;= 0, REPT(" ",SOURCE!$V$2-LEN(SOURCE!J1385)), "")&amp;
      "},"&amp;IF(SOURCE!L1385&lt;&gt;"","   "&amp;SOURCE!L1385,"")
 )
)</f>
        <v>/* 1380 */  { itemToBeCoded,               NOPARAM,                     "",                                            STD_NATURAL_N,                                 0,       0,       CAT_NONE, SLS_UNCHANGED},</v>
      </c>
    </row>
    <row r="1386" spans="1:1">
      <c r="A1386" s="16" t="str">
        <f>IF(SOURCE!B1386&lt;0,VLOOKUP(SOURCE!B1386,lookups!A$1:B$25,2,0),
  IF(ISBLANK(SOURCE!B1386),
    "",
    "/* "&amp;TEXT(SOURCE!B1386,"???0")&amp;" *"&amp;
      SOURCE!C1386&amp;", "&amp; IF(SOURCE!$O$2-LEN(SOURCE!C1386) &gt;= 0, REPT(" ",SOURCE!$O$2-LEN(SOURCE!C1386)), "")&amp;
      SOURCE!D1386&amp;", "&amp; IF(SOURCE!$P$2-LEN(SOURCE!D1386) &gt;= 0, REPT(" ",SOURCE!$P$2-LEN(SOURCE!D1386)), "")&amp;
      SOURCE!E1386&amp;", "&amp; IF(SOURCE!$Q$2-LEN(SOURCE!E1386) &gt;=0, REPT(" ",SOURCE!$Q$2-LEN(SOURCE!E1386)), "")&amp;
      SOURCE!F1386&amp;", "&amp; IF(SOURCE!$R$2-LEN(SOURCE!F1386) &gt;= 0, REPT(" ",SOURCE!$R$2-LEN(SOURCE!F1386)), "")&amp;
      TEXT(SOURCE!G1386,"??0")&amp;", "&amp; IF(SOURCE!$S$2-3 &gt;= 0, REPT(" ",SOURCE!$S$2-3), "")&amp;
      TEXT(SOURCE!H1386,"??0")&amp;", "&amp; IF(SOURCE!$T$2-3 &gt;= 0, REPT(" ",SOURCE!$T$2-3), "")&amp;
      SOURCE!I1386&amp;", "&amp; IF(SOURCE!$U$2-LEN(SOURCE!I1386) &gt;= 0, REPT(" ",SOURCE!$U$2-LEN(SOURCE!I1386)), "")&amp;
      SOURCE!J1386&amp;      IF(SOURCE!$V$2-LEN(SOURCE!J1386) &gt;= 0, REPT(" ",SOURCE!$V$2-LEN(SOURCE!J1386)), "")&amp;
      "},"&amp;IF(SOURCE!L1386&lt;&gt;"","   "&amp;SOURCE!L1386,"")
 )
)</f>
        <v>/* 1381 */  { itemToBeCoded,               NOPARAM,                     "",                                            STD_RATIONAL_Q,                                0,       0,       CAT_NONE, SLS_UNCHANGED},</v>
      </c>
    </row>
    <row r="1387" spans="1:1">
      <c r="A1387" s="16" t="str">
        <f>IF(SOURCE!B1387&lt;0,VLOOKUP(SOURCE!B1387,lookups!A$1:B$25,2,0),
  IF(ISBLANK(SOURCE!B1387),
    "",
    "/* "&amp;TEXT(SOURCE!B1387,"???0")&amp;" *"&amp;
      SOURCE!C1387&amp;", "&amp; IF(SOURCE!$O$2-LEN(SOURCE!C1387) &gt;= 0, REPT(" ",SOURCE!$O$2-LEN(SOURCE!C1387)), "")&amp;
      SOURCE!D1387&amp;", "&amp; IF(SOURCE!$P$2-LEN(SOURCE!D1387) &gt;= 0, REPT(" ",SOURCE!$P$2-LEN(SOURCE!D1387)), "")&amp;
      SOURCE!E1387&amp;", "&amp; IF(SOURCE!$Q$2-LEN(SOURCE!E1387) &gt;=0, REPT(" ",SOURCE!$Q$2-LEN(SOURCE!E1387)), "")&amp;
      SOURCE!F1387&amp;", "&amp; IF(SOURCE!$R$2-LEN(SOURCE!F1387) &gt;= 0, REPT(" ",SOURCE!$R$2-LEN(SOURCE!F1387)), "")&amp;
      TEXT(SOURCE!G1387,"??0")&amp;", "&amp; IF(SOURCE!$S$2-3 &gt;= 0, REPT(" ",SOURCE!$S$2-3), "")&amp;
      TEXT(SOURCE!H1387,"??0")&amp;", "&amp; IF(SOURCE!$T$2-3 &gt;= 0, REPT(" ",SOURCE!$T$2-3), "")&amp;
      SOURCE!I1387&amp;", "&amp; IF(SOURCE!$U$2-LEN(SOURCE!I1387) &gt;= 0, REPT(" ",SOURCE!$U$2-LEN(SOURCE!I1387)), "")&amp;
      SOURCE!J1387&amp;      IF(SOURCE!$V$2-LEN(SOURCE!J1387) &gt;= 0, REPT(" ",SOURCE!$V$2-LEN(SOURCE!J1387)), "")&amp;
      "},"&amp;IF(SOURCE!L1387&lt;&gt;"","   "&amp;SOURCE!L1387,"")
 )
)</f>
        <v>/* 1382 */  { addItemToBuffer,             CHR_REAL_R,                  "",                                            STD_REAL_R,                                    0,       0,       CAT_NONE, SLS_UNCHANGED},</v>
      </c>
    </row>
    <row r="1388" spans="1:1">
      <c r="A1388" s="16" t="str">
        <f>IF(SOURCE!B1388&lt;0,VLOOKUP(SOURCE!B1388,lookups!A$1:B$25,2,0),
  IF(ISBLANK(SOURCE!B1388),
    "",
    "/* "&amp;TEXT(SOURCE!B1388,"???0")&amp;" *"&amp;
      SOURCE!C1388&amp;", "&amp; IF(SOURCE!$O$2-LEN(SOURCE!C1388) &gt;= 0, REPT(" ",SOURCE!$O$2-LEN(SOURCE!C1388)), "")&amp;
      SOURCE!D1388&amp;", "&amp; IF(SOURCE!$P$2-LEN(SOURCE!D1388) &gt;= 0, REPT(" ",SOURCE!$P$2-LEN(SOURCE!D1388)), "")&amp;
      SOURCE!E1388&amp;", "&amp; IF(SOURCE!$Q$2-LEN(SOURCE!E1388) &gt;=0, REPT(" ",SOURCE!$Q$2-LEN(SOURCE!E1388)), "")&amp;
      SOURCE!F1388&amp;", "&amp; IF(SOURCE!$R$2-LEN(SOURCE!F1388) &gt;= 0, REPT(" ",SOURCE!$R$2-LEN(SOURCE!F1388)), "")&amp;
      TEXT(SOURCE!G1388,"??0")&amp;", "&amp; IF(SOURCE!$S$2-3 &gt;= 0, REPT(" ",SOURCE!$S$2-3), "")&amp;
      TEXT(SOURCE!H1388,"??0")&amp;", "&amp; IF(SOURCE!$T$2-3 &gt;= 0, REPT(" ",SOURCE!$T$2-3), "")&amp;
      SOURCE!I1388&amp;", "&amp; IF(SOURCE!$U$2-LEN(SOURCE!I1388) &gt;= 0, REPT(" ",SOURCE!$U$2-LEN(SOURCE!I1388)), "")&amp;
      SOURCE!J1388&amp;      IF(SOURCE!$V$2-LEN(SOURCE!J1388) &gt;= 0, REPT(" ",SOURCE!$V$2-LEN(SOURCE!J1388)), "")&amp;
      "},"&amp;IF(SOURCE!L1388&lt;&gt;"","   "&amp;SOURCE!L1388,"")
 )
)</f>
        <v>/* 1383 */  { addItemToBuffer,             CHR_LEFT_ARROW,              "",                                            STD_LEFT_ARROW,                                0,       0,       CAT_NONE, SLS_UNCHANGED},</v>
      </c>
    </row>
    <row r="1389" spans="1:1">
      <c r="A1389" s="16" t="str">
        <f>IF(SOURCE!B1389&lt;0,VLOOKUP(SOURCE!B1389,lookups!A$1:B$25,2,0),
  IF(ISBLANK(SOURCE!B1389),
    "",
    "/* "&amp;TEXT(SOURCE!B1389,"???0")&amp;" *"&amp;
      SOURCE!C1389&amp;", "&amp; IF(SOURCE!$O$2-LEN(SOURCE!C1389) &gt;= 0, REPT(" ",SOURCE!$O$2-LEN(SOURCE!C1389)), "")&amp;
      SOURCE!D1389&amp;", "&amp; IF(SOURCE!$P$2-LEN(SOURCE!D1389) &gt;= 0, REPT(" ",SOURCE!$P$2-LEN(SOURCE!D1389)), "")&amp;
      SOURCE!E1389&amp;", "&amp; IF(SOURCE!$Q$2-LEN(SOURCE!E1389) &gt;=0, REPT(" ",SOURCE!$Q$2-LEN(SOURCE!E1389)), "")&amp;
      SOURCE!F1389&amp;", "&amp; IF(SOURCE!$R$2-LEN(SOURCE!F1389) &gt;= 0, REPT(" ",SOURCE!$R$2-LEN(SOURCE!F1389)), "")&amp;
      TEXT(SOURCE!G1389,"??0")&amp;", "&amp; IF(SOURCE!$S$2-3 &gt;= 0, REPT(" ",SOURCE!$S$2-3), "")&amp;
      TEXT(SOURCE!H1389,"??0")&amp;", "&amp; IF(SOURCE!$T$2-3 &gt;= 0, REPT(" ",SOURCE!$T$2-3), "")&amp;
      SOURCE!I1389&amp;", "&amp; IF(SOURCE!$U$2-LEN(SOURCE!I1389) &gt;= 0, REPT(" ",SOURCE!$U$2-LEN(SOURCE!I1389)), "")&amp;
      SOURCE!J1389&amp;      IF(SOURCE!$V$2-LEN(SOURCE!J1389) &gt;= 0, REPT(" ",SOURCE!$V$2-LEN(SOURCE!J1389)), "")&amp;
      "},"&amp;IF(SOURCE!L1389&lt;&gt;"","   "&amp;SOURCE!L1389,"")
 )
)</f>
        <v>/* 1384 */  { addItemToBuffer,             CHR_UP_ARROW,                "",                                            STD_UP_ARROW,                                  0,       0,       CAT_NONE, SLS_UNCHANGED},</v>
      </c>
    </row>
    <row r="1390" spans="1:1">
      <c r="A1390" s="16" t="str">
        <f>IF(SOURCE!B1390&lt;0,VLOOKUP(SOURCE!B1390,lookups!A$1:B$25,2,0),
  IF(ISBLANK(SOURCE!B1390),
    "",
    "/* "&amp;TEXT(SOURCE!B1390,"???0")&amp;" *"&amp;
      SOURCE!C1390&amp;", "&amp; IF(SOURCE!$O$2-LEN(SOURCE!C1390) &gt;= 0, REPT(" ",SOURCE!$O$2-LEN(SOURCE!C1390)), "")&amp;
      SOURCE!D1390&amp;", "&amp; IF(SOURCE!$P$2-LEN(SOURCE!D1390) &gt;= 0, REPT(" ",SOURCE!$P$2-LEN(SOURCE!D1390)), "")&amp;
      SOURCE!E1390&amp;", "&amp; IF(SOURCE!$Q$2-LEN(SOURCE!E1390) &gt;=0, REPT(" ",SOURCE!$Q$2-LEN(SOURCE!E1390)), "")&amp;
      SOURCE!F1390&amp;", "&amp; IF(SOURCE!$R$2-LEN(SOURCE!F1390) &gt;= 0, REPT(" ",SOURCE!$R$2-LEN(SOURCE!F1390)), "")&amp;
      TEXT(SOURCE!G1390,"??0")&amp;", "&amp; IF(SOURCE!$S$2-3 &gt;= 0, REPT(" ",SOURCE!$S$2-3), "")&amp;
      TEXT(SOURCE!H1390,"??0")&amp;", "&amp; IF(SOURCE!$T$2-3 &gt;= 0, REPT(" ",SOURCE!$T$2-3), "")&amp;
      SOURCE!I1390&amp;", "&amp; IF(SOURCE!$U$2-LEN(SOURCE!I1390) &gt;= 0, REPT(" ",SOURCE!$U$2-LEN(SOURCE!I1390)), "")&amp;
      SOURCE!J1390&amp;      IF(SOURCE!$V$2-LEN(SOURCE!J1390) &gt;= 0, REPT(" ",SOURCE!$V$2-LEN(SOURCE!J1390)), "")&amp;
      "},"&amp;IF(SOURCE!L1390&lt;&gt;"","   "&amp;SOURCE!L1390,"")
 )
)</f>
        <v>/* 1385 */  { itemToBeCoded,               NOPARAM,                     "1385",                                        "1385",                                        0,       0,       CAT_NONE, SLS_UNCHANGED},</v>
      </c>
    </row>
    <row r="1391" spans="1:1">
      <c r="A1391" s="16" t="str">
        <f>IF(SOURCE!B1391&lt;0,VLOOKUP(SOURCE!B1391,lookups!A$1:B$25,2,0),
  IF(ISBLANK(SOURCE!B1391),
    "",
    "/* "&amp;TEXT(SOURCE!B1391,"???0")&amp;" *"&amp;
      SOURCE!C1391&amp;", "&amp; IF(SOURCE!$O$2-LEN(SOURCE!C1391) &gt;= 0, REPT(" ",SOURCE!$O$2-LEN(SOURCE!C1391)), "")&amp;
      SOURCE!D1391&amp;", "&amp; IF(SOURCE!$P$2-LEN(SOURCE!D1391) &gt;= 0, REPT(" ",SOURCE!$P$2-LEN(SOURCE!D1391)), "")&amp;
      SOURCE!E1391&amp;", "&amp; IF(SOURCE!$Q$2-LEN(SOURCE!E1391) &gt;=0, REPT(" ",SOURCE!$Q$2-LEN(SOURCE!E1391)), "")&amp;
      SOURCE!F1391&amp;", "&amp; IF(SOURCE!$R$2-LEN(SOURCE!F1391) &gt;= 0, REPT(" ",SOURCE!$R$2-LEN(SOURCE!F1391)), "")&amp;
      TEXT(SOURCE!G1391,"??0")&amp;", "&amp; IF(SOURCE!$S$2-3 &gt;= 0, REPT(" ",SOURCE!$S$2-3), "")&amp;
      TEXT(SOURCE!H1391,"??0")&amp;", "&amp; IF(SOURCE!$T$2-3 &gt;= 0, REPT(" ",SOURCE!$T$2-3), "")&amp;
      SOURCE!I1391&amp;", "&amp; IF(SOURCE!$U$2-LEN(SOURCE!I1391) &gt;= 0, REPT(" ",SOURCE!$U$2-LEN(SOURCE!I1391)), "")&amp;
      SOURCE!J1391&amp;      IF(SOURCE!$V$2-LEN(SOURCE!J1391) &gt;= 0, REPT(" ",SOURCE!$V$2-LEN(SOURCE!J1391)), "")&amp;
      "},"&amp;IF(SOURCE!L1391&lt;&gt;"","   "&amp;SOURCE!L1391,"")
 )
)</f>
        <v>/* 1386 */  { addItemToBuffer,             CHR_RIGHT_ARROW,             "",                                            STD_RIGHT_ARROW,                               0,       0,       CAT_NONE, SLS_UNCHANGED},</v>
      </c>
    </row>
    <row r="1392" spans="1:1">
      <c r="A1392" s="16" t="str">
        <f>IF(SOURCE!B1392&lt;0,VLOOKUP(SOURCE!B1392,lookups!A$1:B$25,2,0),
  IF(ISBLANK(SOURCE!B1392),
    "",
    "/* "&amp;TEXT(SOURCE!B1392,"???0")&amp;" *"&amp;
      SOURCE!C1392&amp;", "&amp; IF(SOURCE!$O$2-LEN(SOURCE!C1392) &gt;= 0, REPT(" ",SOURCE!$O$2-LEN(SOURCE!C1392)), "")&amp;
      SOURCE!D1392&amp;", "&amp; IF(SOURCE!$P$2-LEN(SOURCE!D1392) &gt;= 0, REPT(" ",SOURCE!$P$2-LEN(SOURCE!D1392)), "")&amp;
      SOURCE!E1392&amp;", "&amp; IF(SOURCE!$Q$2-LEN(SOURCE!E1392) &gt;=0, REPT(" ",SOURCE!$Q$2-LEN(SOURCE!E1392)), "")&amp;
      SOURCE!F1392&amp;", "&amp; IF(SOURCE!$R$2-LEN(SOURCE!F1392) &gt;= 0, REPT(" ",SOURCE!$R$2-LEN(SOURCE!F1392)), "")&amp;
      TEXT(SOURCE!G1392,"??0")&amp;", "&amp; IF(SOURCE!$S$2-3 &gt;= 0, REPT(" ",SOURCE!$S$2-3), "")&amp;
      TEXT(SOURCE!H1392,"??0")&amp;", "&amp; IF(SOURCE!$T$2-3 &gt;= 0, REPT(" ",SOURCE!$T$2-3), "")&amp;
      SOURCE!I1392&amp;", "&amp; IF(SOURCE!$U$2-LEN(SOURCE!I1392) &gt;= 0, REPT(" ",SOURCE!$U$2-LEN(SOURCE!I1392)), "")&amp;
      SOURCE!J1392&amp;      IF(SOURCE!$V$2-LEN(SOURCE!J1392) &gt;= 0, REPT(" ",SOURCE!$V$2-LEN(SOURCE!J1392)), "")&amp;
      "},"&amp;IF(SOURCE!L1392&lt;&gt;"","   "&amp;SOURCE!L1392,"")
 )
)</f>
        <v>/* 1387 */  { addItemToBuffer,             CHR_DOWN_ARROW,              "",                                            STD_DOWN_ARROW,                                0,       0,       CAT_NONE, SLS_UNCHANGED},</v>
      </c>
    </row>
    <row r="1393" spans="1:1">
      <c r="A1393" s="16" t="str">
        <f>IF(SOURCE!B1393&lt;0,VLOOKUP(SOURCE!B1393,lookups!A$1:B$25,2,0),
  IF(ISBLANK(SOURCE!B1393),
    "",
    "/* "&amp;TEXT(SOURCE!B1393,"???0")&amp;" *"&amp;
      SOURCE!C1393&amp;", "&amp; IF(SOURCE!$O$2-LEN(SOURCE!C1393) &gt;= 0, REPT(" ",SOURCE!$O$2-LEN(SOURCE!C1393)), "")&amp;
      SOURCE!D1393&amp;", "&amp; IF(SOURCE!$P$2-LEN(SOURCE!D1393) &gt;= 0, REPT(" ",SOURCE!$P$2-LEN(SOURCE!D1393)), "")&amp;
      SOURCE!E1393&amp;", "&amp; IF(SOURCE!$Q$2-LEN(SOURCE!E1393) &gt;=0, REPT(" ",SOURCE!$Q$2-LEN(SOURCE!E1393)), "")&amp;
      SOURCE!F1393&amp;", "&amp; IF(SOURCE!$R$2-LEN(SOURCE!F1393) &gt;= 0, REPT(" ",SOURCE!$R$2-LEN(SOURCE!F1393)), "")&amp;
      TEXT(SOURCE!G1393,"??0")&amp;", "&amp; IF(SOURCE!$S$2-3 &gt;= 0, REPT(" ",SOURCE!$S$2-3), "")&amp;
      TEXT(SOURCE!H1393,"??0")&amp;", "&amp; IF(SOURCE!$T$2-3 &gt;= 0, REPT(" ",SOURCE!$T$2-3), "")&amp;
      SOURCE!I1393&amp;", "&amp; IF(SOURCE!$U$2-LEN(SOURCE!I1393) &gt;= 0, REPT(" ",SOURCE!$U$2-LEN(SOURCE!I1393)), "")&amp;
      SOURCE!J1393&amp;      IF(SOURCE!$V$2-LEN(SOURCE!J1393) &gt;= 0, REPT(" ",SOURCE!$V$2-LEN(SOURCE!J1393)), "")&amp;
      "},"&amp;IF(SOURCE!L1393&lt;&gt;"","   "&amp;SOURCE!L1393,"")
 )
)</f>
        <v>/* 1388 */  { itemToBeCoded,               NOPARAM,                     "1388",                                        "1388",                                        0,       0,       CAT_NONE, SLS_UNCHANGED},</v>
      </c>
    </row>
    <row r="1394" spans="1:1">
      <c r="A1394" s="16" t="str">
        <f>IF(SOURCE!B1394&lt;0,VLOOKUP(SOURCE!B1394,lookups!A$1:B$25,2,0),
  IF(ISBLANK(SOURCE!B1394),
    "",
    "/* "&amp;TEXT(SOURCE!B1394,"???0")&amp;" *"&amp;
      SOURCE!C1394&amp;", "&amp; IF(SOURCE!$O$2-LEN(SOURCE!C1394) &gt;= 0, REPT(" ",SOURCE!$O$2-LEN(SOURCE!C1394)), "")&amp;
      SOURCE!D1394&amp;", "&amp; IF(SOURCE!$P$2-LEN(SOURCE!D1394) &gt;= 0, REPT(" ",SOURCE!$P$2-LEN(SOURCE!D1394)), "")&amp;
      SOURCE!E1394&amp;", "&amp; IF(SOURCE!$Q$2-LEN(SOURCE!E1394) &gt;=0, REPT(" ",SOURCE!$Q$2-LEN(SOURCE!E1394)), "")&amp;
      SOURCE!F1394&amp;", "&amp; IF(SOURCE!$R$2-LEN(SOURCE!F1394) &gt;= 0, REPT(" ",SOURCE!$R$2-LEN(SOURCE!F1394)), "")&amp;
      TEXT(SOURCE!G1394,"??0")&amp;", "&amp; IF(SOURCE!$S$2-3 &gt;= 0, REPT(" ",SOURCE!$S$2-3), "")&amp;
      TEXT(SOURCE!H1394,"??0")&amp;", "&amp; IF(SOURCE!$T$2-3 &gt;= 0, REPT(" ",SOURCE!$T$2-3), "")&amp;
      SOURCE!I1394&amp;", "&amp; IF(SOURCE!$U$2-LEN(SOURCE!I1394) &gt;= 0, REPT(" ",SOURCE!$U$2-LEN(SOURCE!I1394)), "")&amp;
      SOURCE!J1394&amp;      IF(SOURCE!$V$2-LEN(SOURCE!J1394) &gt;= 0, REPT(" ",SOURCE!$V$2-LEN(SOURCE!J1394)), "")&amp;
      "},"&amp;IF(SOURCE!L1394&lt;&gt;"","   "&amp;SOURCE!L1394,"")
 )
)</f>
        <v>/* 1389 */  { addItemToBuffer,             CHR_SERIAL_IO,               "",                                            STD_SERIAL_IO,                                 0,       0,       CAT_NONE, SLS_UNCHANGED},</v>
      </c>
    </row>
    <row r="1395" spans="1:1">
      <c r="A1395" s="16" t="str">
        <f>IF(SOURCE!B1395&lt;0,VLOOKUP(SOURCE!B1395,lookups!A$1:B$25,2,0),
  IF(ISBLANK(SOURCE!B1395),
    "",
    "/* "&amp;TEXT(SOURCE!B1395,"???0")&amp;" *"&amp;
      SOURCE!C1395&amp;", "&amp; IF(SOURCE!$O$2-LEN(SOURCE!C1395) &gt;= 0, REPT(" ",SOURCE!$O$2-LEN(SOURCE!C1395)), "")&amp;
      SOURCE!D1395&amp;", "&amp; IF(SOURCE!$P$2-LEN(SOURCE!D1395) &gt;= 0, REPT(" ",SOURCE!$P$2-LEN(SOURCE!D1395)), "")&amp;
      SOURCE!E1395&amp;", "&amp; IF(SOURCE!$Q$2-LEN(SOURCE!E1395) &gt;=0, REPT(" ",SOURCE!$Q$2-LEN(SOURCE!E1395)), "")&amp;
      SOURCE!F1395&amp;", "&amp; IF(SOURCE!$R$2-LEN(SOURCE!F1395) &gt;= 0, REPT(" ",SOURCE!$R$2-LEN(SOURCE!F1395)), "")&amp;
      TEXT(SOURCE!G1395,"??0")&amp;", "&amp; IF(SOURCE!$S$2-3 &gt;= 0, REPT(" ",SOURCE!$S$2-3), "")&amp;
      TEXT(SOURCE!H1395,"??0")&amp;", "&amp; IF(SOURCE!$T$2-3 &gt;= 0, REPT(" ",SOURCE!$T$2-3), "")&amp;
      SOURCE!I1395&amp;", "&amp; IF(SOURCE!$U$2-LEN(SOURCE!I1395) &gt;= 0, REPT(" ",SOURCE!$U$2-LEN(SOURCE!I1395)), "")&amp;
      SOURCE!J1395&amp;      IF(SOURCE!$V$2-LEN(SOURCE!J1395) &gt;= 0, REPT(" ",SOURCE!$V$2-LEN(SOURCE!J1395)), "")&amp;
      "},"&amp;IF(SOURCE!L1395&lt;&gt;"","   "&amp;SOURCE!L1395,"")
 )
)</f>
        <v>/* 1390 */  { itemToBeCoded,               NOPARAM,                     "",                                            STD_RIGHT_SHORT_ARROW,                         0,       0,       CAT_NONE, SLS_UNCHANGED},</v>
      </c>
    </row>
    <row r="1396" spans="1:1">
      <c r="A1396" s="16" t="str">
        <f>IF(SOURCE!B1396&lt;0,VLOOKUP(SOURCE!B1396,lookups!A$1:B$25,2,0),
  IF(ISBLANK(SOURCE!B1396),
    "",
    "/* "&amp;TEXT(SOURCE!B1396,"???0")&amp;" *"&amp;
      SOURCE!C1396&amp;", "&amp; IF(SOURCE!$O$2-LEN(SOURCE!C1396) &gt;= 0, REPT(" ",SOURCE!$O$2-LEN(SOURCE!C1396)), "")&amp;
      SOURCE!D1396&amp;", "&amp; IF(SOURCE!$P$2-LEN(SOURCE!D1396) &gt;= 0, REPT(" ",SOURCE!$P$2-LEN(SOURCE!D1396)), "")&amp;
      SOURCE!E1396&amp;", "&amp; IF(SOURCE!$Q$2-LEN(SOURCE!E1396) &gt;=0, REPT(" ",SOURCE!$Q$2-LEN(SOURCE!E1396)), "")&amp;
      SOURCE!F1396&amp;", "&amp; IF(SOURCE!$R$2-LEN(SOURCE!F1396) &gt;= 0, REPT(" ",SOURCE!$R$2-LEN(SOURCE!F1396)), "")&amp;
      TEXT(SOURCE!G1396,"??0")&amp;", "&amp; IF(SOURCE!$S$2-3 &gt;= 0, REPT(" ",SOURCE!$S$2-3), "")&amp;
      TEXT(SOURCE!H1396,"??0")&amp;", "&amp; IF(SOURCE!$T$2-3 &gt;= 0, REPT(" ",SOURCE!$T$2-3), "")&amp;
      SOURCE!I1396&amp;", "&amp; IF(SOURCE!$U$2-LEN(SOURCE!I1396) &gt;= 0, REPT(" ",SOURCE!$U$2-LEN(SOURCE!I1396)), "")&amp;
      SOURCE!J1396&amp;      IF(SOURCE!$V$2-LEN(SOURCE!J1396) &gt;= 0, REPT(" ",SOURCE!$V$2-LEN(SOURCE!J1396)), "")&amp;
      "},"&amp;IF(SOURCE!L1396&lt;&gt;"","   "&amp;SOURCE!L1396,"")
 )
)</f>
        <v>/* 1391 */  { itemToBeCoded,               NOPARAM,                     "",                                            STD_LEFT_RIGHT_ARROWS,                         0,       0,       CAT_NONE, SLS_UNCHANGED},</v>
      </c>
    </row>
    <row r="1397" spans="1:1">
      <c r="A1397" s="16" t="str">
        <f>IF(SOURCE!B1397&lt;0,VLOOKUP(SOURCE!B1397,lookups!A$1:B$25,2,0),
  IF(ISBLANK(SOURCE!B1397),
    "",
    "/* "&amp;TEXT(SOURCE!B1397,"???0")&amp;" *"&amp;
      SOURCE!C1397&amp;", "&amp; IF(SOURCE!$O$2-LEN(SOURCE!C1397) &gt;= 0, REPT(" ",SOURCE!$O$2-LEN(SOURCE!C1397)), "")&amp;
      SOURCE!D1397&amp;", "&amp; IF(SOURCE!$P$2-LEN(SOURCE!D1397) &gt;= 0, REPT(" ",SOURCE!$P$2-LEN(SOURCE!D1397)), "")&amp;
      SOURCE!E1397&amp;", "&amp; IF(SOURCE!$Q$2-LEN(SOURCE!E1397) &gt;=0, REPT(" ",SOURCE!$Q$2-LEN(SOURCE!E1397)), "")&amp;
      SOURCE!F1397&amp;", "&amp; IF(SOURCE!$R$2-LEN(SOURCE!F1397) &gt;= 0, REPT(" ",SOURCE!$R$2-LEN(SOURCE!F1397)), "")&amp;
      TEXT(SOURCE!G1397,"??0")&amp;", "&amp; IF(SOURCE!$S$2-3 &gt;= 0, REPT(" ",SOURCE!$S$2-3), "")&amp;
      TEXT(SOURCE!H1397,"??0")&amp;", "&amp; IF(SOURCE!$T$2-3 &gt;= 0, REPT(" ",SOURCE!$T$2-3), "")&amp;
      SOURCE!I1397&amp;", "&amp; IF(SOURCE!$U$2-LEN(SOURCE!I1397) &gt;= 0, REPT(" ",SOURCE!$U$2-LEN(SOURCE!I1397)), "")&amp;
      SOURCE!J1397&amp;      IF(SOURCE!$V$2-LEN(SOURCE!J1397) &gt;= 0, REPT(" ",SOURCE!$V$2-LEN(SOURCE!J1397)), "")&amp;
      "},"&amp;IF(SOURCE!L1397&lt;&gt;"","   "&amp;SOURCE!L1397,"")
 )
)</f>
        <v>/* 1392 */  { itemToBeCoded,               NOPARAM,                     "",                                            STD_BST,                                       0,       0,       CAT_NONE, SLS_UNCHANGED},</v>
      </c>
    </row>
    <row r="1398" spans="1:1">
      <c r="A1398" s="16" t="str">
        <f>IF(SOURCE!B1398&lt;0,VLOOKUP(SOURCE!B1398,lookups!A$1:B$25,2,0),
  IF(ISBLANK(SOURCE!B1398),
    "",
    "/* "&amp;TEXT(SOURCE!B1398,"???0")&amp;" *"&amp;
      SOURCE!C1398&amp;", "&amp; IF(SOURCE!$O$2-LEN(SOURCE!C1398) &gt;= 0, REPT(" ",SOURCE!$O$2-LEN(SOURCE!C1398)), "")&amp;
      SOURCE!D1398&amp;", "&amp; IF(SOURCE!$P$2-LEN(SOURCE!D1398) &gt;= 0, REPT(" ",SOURCE!$P$2-LEN(SOURCE!D1398)), "")&amp;
      SOURCE!E1398&amp;", "&amp; IF(SOURCE!$Q$2-LEN(SOURCE!E1398) &gt;=0, REPT(" ",SOURCE!$Q$2-LEN(SOURCE!E1398)), "")&amp;
      SOURCE!F1398&amp;", "&amp; IF(SOURCE!$R$2-LEN(SOURCE!F1398) &gt;= 0, REPT(" ",SOURCE!$R$2-LEN(SOURCE!F1398)), "")&amp;
      TEXT(SOURCE!G1398,"??0")&amp;", "&amp; IF(SOURCE!$S$2-3 &gt;= 0, REPT(" ",SOURCE!$S$2-3), "")&amp;
      TEXT(SOURCE!H1398,"??0")&amp;", "&amp; IF(SOURCE!$T$2-3 &gt;= 0, REPT(" ",SOURCE!$T$2-3), "")&amp;
      SOURCE!I1398&amp;", "&amp; IF(SOURCE!$U$2-LEN(SOURCE!I1398) &gt;= 0, REPT(" ",SOURCE!$U$2-LEN(SOURCE!I1398)), "")&amp;
      SOURCE!J1398&amp;      IF(SOURCE!$V$2-LEN(SOURCE!J1398) &gt;= 0, REPT(" ",SOURCE!$V$2-LEN(SOURCE!J1398)), "")&amp;
      "},"&amp;IF(SOURCE!L1398&lt;&gt;"","   "&amp;SOURCE!L1398,"")
 )
)</f>
        <v>/* 1393 */  { itemToBeCoded,               NOPARAM,                     "",                                            STD_SST,                                       0,       0,       CAT_NONE, SLS_UNCHANGED},</v>
      </c>
    </row>
    <row r="1399" spans="1:1">
      <c r="A1399" s="16" t="str">
        <f>IF(SOURCE!B1399&lt;0,VLOOKUP(SOURCE!B1399,lookups!A$1:B$25,2,0),
  IF(ISBLANK(SOURCE!B1399),
    "",
    "/* "&amp;TEXT(SOURCE!B1399,"???0")&amp;" *"&amp;
      SOURCE!C1399&amp;", "&amp; IF(SOURCE!$O$2-LEN(SOURCE!C1399) &gt;= 0, REPT(" ",SOURCE!$O$2-LEN(SOURCE!C1399)), "")&amp;
      SOURCE!D1399&amp;", "&amp; IF(SOURCE!$P$2-LEN(SOURCE!D1399) &gt;= 0, REPT(" ",SOURCE!$P$2-LEN(SOURCE!D1399)), "")&amp;
      SOURCE!E1399&amp;", "&amp; IF(SOURCE!$Q$2-LEN(SOURCE!E1399) &gt;=0, REPT(" ",SOURCE!$Q$2-LEN(SOURCE!E1399)), "")&amp;
      SOURCE!F1399&amp;", "&amp; IF(SOURCE!$R$2-LEN(SOURCE!F1399) &gt;= 0, REPT(" ",SOURCE!$R$2-LEN(SOURCE!F1399)), "")&amp;
      TEXT(SOURCE!G1399,"??0")&amp;", "&amp; IF(SOURCE!$S$2-3 &gt;= 0, REPT(" ",SOURCE!$S$2-3), "")&amp;
      TEXT(SOURCE!H1399,"??0")&amp;", "&amp; IF(SOURCE!$T$2-3 &gt;= 0, REPT(" ",SOURCE!$T$2-3), "")&amp;
      SOURCE!I1399&amp;", "&amp; IF(SOURCE!$U$2-LEN(SOURCE!I1399) &gt;= 0, REPT(" ",SOURCE!$U$2-LEN(SOURCE!I1399)), "")&amp;
      SOURCE!J1399&amp;      IF(SOURCE!$V$2-LEN(SOURCE!J1399) &gt;= 0, REPT(" ",SOURCE!$V$2-LEN(SOURCE!J1399)), "")&amp;
      "},"&amp;IF(SOURCE!L1399&lt;&gt;"","   "&amp;SOURCE!L1399,"")
 )
)</f>
        <v>/* 1394 */  { itemToBeCoded,               NOPARAM,                     "",                                            STD_HAMBURGER,                                 0,       0,       CAT_NONE, SLS_UNCHANGED},</v>
      </c>
    </row>
    <row r="1400" spans="1:1">
      <c r="A1400" s="16" t="str">
        <f>IF(SOURCE!B1400&lt;0,VLOOKUP(SOURCE!B1400,lookups!A$1:B$25,2,0),
  IF(ISBLANK(SOURCE!B1400),
    "",
    "/* "&amp;TEXT(SOURCE!B1400,"???0")&amp;" *"&amp;
      SOURCE!C1400&amp;", "&amp; IF(SOURCE!$O$2-LEN(SOURCE!C1400) &gt;= 0, REPT(" ",SOURCE!$O$2-LEN(SOURCE!C1400)), "")&amp;
      SOURCE!D1400&amp;", "&amp; IF(SOURCE!$P$2-LEN(SOURCE!D1400) &gt;= 0, REPT(" ",SOURCE!$P$2-LEN(SOURCE!D1400)), "")&amp;
      SOURCE!E1400&amp;", "&amp; IF(SOURCE!$Q$2-LEN(SOURCE!E1400) &gt;=0, REPT(" ",SOURCE!$Q$2-LEN(SOURCE!E1400)), "")&amp;
      SOURCE!F1400&amp;", "&amp; IF(SOURCE!$R$2-LEN(SOURCE!F1400) &gt;= 0, REPT(" ",SOURCE!$R$2-LEN(SOURCE!F1400)), "")&amp;
      TEXT(SOURCE!G1400,"??0")&amp;", "&amp; IF(SOURCE!$S$2-3 &gt;= 0, REPT(" ",SOURCE!$S$2-3), "")&amp;
      TEXT(SOURCE!H1400,"??0")&amp;", "&amp; IF(SOURCE!$T$2-3 &gt;= 0, REPT(" ",SOURCE!$T$2-3), "")&amp;
      SOURCE!I1400&amp;", "&amp; IF(SOURCE!$U$2-LEN(SOURCE!I1400) &gt;= 0, REPT(" ",SOURCE!$U$2-LEN(SOURCE!I1400)), "")&amp;
      SOURCE!J1400&amp;      IF(SOURCE!$V$2-LEN(SOURCE!J1400) &gt;= 0, REPT(" ",SOURCE!$V$2-LEN(SOURCE!J1400)), "")&amp;
      "},"&amp;IF(SOURCE!L1400&lt;&gt;"","   "&amp;SOURCE!L1400,"")
 )
)</f>
        <v>/* 1395 */  { itemToBeCoded,               NOPARAM,                     "",                                            STD_UNDO,                                      0,       0,       CAT_NONE, SLS_UNCHANGED},</v>
      </c>
    </row>
    <row r="1401" spans="1:1">
      <c r="A1401" s="16" t="str">
        <f>IF(SOURCE!B1401&lt;0,VLOOKUP(SOURCE!B1401,lookups!A$1:B$25,2,0),
  IF(ISBLANK(SOURCE!B1401),
    "",
    "/* "&amp;TEXT(SOURCE!B1401,"???0")&amp;" *"&amp;
      SOURCE!C1401&amp;", "&amp; IF(SOURCE!$O$2-LEN(SOURCE!C1401) &gt;= 0, REPT(" ",SOURCE!$O$2-LEN(SOURCE!C1401)), "")&amp;
      SOURCE!D1401&amp;", "&amp; IF(SOURCE!$P$2-LEN(SOURCE!D1401) &gt;= 0, REPT(" ",SOURCE!$P$2-LEN(SOURCE!D1401)), "")&amp;
      SOURCE!E1401&amp;", "&amp; IF(SOURCE!$Q$2-LEN(SOURCE!E1401) &gt;=0, REPT(" ",SOURCE!$Q$2-LEN(SOURCE!E1401)), "")&amp;
      SOURCE!F1401&amp;", "&amp; IF(SOURCE!$R$2-LEN(SOURCE!F1401) &gt;= 0, REPT(" ",SOURCE!$R$2-LEN(SOURCE!F1401)), "")&amp;
      TEXT(SOURCE!G1401,"??0")&amp;", "&amp; IF(SOURCE!$S$2-3 &gt;= 0, REPT(" ",SOURCE!$S$2-3), "")&amp;
      TEXT(SOURCE!H1401,"??0")&amp;", "&amp; IF(SOURCE!$T$2-3 &gt;= 0, REPT(" ",SOURCE!$T$2-3), "")&amp;
      SOURCE!I1401&amp;", "&amp; IF(SOURCE!$U$2-LEN(SOURCE!I1401) &gt;= 0, REPT(" ",SOURCE!$U$2-LEN(SOURCE!I1401)), "")&amp;
      SOURCE!J1401&amp;      IF(SOURCE!$V$2-LEN(SOURCE!J1401) &gt;= 0, REPT(" ",SOURCE!$V$2-LEN(SOURCE!J1401)), "")&amp;
      "},"&amp;IF(SOURCE!L1401&lt;&gt;"","   "&amp;SOURCE!L1401,"")
 )
)</f>
        <v>/* 1396 */  { itemToBeCoded,               NOPARAM,                     "",                                            STD_FOR_ALL,                                   0,       0,       CAT_NONE, SLS_UNCHANGED},</v>
      </c>
    </row>
    <row r="1402" spans="1:1">
      <c r="A1402" s="16" t="str">
        <f>IF(SOURCE!B1402&lt;0,VLOOKUP(SOURCE!B1402,lookups!A$1:B$25,2,0),
  IF(ISBLANK(SOURCE!B1402),
    "",
    "/* "&amp;TEXT(SOURCE!B1402,"???0")&amp;" *"&amp;
      SOURCE!C1402&amp;", "&amp; IF(SOURCE!$O$2-LEN(SOURCE!C1402) &gt;= 0, REPT(" ",SOURCE!$O$2-LEN(SOURCE!C1402)), "")&amp;
      SOURCE!D1402&amp;", "&amp; IF(SOURCE!$P$2-LEN(SOURCE!D1402) &gt;= 0, REPT(" ",SOURCE!$P$2-LEN(SOURCE!D1402)), "")&amp;
      SOURCE!E1402&amp;", "&amp; IF(SOURCE!$Q$2-LEN(SOURCE!E1402) &gt;=0, REPT(" ",SOURCE!$Q$2-LEN(SOURCE!E1402)), "")&amp;
      SOURCE!F1402&amp;", "&amp; IF(SOURCE!$R$2-LEN(SOURCE!F1402) &gt;= 0, REPT(" ",SOURCE!$R$2-LEN(SOURCE!F1402)), "")&amp;
      TEXT(SOURCE!G1402,"??0")&amp;", "&amp; IF(SOURCE!$S$2-3 &gt;= 0, REPT(" ",SOURCE!$S$2-3), "")&amp;
      TEXT(SOURCE!H1402,"??0")&amp;", "&amp; IF(SOURCE!$T$2-3 &gt;= 0, REPT(" ",SOURCE!$T$2-3), "")&amp;
      SOURCE!I1402&amp;", "&amp; IF(SOURCE!$U$2-LEN(SOURCE!I1402) &gt;= 0, REPT(" ",SOURCE!$U$2-LEN(SOURCE!I1402)), "")&amp;
      SOURCE!J1402&amp;      IF(SOURCE!$V$2-LEN(SOURCE!J1402) &gt;= 0, REPT(" ",SOURCE!$V$2-LEN(SOURCE!J1402)), "")&amp;
      "},"&amp;IF(SOURCE!L1402&lt;&gt;"","   "&amp;SOURCE!L1402,"")
 )
)</f>
        <v>/* 1397 */  { itemToBeCoded,               NOPARAM,                     "",                                            STD_COMPLEMENT,                                0,       0,       CAT_NONE, SLS_UNCHANGED},</v>
      </c>
    </row>
    <row r="1403" spans="1:1">
      <c r="A1403" s="16" t="str">
        <f>IF(SOURCE!B1403&lt;0,VLOOKUP(SOURCE!B1403,lookups!A$1:B$25,2,0),
  IF(ISBLANK(SOURCE!B1403),
    "",
    "/* "&amp;TEXT(SOURCE!B1403,"???0")&amp;" *"&amp;
      SOURCE!C1403&amp;", "&amp; IF(SOURCE!$O$2-LEN(SOURCE!C1403) &gt;= 0, REPT(" ",SOURCE!$O$2-LEN(SOURCE!C1403)), "")&amp;
      SOURCE!D1403&amp;", "&amp; IF(SOURCE!$P$2-LEN(SOURCE!D1403) &gt;= 0, REPT(" ",SOURCE!$P$2-LEN(SOURCE!D1403)), "")&amp;
      SOURCE!E1403&amp;", "&amp; IF(SOURCE!$Q$2-LEN(SOURCE!E1403) &gt;=0, REPT(" ",SOURCE!$Q$2-LEN(SOURCE!E1403)), "")&amp;
      SOURCE!F1403&amp;", "&amp; IF(SOURCE!$R$2-LEN(SOURCE!F1403) &gt;= 0, REPT(" ",SOURCE!$R$2-LEN(SOURCE!F1403)), "")&amp;
      TEXT(SOURCE!G1403,"??0")&amp;", "&amp; IF(SOURCE!$S$2-3 &gt;= 0, REPT(" ",SOURCE!$S$2-3), "")&amp;
      TEXT(SOURCE!H1403,"??0")&amp;", "&amp; IF(SOURCE!$T$2-3 &gt;= 0, REPT(" ",SOURCE!$T$2-3), "")&amp;
      SOURCE!I1403&amp;", "&amp; IF(SOURCE!$U$2-LEN(SOURCE!I1403) &gt;= 0, REPT(" ",SOURCE!$U$2-LEN(SOURCE!I1403)), "")&amp;
      SOURCE!J1403&amp;      IF(SOURCE!$V$2-LEN(SOURCE!J1403) &gt;= 0, REPT(" ",SOURCE!$V$2-LEN(SOURCE!J1403)), "")&amp;
      "},"&amp;IF(SOURCE!L1403&lt;&gt;"","   "&amp;SOURCE!L1403,"")
 )
)</f>
        <v>/* 1398 */  { itemToBeCoded,               NOPARAM,                     "",                                            STD_PARTIAL_DIFF,                              0,       0,       CAT_NONE, SLS_UNCHANGED},</v>
      </c>
    </row>
    <row r="1404" spans="1:1">
      <c r="A1404" s="16" t="str">
        <f>IF(SOURCE!B1404&lt;0,VLOOKUP(SOURCE!B1404,lookups!A$1:B$25,2,0),
  IF(ISBLANK(SOURCE!B1404),
    "",
    "/* "&amp;TEXT(SOURCE!B1404,"???0")&amp;" *"&amp;
      SOURCE!C1404&amp;", "&amp; IF(SOURCE!$O$2-LEN(SOURCE!C1404) &gt;= 0, REPT(" ",SOURCE!$O$2-LEN(SOURCE!C1404)), "")&amp;
      SOURCE!D1404&amp;", "&amp; IF(SOURCE!$P$2-LEN(SOURCE!D1404) &gt;= 0, REPT(" ",SOURCE!$P$2-LEN(SOURCE!D1404)), "")&amp;
      SOURCE!E1404&amp;", "&amp; IF(SOURCE!$Q$2-LEN(SOURCE!E1404) &gt;=0, REPT(" ",SOURCE!$Q$2-LEN(SOURCE!E1404)), "")&amp;
      SOURCE!F1404&amp;", "&amp; IF(SOURCE!$R$2-LEN(SOURCE!F1404) &gt;= 0, REPT(" ",SOURCE!$R$2-LEN(SOURCE!F1404)), "")&amp;
      TEXT(SOURCE!G1404,"??0")&amp;", "&amp; IF(SOURCE!$S$2-3 &gt;= 0, REPT(" ",SOURCE!$S$2-3), "")&amp;
      TEXT(SOURCE!H1404,"??0")&amp;", "&amp; IF(SOURCE!$T$2-3 &gt;= 0, REPT(" ",SOURCE!$T$2-3), "")&amp;
      SOURCE!I1404&amp;", "&amp; IF(SOURCE!$U$2-LEN(SOURCE!I1404) &gt;= 0, REPT(" ",SOURCE!$U$2-LEN(SOURCE!I1404)), "")&amp;
      SOURCE!J1404&amp;      IF(SOURCE!$V$2-LEN(SOURCE!J1404) &gt;= 0, REPT(" ",SOURCE!$V$2-LEN(SOURCE!J1404)), "")&amp;
      "},"&amp;IF(SOURCE!L1404&lt;&gt;"","   "&amp;SOURCE!L1404,"")
 )
)</f>
        <v>/* 1399 */  { itemToBeCoded,               NOPARAM,                     "",                                            STD_THERE_EXISTS,                              0,       0,       CAT_NONE, SLS_UNCHANGED},</v>
      </c>
    </row>
    <row r="1405" spans="1:1">
      <c r="A1405" s="16" t="str">
        <f>IF(SOURCE!B1405&lt;0,VLOOKUP(SOURCE!B1405,lookups!A$1:B$25,2,0),
  IF(ISBLANK(SOURCE!B1405),
    "",
    "/* "&amp;TEXT(SOURCE!B1405,"???0")&amp;" *"&amp;
      SOURCE!C1405&amp;", "&amp; IF(SOURCE!$O$2-LEN(SOURCE!C1405) &gt;= 0, REPT(" ",SOURCE!$O$2-LEN(SOURCE!C1405)), "")&amp;
      SOURCE!D1405&amp;", "&amp; IF(SOURCE!$P$2-LEN(SOURCE!D1405) &gt;= 0, REPT(" ",SOURCE!$P$2-LEN(SOURCE!D1405)), "")&amp;
      SOURCE!E1405&amp;", "&amp; IF(SOURCE!$Q$2-LEN(SOURCE!E1405) &gt;=0, REPT(" ",SOURCE!$Q$2-LEN(SOURCE!E1405)), "")&amp;
      SOURCE!F1405&amp;", "&amp; IF(SOURCE!$R$2-LEN(SOURCE!F1405) &gt;= 0, REPT(" ",SOURCE!$R$2-LEN(SOURCE!F1405)), "")&amp;
      TEXT(SOURCE!G1405,"??0")&amp;", "&amp; IF(SOURCE!$S$2-3 &gt;= 0, REPT(" ",SOURCE!$S$2-3), "")&amp;
      TEXT(SOURCE!H1405,"??0")&amp;", "&amp; IF(SOURCE!$T$2-3 &gt;= 0, REPT(" ",SOURCE!$T$2-3), "")&amp;
      SOURCE!I1405&amp;", "&amp; IF(SOURCE!$U$2-LEN(SOURCE!I1405) &gt;= 0, REPT(" ",SOURCE!$U$2-LEN(SOURCE!I1405)), "")&amp;
      SOURCE!J1405&amp;      IF(SOURCE!$V$2-LEN(SOURCE!J1405) &gt;= 0, REPT(" ",SOURCE!$V$2-LEN(SOURCE!J1405)), "")&amp;
      "},"&amp;IF(SOURCE!L1405&lt;&gt;"","   "&amp;SOURCE!L1405,"")
 )
)</f>
        <v>/* 1400 */  { itemToBeCoded,               NOPARAM,                     "",                                            STD_THERE_DOES_NOT_EXIST,                      0,       0,       CAT_NONE, SLS_UNCHANGED},</v>
      </c>
    </row>
    <row r="1406" spans="1:1">
      <c r="A1406" s="16" t="str">
        <f>IF(SOURCE!B1406&lt;0,VLOOKUP(SOURCE!B1406,lookups!A$1:B$25,2,0),
  IF(ISBLANK(SOURCE!B1406),
    "",
    "/* "&amp;TEXT(SOURCE!B1406,"???0")&amp;" *"&amp;
      SOURCE!C1406&amp;", "&amp; IF(SOURCE!$O$2-LEN(SOURCE!C1406) &gt;= 0, REPT(" ",SOURCE!$O$2-LEN(SOURCE!C1406)), "")&amp;
      SOURCE!D1406&amp;", "&amp; IF(SOURCE!$P$2-LEN(SOURCE!D1406) &gt;= 0, REPT(" ",SOURCE!$P$2-LEN(SOURCE!D1406)), "")&amp;
      SOURCE!E1406&amp;", "&amp; IF(SOURCE!$Q$2-LEN(SOURCE!E1406) &gt;=0, REPT(" ",SOURCE!$Q$2-LEN(SOURCE!E1406)), "")&amp;
      SOURCE!F1406&amp;", "&amp; IF(SOURCE!$R$2-LEN(SOURCE!F1406) &gt;= 0, REPT(" ",SOURCE!$R$2-LEN(SOURCE!F1406)), "")&amp;
      TEXT(SOURCE!G1406,"??0")&amp;", "&amp; IF(SOURCE!$S$2-3 &gt;= 0, REPT(" ",SOURCE!$S$2-3), "")&amp;
      TEXT(SOURCE!H1406,"??0")&amp;", "&amp; IF(SOURCE!$T$2-3 &gt;= 0, REPT(" ",SOURCE!$T$2-3), "")&amp;
      SOURCE!I1406&amp;", "&amp; IF(SOURCE!$U$2-LEN(SOURCE!I1406) &gt;= 0, REPT(" ",SOURCE!$U$2-LEN(SOURCE!I1406)), "")&amp;
      SOURCE!J1406&amp;      IF(SOURCE!$V$2-LEN(SOURCE!J1406) &gt;= 0, REPT(" ",SOURCE!$V$2-LEN(SOURCE!J1406)), "")&amp;
      "},"&amp;IF(SOURCE!L1406&lt;&gt;"","   "&amp;SOURCE!L1406,"")
 )
)</f>
        <v>/* 1401 */  { addItemToBuffer,             CHR_EMPTY_SET,               "",                                            STD_EMPTY_SET,                                 0,       0,       CAT_NONE, SLS_UNCHANGED},</v>
      </c>
    </row>
    <row r="1407" spans="1:1">
      <c r="A1407" s="16" t="str">
        <f>IF(SOURCE!B1407&lt;0,VLOOKUP(SOURCE!B1407,lookups!A$1:B$25,2,0),
  IF(ISBLANK(SOURCE!B1407),
    "",
    "/* "&amp;TEXT(SOURCE!B1407,"???0")&amp;" *"&amp;
      SOURCE!C1407&amp;", "&amp; IF(SOURCE!$O$2-LEN(SOURCE!C1407) &gt;= 0, REPT(" ",SOURCE!$O$2-LEN(SOURCE!C1407)), "")&amp;
      SOURCE!D1407&amp;", "&amp; IF(SOURCE!$P$2-LEN(SOURCE!D1407) &gt;= 0, REPT(" ",SOURCE!$P$2-LEN(SOURCE!D1407)), "")&amp;
      SOURCE!E1407&amp;", "&amp; IF(SOURCE!$Q$2-LEN(SOURCE!E1407) &gt;=0, REPT(" ",SOURCE!$Q$2-LEN(SOURCE!E1407)), "")&amp;
      SOURCE!F1407&amp;", "&amp; IF(SOURCE!$R$2-LEN(SOURCE!F1407) &gt;= 0, REPT(" ",SOURCE!$R$2-LEN(SOURCE!F1407)), "")&amp;
      TEXT(SOURCE!G1407,"??0")&amp;", "&amp; IF(SOURCE!$S$2-3 &gt;= 0, REPT(" ",SOURCE!$S$2-3), "")&amp;
      TEXT(SOURCE!H1407,"??0")&amp;", "&amp; IF(SOURCE!$T$2-3 &gt;= 0, REPT(" ",SOURCE!$T$2-3), "")&amp;
      SOURCE!I1407&amp;", "&amp; IF(SOURCE!$U$2-LEN(SOURCE!I1407) &gt;= 0, REPT(" ",SOURCE!$U$2-LEN(SOURCE!I1407)), "")&amp;
      SOURCE!J1407&amp;      IF(SOURCE!$V$2-LEN(SOURCE!J1407) &gt;= 0, REPT(" ",SOURCE!$V$2-LEN(SOURCE!J1407)), "")&amp;
      "},"&amp;IF(SOURCE!L1407&lt;&gt;"","   "&amp;SOURCE!L1407,"")
 )
)</f>
        <v>/* 1402 */  { itemToBeCoded,               NOPARAM,                     "",                                            STD_INCREMENT,                                 0,       0,       CAT_NONE, SLS_UNCHANGED},</v>
      </c>
    </row>
    <row r="1408" spans="1:1">
      <c r="A1408" s="16" t="str">
        <f>IF(SOURCE!B1408&lt;0,VLOOKUP(SOURCE!B1408,lookups!A$1:B$25,2,0),
  IF(ISBLANK(SOURCE!B1408),
    "",
    "/* "&amp;TEXT(SOURCE!B1408,"???0")&amp;" *"&amp;
      SOURCE!C1408&amp;", "&amp; IF(SOURCE!$O$2-LEN(SOURCE!C1408) &gt;= 0, REPT(" ",SOURCE!$O$2-LEN(SOURCE!C1408)), "")&amp;
      SOURCE!D1408&amp;", "&amp; IF(SOURCE!$P$2-LEN(SOURCE!D1408) &gt;= 0, REPT(" ",SOURCE!$P$2-LEN(SOURCE!D1408)), "")&amp;
      SOURCE!E1408&amp;", "&amp; IF(SOURCE!$Q$2-LEN(SOURCE!E1408) &gt;=0, REPT(" ",SOURCE!$Q$2-LEN(SOURCE!E1408)), "")&amp;
      SOURCE!F1408&amp;", "&amp; IF(SOURCE!$R$2-LEN(SOURCE!F1408) &gt;= 0, REPT(" ",SOURCE!$R$2-LEN(SOURCE!F1408)), "")&amp;
      TEXT(SOURCE!G1408,"??0")&amp;", "&amp; IF(SOURCE!$S$2-3 &gt;= 0, REPT(" ",SOURCE!$S$2-3), "")&amp;
      TEXT(SOURCE!H1408,"??0")&amp;", "&amp; IF(SOURCE!$T$2-3 &gt;= 0, REPT(" ",SOURCE!$T$2-3), "")&amp;
      SOURCE!I1408&amp;", "&amp; IF(SOURCE!$U$2-LEN(SOURCE!I1408) &gt;= 0, REPT(" ",SOURCE!$U$2-LEN(SOURCE!I1408)), "")&amp;
      SOURCE!J1408&amp;      IF(SOURCE!$V$2-LEN(SOURCE!J1408) &gt;= 0, REPT(" ",SOURCE!$V$2-LEN(SOURCE!J1408)), "")&amp;
      "},"&amp;IF(SOURCE!L1408&lt;&gt;"","   "&amp;SOURCE!L1408,"")
 )
)</f>
        <v>/* 1403 */  { itemToBeCoded,               NOPARAM,                     "",                                            STD_NABLA,                                     0,       0,       CAT_NONE, SLS_UNCHANGED},</v>
      </c>
    </row>
    <row r="1409" spans="1:1">
      <c r="A1409" s="16" t="str">
        <f>IF(SOURCE!B1409&lt;0,VLOOKUP(SOURCE!B1409,lookups!A$1:B$25,2,0),
  IF(ISBLANK(SOURCE!B1409),
    "",
    "/* "&amp;TEXT(SOURCE!B1409,"???0")&amp;" *"&amp;
      SOURCE!C1409&amp;", "&amp; IF(SOURCE!$O$2-LEN(SOURCE!C1409) &gt;= 0, REPT(" ",SOURCE!$O$2-LEN(SOURCE!C1409)), "")&amp;
      SOURCE!D1409&amp;", "&amp; IF(SOURCE!$P$2-LEN(SOURCE!D1409) &gt;= 0, REPT(" ",SOURCE!$P$2-LEN(SOURCE!D1409)), "")&amp;
      SOURCE!E1409&amp;", "&amp; IF(SOURCE!$Q$2-LEN(SOURCE!E1409) &gt;=0, REPT(" ",SOURCE!$Q$2-LEN(SOURCE!E1409)), "")&amp;
      SOURCE!F1409&amp;", "&amp; IF(SOURCE!$R$2-LEN(SOURCE!F1409) &gt;= 0, REPT(" ",SOURCE!$R$2-LEN(SOURCE!F1409)), "")&amp;
      TEXT(SOURCE!G1409,"??0")&amp;", "&amp; IF(SOURCE!$S$2-3 &gt;= 0, REPT(" ",SOURCE!$S$2-3), "")&amp;
      TEXT(SOURCE!H1409,"??0")&amp;", "&amp; IF(SOURCE!$T$2-3 &gt;= 0, REPT(" ",SOURCE!$T$2-3), "")&amp;
      SOURCE!I1409&amp;", "&amp; IF(SOURCE!$U$2-LEN(SOURCE!I1409) &gt;= 0, REPT(" ",SOURCE!$U$2-LEN(SOURCE!I1409)), "")&amp;
      SOURCE!J1409&amp;      IF(SOURCE!$V$2-LEN(SOURCE!J1409) &gt;= 0, REPT(" ",SOURCE!$V$2-LEN(SOURCE!J1409)), "")&amp;
      "},"&amp;IF(SOURCE!L1409&lt;&gt;"","   "&amp;SOURCE!L1409,"")
 )
)</f>
        <v>/* 1404 */  { itemToBeCoded,               NOPARAM,                     "",                                            STD_ELEMENT_OF,                                0,       0,       CAT_NONE, SLS_UNCHANGED},</v>
      </c>
    </row>
    <row r="1410" spans="1:1">
      <c r="A1410" s="16" t="str">
        <f>IF(SOURCE!B1410&lt;0,VLOOKUP(SOURCE!B1410,lookups!A$1:B$25,2,0),
  IF(ISBLANK(SOURCE!B1410),
    "",
    "/* "&amp;TEXT(SOURCE!B1410,"???0")&amp;" *"&amp;
      SOURCE!C1410&amp;", "&amp; IF(SOURCE!$O$2-LEN(SOURCE!C1410) &gt;= 0, REPT(" ",SOURCE!$O$2-LEN(SOURCE!C1410)), "")&amp;
      SOURCE!D1410&amp;", "&amp; IF(SOURCE!$P$2-LEN(SOURCE!D1410) &gt;= 0, REPT(" ",SOURCE!$P$2-LEN(SOURCE!D1410)), "")&amp;
      SOURCE!E1410&amp;", "&amp; IF(SOURCE!$Q$2-LEN(SOURCE!E1410) &gt;=0, REPT(" ",SOURCE!$Q$2-LEN(SOURCE!E1410)), "")&amp;
      SOURCE!F1410&amp;", "&amp; IF(SOURCE!$R$2-LEN(SOURCE!F1410) &gt;= 0, REPT(" ",SOURCE!$R$2-LEN(SOURCE!F1410)), "")&amp;
      TEXT(SOURCE!G1410,"??0")&amp;", "&amp; IF(SOURCE!$S$2-3 &gt;= 0, REPT(" ",SOURCE!$S$2-3), "")&amp;
      TEXT(SOURCE!H1410,"??0")&amp;", "&amp; IF(SOURCE!$T$2-3 &gt;= 0, REPT(" ",SOURCE!$T$2-3), "")&amp;
      SOURCE!I1410&amp;", "&amp; IF(SOURCE!$U$2-LEN(SOURCE!I1410) &gt;= 0, REPT(" ",SOURCE!$U$2-LEN(SOURCE!I1410)), "")&amp;
      SOURCE!J1410&amp;      IF(SOURCE!$V$2-LEN(SOURCE!J1410) &gt;= 0, REPT(" ",SOURCE!$V$2-LEN(SOURCE!J1410)), "")&amp;
      "},"&amp;IF(SOURCE!L1410&lt;&gt;"","   "&amp;SOURCE!L1410,"")
 )
)</f>
        <v>/* 1405 */  { itemToBeCoded,               NOPARAM,                     "",                                            STD_NOT_ELEMENT_OF,                            0,       0,       CAT_NONE, SLS_UNCHANGED},</v>
      </c>
    </row>
    <row r="1411" spans="1:1">
      <c r="A1411" s="16" t="str">
        <f>IF(SOURCE!B1411&lt;0,VLOOKUP(SOURCE!B1411,lookups!A$1:B$25,2,0),
  IF(ISBLANK(SOURCE!B1411),
    "",
    "/* "&amp;TEXT(SOURCE!B1411,"???0")&amp;" *"&amp;
      SOURCE!C1411&amp;", "&amp; IF(SOURCE!$O$2-LEN(SOURCE!C1411) &gt;= 0, REPT(" ",SOURCE!$O$2-LEN(SOURCE!C1411)), "")&amp;
      SOURCE!D1411&amp;", "&amp; IF(SOURCE!$P$2-LEN(SOURCE!D1411) &gt;= 0, REPT(" ",SOURCE!$P$2-LEN(SOURCE!D1411)), "")&amp;
      SOURCE!E1411&amp;", "&amp; IF(SOURCE!$Q$2-LEN(SOURCE!E1411) &gt;=0, REPT(" ",SOURCE!$Q$2-LEN(SOURCE!E1411)), "")&amp;
      SOURCE!F1411&amp;", "&amp; IF(SOURCE!$R$2-LEN(SOURCE!F1411) &gt;= 0, REPT(" ",SOURCE!$R$2-LEN(SOURCE!F1411)), "")&amp;
      TEXT(SOURCE!G1411,"??0")&amp;", "&amp; IF(SOURCE!$S$2-3 &gt;= 0, REPT(" ",SOURCE!$S$2-3), "")&amp;
      TEXT(SOURCE!H1411,"??0")&amp;", "&amp; IF(SOURCE!$T$2-3 &gt;= 0, REPT(" ",SOURCE!$T$2-3), "")&amp;
      SOURCE!I1411&amp;", "&amp; IF(SOURCE!$U$2-LEN(SOURCE!I1411) &gt;= 0, REPT(" ",SOURCE!$U$2-LEN(SOURCE!I1411)), "")&amp;
      SOURCE!J1411&amp;      IF(SOURCE!$V$2-LEN(SOURCE!J1411) &gt;= 0, REPT(" ",SOURCE!$V$2-LEN(SOURCE!J1411)), "")&amp;
      "},"&amp;IF(SOURCE!L1411&lt;&gt;"","   "&amp;SOURCE!L1411,"")
 )
)</f>
        <v>/* 1406 */  { itemToBeCoded,               NOPARAM,                     "",                                            STD_CONTAINS,                                  0,       0,       CAT_NONE, SLS_UNCHANGED},</v>
      </c>
    </row>
    <row r="1412" spans="1:1">
      <c r="A1412" s="16" t="str">
        <f>IF(SOURCE!B1412&lt;0,VLOOKUP(SOURCE!B1412,lookups!A$1:B$25,2,0),
  IF(ISBLANK(SOURCE!B1412),
    "",
    "/* "&amp;TEXT(SOURCE!B1412,"???0")&amp;" *"&amp;
      SOURCE!C1412&amp;", "&amp; IF(SOURCE!$O$2-LEN(SOURCE!C1412) &gt;= 0, REPT(" ",SOURCE!$O$2-LEN(SOURCE!C1412)), "")&amp;
      SOURCE!D1412&amp;", "&amp; IF(SOURCE!$P$2-LEN(SOURCE!D1412) &gt;= 0, REPT(" ",SOURCE!$P$2-LEN(SOURCE!D1412)), "")&amp;
      SOURCE!E1412&amp;", "&amp; IF(SOURCE!$Q$2-LEN(SOURCE!E1412) &gt;=0, REPT(" ",SOURCE!$Q$2-LEN(SOURCE!E1412)), "")&amp;
      SOURCE!F1412&amp;", "&amp; IF(SOURCE!$R$2-LEN(SOURCE!F1412) &gt;= 0, REPT(" ",SOURCE!$R$2-LEN(SOURCE!F1412)), "")&amp;
      TEXT(SOURCE!G1412,"??0")&amp;", "&amp; IF(SOURCE!$S$2-3 &gt;= 0, REPT(" ",SOURCE!$S$2-3), "")&amp;
      TEXT(SOURCE!H1412,"??0")&amp;", "&amp; IF(SOURCE!$T$2-3 &gt;= 0, REPT(" ",SOURCE!$T$2-3), "")&amp;
      SOURCE!I1412&amp;", "&amp; IF(SOURCE!$U$2-LEN(SOURCE!I1412) &gt;= 0, REPT(" ",SOURCE!$U$2-LEN(SOURCE!I1412)), "")&amp;
      SOURCE!J1412&amp;      IF(SOURCE!$V$2-LEN(SOURCE!J1412) &gt;= 0, REPT(" ",SOURCE!$V$2-LEN(SOURCE!J1412)), "")&amp;
      "},"&amp;IF(SOURCE!L1412&lt;&gt;"","   "&amp;SOURCE!L1412,"")
 )
)</f>
        <v>/* 1407 */  { itemToBeCoded,               NOPARAM,                     "",                                            STD_DOES_NOT_CONTAIN,                          0,       0,       CAT_NONE, SLS_UNCHANGED},</v>
      </c>
    </row>
    <row r="1413" spans="1:1">
      <c r="A1413" s="16" t="str">
        <f>IF(SOURCE!B1413&lt;0,VLOOKUP(SOURCE!B1413,lookups!A$1:B$25,2,0),
  IF(ISBLANK(SOURCE!B1413),
    "",
    "/* "&amp;TEXT(SOURCE!B1413,"???0")&amp;" *"&amp;
      SOURCE!C1413&amp;", "&amp; IF(SOURCE!$O$2-LEN(SOURCE!C1413) &gt;= 0, REPT(" ",SOURCE!$O$2-LEN(SOURCE!C1413)), "")&amp;
      SOURCE!D1413&amp;", "&amp; IF(SOURCE!$P$2-LEN(SOURCE!D1413) &gt;= 0, REPT(" ",SOURCE!$P$2-LEN(SOURCE!D1413)), "")&amp;
      SOURCE!E1413&amp;", "&amp; IF(SOURCE!$Q$2-LEN(SOURCE!E1413) &gt;=0, REPT(" ",SOURCE!$Q$2-LEN(SOURCE!E1413)), "")&amp;
      SOURCE!F1413&amp;", "&amp; IF(SOURCE!$R$2-LEN(SOURCE!F1413) &gt;= 0, REPT(" ",SOURCE!$R$2-LEN(SOURCE!F1413)), "")&amp;
      TEXT(SOURCE!G1413,"??0")&amp;", "&amp; IF(SOURCE!$S$2-3 &gt;= 0, REPT(" ",SOURCE!$S$2-3), "")&amp;
      TEXT(SOURCE!H1413,"??0")&amp;", "&amp; IF(SOURCE!$T$2-3 &gt;= 0, REPT(" ",SOURCE!$T$2-3), "")&amp;
      SOURCE!I1413&amp;", "&amp; IF(SOURCE!$U$2-LEN(SOURCE!I1413) &gt;= 0, REPT(" ",SOURCE!$U$2-LEN(SOURCE!I1413)), "")&amp;
      SOURCE!J1413&amp;      IF(SOURCE!$V$2-LEN(SOURCE!J1413) &gt;= 0, REPT(" ",SOURCE!$V$2-LEN(SOURCE!J1413)), "")&amp;
      "},"&amp;IF(SOURCE!L1413&lt;&gt;"","   "&amp;SOURCE!L1413,"")
 )
)</f>
        <v>/* 1408 */  { itemToBeCoded,               NOPARAM,                     "",                                            STD_ZERO,                                      0,       0,       CAT_NONE, SLS_UNCHANGED},</v>
      </c>
    </row>
    <row r="1414" spans="1:1">
      <c r="A1414" s="16" t="str">
        <f>IF(SOURCE!B1414&lt;0,VLOOKUP(SOURCE!B1414,lookups!A$1:B$25,2,0),
  IF(ISBLANK(SOURCE!B1414),
    "",
    "/* "&amp;TEXT(SOURCE!B1414,"???0")&amp;" *"&amp;
      SOURCE!C1414&amp;", "&amp; IF(SOURCE!$O$2-LEN(SOURCE!C1414) &gt;= 0, REPT(" ",SOURCE!$O$2-LEN(SOURCE!C1414)), "")&amp;
      SOURCE!D1414&amp;", "&amp; IF(SOURCE!$P$2-LEN(SOURCE!D1414) &gt;= 0, REPT(" ",SOURCE!$P$2-LEN(SOURCE!D1414)), "")&amp;
      SOURCE!E1414&amp;", "&amp; IF(SOURCE!$Q$2-LEN(SOURCE!E1414) &gt;=0, REPT(" ",SOURCE!$Q$2-LEN(SOURCE!E1414)), "")&amp;
      SOURCE!F1414&amp;", "&amp; IF(SOURCE!$R$2-LEN(SOURCE!F1414) &gt;= 0, REPT(" ",SOURCE!$R$2-LEN(SOURCE!F1414)), "")&amp;
      TEXT(SOURCE!G1414,"??0")&amp;", "&amp; IF(SOURCE!$S$2-3 &gt;= 0, REPT(" ",SOURCE!$S$2-3), "")&amp;
      TEXT(SOURCE!H1414,"??0")&amp;", "&amp; IF(SOURCE!$T$2-3 &gt;= 0, REPT(" ",SOURCE!$T$2-3), "")&amp;
      SOURCE!I1414&amp;", "&amp; IF(SOURCE!$U$2-LEN(SOURCE!I1414) &gt;= 0, REPT(" ",SOURCE!$U$2-LEN(SOURCE!I1414)), "")&amp;
      SOURCE!J1414&amp;      IF(SOURCE!$V$2-LEN(SOURCE!J1414) &gt;= 0, REPT(" ",SOURCE!$V$2-LEN(SOURCE!J1414)), "")&amp;
      "},"&amp;IF(SOURCE!L1414&lt;&gt;"","   "&amp;SOURCE!L1414,"")
 )
)</f>
        <v>/* 1409 */  { itemToBeCoded,               NOPARAM,                     "",                                            STD_PRODUCT,                                   0,       0,       CAT_NONE, SLS_UNCHANGED},</v>
      </c>
    </row>
    <row r="1415" spans="1:1">
      <c r="A1415" s="16" t="str">
        <f>IF(SOURCE!B1415&lt;0,VLOOKUP(SOURCE!B1415,lookups!A$1:B$25,2,0),
  IF(ISBLANK(SOURCE!B1415),
    "",
    "/* "&amp;TEXT(SOURCE!B1415,"???0")&amp;" *"&amp;
      SOURCE!C1415&amp;", "&amp; IF(SOURCE!$O$2-LEN(SOURCE!C1415) &gt;= 0, REPT(" ",SOURCE!$O$2-LEN(SOURCE!C1415)), "")&amp;
      SOURCE!D1415&amp;", "&amp; IF(SOURCE!$P$2-LEN(SOURCE!D1415) &gt;= 0, REPT(" ",SOURCE!$P$2-LEN(SOURCE!D1415)), "")&amp;
      SOURCE!E1415&amp;", "&amp; IF(SOURCE!$Q$2-LEN(SOURCE!E1415) &gt;=0, REPT(" ",SOURCE!$Q$2-LEN(SOURCE!E1415)), "")&amp;
      SOURCE!F1415&amp;", "&amp; IF(SOURCE!$R$2-LEN(SOURCE!F1415) &gt;= 0, REPT(" ",SOURCE!$R$2-LEN(SOURCE!F1415)), "")&amp;
      TEXT(SOURCE!G1415,"??0")&amp;", "&amp; IF(SOURCE!$S$2-3 &gt;= 0, REPT(" ",SOURCE!$S$2-3), "")&amp;
      TEXT(SOURCE!H1415,"??0")&amp;", "&amp; IF(SOURCE!$T$2-3 &gt;= 0, REPT(" ",SOURCE!$T$2-3), "")&amp;
      SOURCE!I1415&amp;", "&amp; IF(SOURCE!$U$2-LEN(SOURCE!I1415) &gt;= 0, REPT(" ",SOURCE!$U$2-LEN(SOURCE!I1415)), "")&amp;
      SOURCE!J1415&amp;      IF(SOURCE!$V$2-LEN(SOURCE!J1415) &gt;= 0, REPT(" ",SOURCE!$V$2-LEN(SOURCE!J1415)), "")&amp;
      "},"&amp;IF(SOURCE!L1415&lt;&gt;"","   "&amp;SOURCE!L1415,"")
 )
)</f>
        <v>/* 1410 */  { itemToBeCoded,               NOPARAM,                     "1410",                                        "1410",                                        0,       0,       CAT_FREE, SLS_UNCHANGED},</v>
      </c>
    </row>
    <row r="1416" spans="1:1">
      <c r="A1416" s="16" t="str">
        <f>IF(SOURCE!B1416&lt;0,VLOOKUP(SOURCE!B1416,lookups!A$1:B$25,2,0),
  IF(ISBLANK(SOURCE!B1416),
    "",
    "/* "&amp;TEXT(SOURCE!B1416,"???0")&amp;" *"&amp;
      SOURCE!C1416&amp;", "&amp; IF(SOURCE!$O$2-LEN(SOURCE!C1416) &gt;= 0, REPT(" ",SOURCE!$O$2-LEN(SOURCE!C1416)), "")&amp;
      SOURCE!D1416&amp;", "&amp; IF(SOURCE!$P$2-LEN(SOURCE!D1416) &gt;= 0, REPT(" ",SOURCE!$P$2-LEN(SOURCE!D1416)), "")&amp;
      SOURCE!E1416&amp;", "&amp; IF(SOURCE!$Q$2-LEN(SOURCE!E1416) &gt;=0, REPT(" ",SOURCE!$Q$2-LEN(SOURCE!E1416)), "")&amp;
      SOURCE!F1416&amp;", "&amp; IF(SOURCE!$R$2-LEN(SOURCE!F1416) &gt;= 0, REPT(" ",SOURCE!$R$2-LEN(SOURCE!F1416)), "")&amp;
      TEXT(SOURCE!G1416,"??0")&amp;", "&amp; IF(SOURCE!$S$2-3 &gt;= 0, REPT(" ",SOURCE!$S$2-3), "")&amp;
      TEXT(SOURCE!H1416,"??0")&amp;", "&amp; IF(SOURCE!$T$2-3 &gt;= 0, REPT(" ",SOURCE!$T$2-3), "")&amp;
      SOURCE!I1416&amp;", "&amp; IF(SOURCE!$U$2-LEN(SOURCE!I1416) &gt;= 0, REPT(" ",SOURCE!$U$2-LEN(SOURCE!I1416)), "")&amp;
      SOURCE!J1416&amp;      IF(SOURCE!$V$2-LEN(SOURCE!J1416) &gt;= 0, REPT(" ",SOURCE!$V$2-LEN(SOURCE!J1416)), "")&amp;
      "},"&amp;IF(SOURCE!L1416&lt;&gt;"","   "&amp;SOURCE!L1416,"")
 )
)</f>
        <v>/* 1411 */  { itemToBeCoded,               NOPARAM,                     "1411",                                        "1411",                                        0,       0,       CAT_FREE, SLS_UNCHANGED},</v>
      </c>
    </row>
    <row r="1417" spans="1:1">
      <c r="A1417" s="16" t="str">
        <f>IF(SOURCE!B1417&lt;0,VLOOKUP(SOURCE!B1417,lookups!A$1:B$25,2,0),
  IF(ISBLANK(SOURCE!B1417),
    "",
    "/* "&amp;TEXT(SOURCE!B1417,"???0")&amp;" *"&amp;
      SOURCE!C1417&amp;", "&amp; IF(SOURCE!$O$2-LEN(SOURCE!C1417) &gt;= 0, REPT(" ",SOURCE!$O$2-LEN(SOURCE!C1417)), "")&amp;
      SOURCE!D1417&amp;", "&amp; IF(SOURCE!$P$2-LEN(SOURCE!D1417) &gt;= 0, REPT(" ",SOURCE!$P$2-LEN(SOURCE!D1417)), "")&amp;
      SOURCE!E1417&amp;", "&amp; IF(SOURCE!$Q$2-LEN(SOURCE!E1417) &gt;=0, REPT(" ",SOURCE!$Q$2-LEN(SOURCE!E1417)), "")&amp;
      SOURCE!F1417&amp;", "&amp; IF(SOURCE!$R$2-LEN(SOURCE!F1417) &gt;= 0, REPT(" ",SOURCE!$R$2-LEN(SOURCE!F1417)), "")&amp;
      TEXT(SOURCE!G1417,"??0")&amp;", "&amp; IF(SOURCE!$S$2-3 &gt;= 0, REPT(" ",SOURCE!$S$2-3), "")&amp;
      TEXT(SOURCE!H1417,"??0")&amp;", "&amp; IF(SOURCE!$T$2-3 &gt;= 0, REPT(" ",SOURCE!$T$2-3), "")&amp;
      SOURCE!I1417&amp;", "&amp; IF(SOURCE!$U$2-LEN(SOURCE!I1417) &gt;= 0, REPT(" ",SOURCE!$U$2-LEN(SOURCE!I1417)), "")&amp;
      SOURCE!J1417&amp;      IF(SOURCE!$V$2-LEN(SOURCE!J1417) &gt;= 0, REPT(" ",SOURCE!$V$2-LEN(SOURCE!J1417)), "")&amp;
      "},"&amp;IF(SOURCE!L1417&lt;&gt;"","   "&amp;SOURCE!L1417,"")
 )
)</f>
        <v>/* 1412 */  { itemToBeCoded,               NOPARAM,                     "",                                            STD_MINUS_PLUS,                                0,       0,       CAT_NONE, SLS_UNCHANGED},</v>
      </c>
    </row>
    <row r="1418" spans="1:1">
      <c r="A1418" s="16" t="str">
        <f>IF(SOURCE!B1418&lt;0,VLOOKUP(SOURCE!B1418,lookups!A$1:B$25,2,0),
  IF(ISBLANK(SOURCE!B1418),
    "",
    "/* "&amp;TEXT(SOURCE!B1418,"???0")&amp;" *"&amp;
      SOURCE!C1418&amp;", "&amp; IF(SOURCE!$O$2-LEN(SOURCE!C1418) &gt;= 0, REPT(" ",SOURCE!$O$2-LEN(SOURCE!C1418)), "")&amp;
      SOURCE!D1418&amp;", "&amp; IF(SOURCE!$P$2-LEN(SOURCE!D1418) &gt;= 0, REPT(" ",SOURCE!$P$2-LEN(SOURCE!D1418)), "")&amp;
      SOURCE!E1418&amp;", "&amp; IF(SOURCE!$Q$2-LEN(SOURCE!E1418) &gt;=0, REPT(" ",SOURCE!$Q$2-LEN(SOURCE!E1418)), "")&amp;
      SOURCE!F1418&amp;", "&amp; IF(SOURCE!$R$2-LEN(SOURCE!F1418) &gt;= 0, REPT(" ",SOURCE!$R$2-LEN(SOURCE!F1418)), "")&amp;
      TEXT(SOURCE!G1418,"??0")&amp;", "&amp; IF(SOURCE!$S$2-3 &gt;= 0, REPT(" ",SOURCE!$S$2-3), "")&amp;
      TEXT(SOURCE!H1418,"??0")&amp;", "&amp; IF(SOURCE!$T$2-3 &gt;= 0, REPT(" ",SOURCE!$T$2-3), "")&amp;
      SOURCE!I1418&amp;", "&amp; IF(SOURCE!$U$2-LEN(SOURCE!I1418) &gt;= 0, REPT(" ",SOURCE!$U$2-LEN(SOURCE!I1418)), "")&amp;
      SOURCE!J1418&amp;      IF(SOURCE!$V$2-LEN(SOURCE!J1418) &gt;= 0, REPT(" ",SOURCE!$V$2-LEN(SOURCE!J1418)), "")&amp;
      "},"&amp;IF(SOURCE!L1418&lt;&gt;"","   "&amp;SOURCE!L1418,"")
 )
)</f>
        <v>/* 1413 */  { itemToBeCoded,               NOPARAM,                     "1413",                                        "1413",                                        0,       0,       CAT_FREE, SLS_UNCHANGED},</v>
      </c>
    </row>
    <row r="1419" spans="1:1">
      <c r="A1419" s="16" t="str">
        <f>IF(SOURCE!B1419&lt;0,VLOOKUP(SOURCE!B1419,lookups!A$1:B$25,2,0),
  IF(ISBLANK(SOURCE!B1419),
    "",
    "/* "&amp;TEXT(SOURCE!B1419,"???0")&amp;" *"&amp;
      SOURCE!C1419&amp;", "&amp; IF(SOURCE!$O$2-LEN(SOURCE!C1419) &gt;= 0, REPT(" ",SOURCE!$O$2-LEN(SOURCE!C1419)), "")&amp;
      SOURCE!D1419&amp;", "&amp; IF(SOURCE!$P$2-LEN(SOURCE!D1419) &gt;= 0, REPT(" ",SOURCE!$P$2-LEN(SOURCE!D1419)), "")&amp;
      SOURCE!E1419&amp;", "&amp; IF(SOURCE!$Q$2-LEN(SOURCE!E1419) &gt;=0, REPT(" ",SOURCE!$Q$2-LEN(SOURCE!E1419)), "")&amp;
      SOURCE!F1419&amp;", "&amp; IF(SOURCE!$R$2-LEN(SOURCE!F1419) &gt;= 0, REPT(" ",SOURCE!$R$2-LEN(SOURCE!F1419)), "")&amp;
      TEXT(SOURCE!G1419,"??0")&amp;", "&amp; IF(SOURCE!$S$2-3 &gt;= 0, REPT(" ",SOURCE!$S$2-3), "")&amp;
      TEXT(SOURCE!H1419,"??0")&amp;", "&amp; IF(SOURCE!$T$2-3 &gt;= 0, REPT(" ",SOURCE!$T$2-3), "")&amp;
      SOURCE!I1419&amp;", "&amp; IF(SOURCE!$U$2-LEN(SOURCE!I1419) &gt;= 0, REPT(" ",SOURCE!$U$2-LEN(SOURCE!I1419)), "")&amp;
      SOURCE!J1419&amp;      IF(SOURCE!$V$2-LEN(SOURCE!J1419) &gt;= 0, REPT(" ",SOURCE!$V$2-LEN(SOURCE!J1419)), "")&amp;
      "},"&amp;IF(SOURCE!L1419&lt;&gt;"","   "&amp;SOURCE!L1419,"")
 )
)</f>
        <v>/* 1414 */  { itemToBeCoded,               NOPARAM,                     "1414",                                        "1414",                                        0,       0,       CAT_FREE, SLS_UNCHANGED},</v>
      </c>
    </row>
    <row r="1420" spans="1:1">
      <c r="A1420" s="16" t="str">
        <f>IF(SOURCE!B1420&lt;0,VLOOKUP(SOURCE!B1420,lookups!A$1:B$25,2,0),
  IF(ISBLANK(SOURCE!B1420),
    "",
    "/* "&amp;TEXT(SOURCE!B1420,"???0")&amp;" *"&amp;
      SOURCE!C1420&amp;", "&amp; IF(SOURCE!$O$2-LEN(SOURCE!C1420) &gt;= 0, REPT(" ",SOURCE!$O$2-LEN(SOURCE!C1420)), "")&amp;
      SOURCE!D1420&amp;", "&amp; IF(SOURCE!$P$2-LEN(SOURCE!D1420) &gt;= 0, REPT(" ",SOURCE!$P$2-LEN(SOURCE!D1420)), "")&amp;
      SOURCE!E1420&amp;", "&amp; IF(SOURCE!$Q$2-LEN(SOURCE!E1420) &gt;=0, REPT(" ",SOURCE!$Q$2-LEN(SOURCE!E1420)), "")&amp;
      SOURCE!F1420&amp;", "&amp; IF(SOURCE!$R$2-LEN(SOURCE!F1420) &gt;= 0, REPT(" ",SOURCE!$R$2-LEN(SOURCE!F1420)), "")&amp;
      TEXT(SOURCE!G1420,"??0")&amp;", "&amp; IF(SOURCE!$S$2-3 &gt;= 0, REPT(" ",SOURCE!$S$2-3), "")&amp;
      TEXT(SOURCE!H1420,"??0")&amp;", "&amp; IF(SOURCE!$T$2-3 &gt;= 0, REPT(" ",SOURCE!$T$2-3), "")&amp;
      SOURCE!I1420&amp;", "&amp; IF(SOURCE!$U$2-LEN(SOURCE!I1420) &gt;= 0, REPT(" ",SOURCE!$U$2-LEN(SOURCE!I1420)), "")&amp;
      SOURCE!J1420&amp;      IF(SOURCE!$V$2-LEN(SOURCE!J1420) &gt;= 0, REPT(" ",SOURCE!$V$2-LEN(SOURCE!J1420)), "")&amp;
      "},"&amp;IF(SOURCE!L1420&lt;&gt;"","   "&amp;SOURCE!L1420,"")
 )
)</f>
        <v>/* 1415 */  { itemToBeCoded,               NOPARAM,                     "",                                            STD_RING,                                      0,       0,       CAT_NONE, SLS_UNCHANGED},</v>
      </c>
    </row>
    <row r="1421" spans="1:1">
      <c r="A1421" s="16" t="str">
        <f>IF(SOURCE!B1421&lt;0,VLOOKUP(SOURCE!B1421,lookups!A$1:B$25,2,0),
  IF(ISBLANK(SOURCE!B1421),
    "",
    "/* "&amp;TEXT(SOURCE!B1421,"???0")&amp;" *"&amp;
      SOURCE!C1421&amp;", "&amp; IF(SOURCE!$O$2-LEN(SOURCE!C1421) &gt;= 0, REPT(" ",SOURCE!$O$2-LEN(SOURCE!C1421)), "")&amp;
      SOURCE!D1421&amp;", "&amp; IF(SOURCE!$P$2-LEN(SOURCE!D1421) &gt;= 0, REPT(" ",SOURCE!$P$2-LEN(SOURCE!D1421)), "")&amp;
      SOURCE!E1421&amp;", "&amp; IF(SOURCE!$Q$2-LEN(SOURCE!E1421) &gt;=0, REPT(" ",SOURCE!$Q$2-LEN(SOURCE!E1421)), "")&amp;
      SOURCE!F1421&amp;", "&amp; IF(SOURCE!$R$2-LEN(SOURCE!F1421) &gt;= 0, REPT(" ",SOURCE!$R$2-LEN(SOURCE!F1421)), "")&amp;
      TEXT(SOURCE!G1421,"??0")&amp;", "&amp; IF(SOURCE!$S$2-3 &gt;= 0, REPT(" ",SOURCE!$S$2-3), "")&amp;
      TEXT(SOURCE!H1421,"??0")&amp;", "&amp; IF(SOURCE!$T$2-3 &gt;= 0, REPT(" ",SOURCE!$T$2-3), "")&amp;
      SOURCE!I1421&amp;", "&amp; IF(SOURCE!$U$2-LEN(SOURCE!I1421) &gt;= 0, REPT(" ",SOURCE!$U$2-LEN(SOURCE!I1421)), "")&amp;
      SOURCE!J1421&amp;      IF(SOURCE!$V$2-LEN(SOURCE!J1421) &gt;= 0, REPT(" ",SOURCE!$V$2-LEN(SOURCE!J1421)), "")&amp;
      "},"&amp;IF(SOURCE!L1421&lt;&gt;"","   "&amp;SOURCE!L1421,"")
 )
)</f>
        <v>/* 1416 */  { addItemToBuffer,             CHR_BULLET,                  "",                                            STD_BULLET,                                    0,       0,       CAT_NONE, SLS_UNCHANGED},</v>
      </c>
    </row>
    <row r="1422" spans="1:1">
      <c r="A1422" s="16" t="str">
        <f>IF(SOURCE!B1422&lt;0,VLOOKUP(SOURCE!B1422,lookups!A$1:B$25,2,0),
  IF(ISBLANK(SOURCE!B1422),
    "",
    "/* "&amp;TEXT(SOURCE!B1422,"???0")&amp;" *"&amp;
      SOURCE!C1422&amp;", "&amp; IF(SOURCE!$O$2-LEN(SOURCE!C1422) &gt;= 0, REPT(" ",SOURCE!$O$2-LEN(SOURCE!C1422)), "")&amp;
      SOURCE!D1422&amp;", "&amp; IF(SOURCE!$P$2-LEN(SOURCE!D1422) &gt;= 0, REPT(" ",SOURCE!$P$2-LEN(SOURCE!D1422)), "")&amp;
      SOURCE!E1422&amp;", "&amp; IF(SOURCE!$Q$2-LEN(SOURCE!E1422) &gt;=0, REPT(" ",SOURCE!$Q$2-LEN(SOURCE!E1422)), "")&amp;
      SOURCE!F1422&amp;", "&amp; IF(SOURCE!$R$2-LEN(SOURCE!F1422) &gt;= 0, REPT(" ",SOURCE!$R$2-LEN(SOURCE!F1422)), "")&amp;
      TEXT(SOURCE!G1422,"??0")&amp;", "&amp; IF(SOURCE!$S$2-3 &gt;= 0, REPT(" ",SOURCE!$S$2-3), "")&amp;
      TEXT(SOURCE!H1422,"??0")&amp;", "&amp; IF(SOURCE!$T$2-3 &gt;= 0, REPT(" ",SOURCE!$T$2-3), "")&amp;
      SOURCE!I1422&amp;", "&amp; IF(SOURCE!$U$2-LEN(SOURCE!I1422) &gt;= 0, REPT(" ",SOURCE!$U$2-LEN(SOURCE!I1422)), "")&amp;
      SOURCE!J1422&amp;      IF(SOURCE!$V$2-LEN(SOURCE!J1422) &gt;= 0, REPT(" ",SOURCE!$V$2-LEN(SOURCE!J1422)), "")&amp;
      "},"&amp;IF(SOURCE!L1422&lt;&gt;"","   "&amp;SOURCE!L1422,"")
 )
)</f>
        <v>/* 1417 */  { addItemToBuffer,             CHR_SQUARE_ROOT,             "",                                            STD_SQUARE_ROOT,                               0,       0,       CAT_NONE, SLS_UNCHANGED},</v>
      </c>
    </row>
    <row r="1423" spans="1:1">
      <c r="A1423" s="16" t="str">
        <f>IF(SOURCE!B1423&lt;0,VLOOKUP(SOURCE!B1423,lookups!A$1:B$25,2,0),
  IF(ISBLANK(SOURCE!B1423),
    "",
    "/* "&amp;TEXT(SOURCE!B1423,"???0")&amp;" *"&amp;
      SOURCE!C1423&amp;", "&amp; IF(SOURCE!$O$2-LEN(SOURCE!C1423) &gt;= 0, REPT(" ",SOURCE!$O$2-LEN(SOURCE!C1423)), "")&amp;
      SOURCE!D1423&amp;", "&amp; IF(SOURCE!$P$2-LEN(SOURCE!D1423) &gt;= 0, REPT(" ",SOURCE!$P$2-LEN(SOURCE!D1423)), "")&amp;
      SOURCE!E1423&amp;", "&amp; IF(SOURCE!$Q$2-LEN(SOURCE!E1423) &gt;=0, REPT(" ",SOURCE!$Q$2-LEN(SOURCE!E1423)), "")&amp;
      SOURCE!F1423&amp;", "&amp; IF(SOURCE!$R$2-LEN(SOURCE!F1423) &gt;= 0, REPT(" ",SOURCE!$R$2-LEN(SOURCE!F1423)), "")&amp;
      TEXT(SOURCE!G1423,"??0")&amp;", "&amp; IF(SOURCE!$S$2-3 &gt;= 0, REPT(" ",SOURCE!$S$2-3), "")&amp;
      TEXT(SOURCE!H1423,"??0")&amp;", "&amp; IF(SOURCE!$T$2-3 &gt;= 0, REPT(" ",SOURCE!$T$2-3), "")&amp;
      SOURCE!I1423&amp;", "&amp; IF(SOURCE!$U$2-LEN(SOURCE!I1423) &gt;= 0, REPT(" ",SOURCE!$U$2-LEN(SOURCE!I1423)), "")&amp;
      SOURCE!J1423&amp;      IF(SOURCE!$V$2-LEN(SOURCE!J1423) &gt;= 0, REPT(" ",SOURCE!$V$2-LEN(SOURCE!J1423)), "")&amp;
      "},"&amp;IF(SOURCE!L1423&lt;&gt;"","   "&amp;SOURCE!L1423,"")
 )
)</f>
        <v>/* 1418 */  { addItemToBuffer,             CHR_CUBE_ROOT,               "",                                            STD_CUBE_ROOT,                                 0,       0,       CAT_NONE, SLS_UNCHANGED},</v>
      </c>
    </row>
    <row r="1424" spans="1:1">
      <c r="A1424" s="16" t="str">
        <f>IF(SOURCE!B1424&lt;0,VLOOKUP(SOURCE!B1424,lookups!A$1:B$25,2,0),
  IF(ISBLANK(SOURCE!B1424),
    "",
    "/* "&amp;TEXT(SOURCE!B1424,"???0")&amp;" *"&amp;
      SOURCE!C1424&amp;", "&amp; IF(SOURCE!$O$2-LEN(SOURCE!C1424) &gt;= 0, REPT(" ",SOURCE!$O$2-LEN(SOURCE!C1424)), "")&amp;
      SOURCE!D1424&amp;", "&amp; IF(SOURCE!$P$2-LEN(SOURCE!D1424) &gt;= 0, REPT(" ",SOURCE!$P$2-LEN(SOURCE!D1424)), "")&amp;
      SOURCE!E1424&amp;", "&amp; IF(SOURCE!$Q$2-LEN(SOURCE!E1424) &gt;=0, REPT(" ",SOURCE!$Q$2-LEN(SOURCE!E1424)), "")&amp;
      SOURCE!F1424&amp;", "&amp; IF(SOURCE!$R$2-LEN(SOURCE!F1424) &gt;= 0, REPT(" ",SOURCE!$R$2-LEN(SOURCE!F1424)), "")&amp;
      TEXT(SOURCE!G1424,"??0")&amp;", "&amp; IF(SOURCE!$S$2-3 &gt;= 0, REPT(" ",SOURCE!$S$2-3), "")&amp;
      TEXT(SOURCE!H1424,"??0")&amp;", "&amp; IF(SOURCE!$T$2-3 &gt;= 0, REPT(" ",SOURCE!$T$2-3), "")&amp;
      SOURCE!I1424&amp;", "&amp; IF(SOURCE!$U$2-LEN(SOURCE!I1424) &gt;= 0, REPT(" ",SOURCE!$U$2-LEN(SOURCE!I1424)), "")&amp;
      SOURCE!J1424&amp;      IF(SOURCE!$V$2-LEN(SOURCE!J1424) &gt;= 0, REPT(" ",SOURCE!$V$2-LEN(SOURCE!J1424)), "")&amp;
      "},"&amp;IF(SOURCE!L1424&lt;&gt;"","   "&amp;SOURCE!L1424,"")
 )
)</f>
        <v>/* 1419 */  { addItemToBuffer,             CHR_xTH_ROOT,                "",                                            STD_xTH_ROOT,                                  0,       0,       CAT_NONE, SLS_UNCHANGED},</v>
      </c>
    </row>
    <row r="1425" spans="1:1">
      <c r="A1425" s="16" t="str">
        <f>IF(SOURCE!B1425&lt;0,VLOOKUP(SOURCE!B1425,lookups!A$1:B$25,2,0),
  IF(ISBLANK(SOURCE!B1425),
    "",
    "/* "&amp;TEXT(SOURCE!B1425,"???0")&amp;" *"&amp;
      SOURCE!C1425&amp;", "&amp; IF(SOURCE!$O$2-LEN(SOURCE!C1425) &gt;= 0, REPT(" ",SOURCE!$O$2-LEN(SOURCE!C1425)), "")&amp;
      SOURCE!D1425&amp;", "&amp; IF(SOURCE!$P$2-LEN(SOURCE!D1425) &gt;= 0, REPT(" ",SOURCE!$P$2-LEN(SOURCE!D1425)), "")&amp;
      SOURCE!E1425&amp;", "&amp; IF(SOURCE!$Q$2-LEN(SOURCE!E1425) &gt;=0, REPT(" ",SOURCE!$Q$2-LEN(SOURCE!E1425)), "")&amp;
      SOURCE!F1425&amp;", "&amp; IF(SOURCE!$R$2-LEN(SOURCE!F1425) &gt;= 0, REPT(" ",SOURCE!$R$2-LEN(SOURCE!F1425)), "")&amp;
      TEXT(SOURCE!G1425,"??0")&amp;", "&amp; IF(SOURCE!$S$2-3 &gt;= 0, REPT(" ",SOURCE!$S$2-3), "")&amp;
      TEXT(SOURCE!H1425,"??0")&amp;", "&amp; IF(SOURCE!$T$2-3 &gt;= 0, REPT(" ",SOURCE!$T$2-3), "")&amp;
      SOURCE!I1425&amp;", "&amp; IF(SOURCE!$U$2-LEN(SOURCE!I1425) &gt;= 0, REPT(" ",SOURCE!$U$2-LEN(SOURCE!I1425)), "")&amp;
      SOURCE!J1425&amp;      IF(SOURCE!$V$2-LEN(SOURCE!J1425) &gt;= 0, REPT(" ",SOURCE!$V$2-LEN(SOURCE!J1425)), "")&amp;
      "},"&amp;IF(SOURCE!L1425&lt;&gt;"","   "&amp;SOURCE!L1425,"")
 )
)</f>
        <v>/* 1420 */  { itemToBeCoded,               NOPARAM,                     "",                                            STD_PROPORTIONAL,                              0,       0,       CAT_NONE, SLS_UNCHANGED},</v>
      </c>
    </row>
    <row r="1426" spans="1:1">
      <c r="A1426" s="16" t="str">
        <f>IF(SOURCE!B1426&lt;0,VLOOKUP(SOURCE!B1426,lookups!A$1:B$25,2,0),
  IF(ISBLANK(SOURCE!B1426),
    "",
    "/* "&amp;TEXT(SOURCE!B1426,"???0")&amp;" *"&amp;
      SOURCE!C1426&amp;", "&amp; IF(SOURCE!$O$2-LEN(SOURCE!C1426) &gt;= 0, REPT(" ",SOURCE!$O$2-LEN(SOURCE!C1426)), "")&amp;
      SOURCE!D1426&amp;", "&amp; IF(SOURCE!$P$2-LEN(SOURCE!D1426) &gt;= 0, REPT(" ",SOURCE!$P$2-LEN(SOURCE!D1426)), "")&amp;
      SOURCE!E1426&amp;", "&amp; IF(SOURCE!$Q$2-LEN(SOURCE!E1426) &gt;=0, REPT(" ",SOURCE!$Q$2-LEN(SOURCE!E1426)), "")&amp;
      SOURCE!F1426&amp;", "&amp; IF(SOURCE!$R$2-LEN(SOURCE!F1426) &gt;= 0, REPT(" ",SOURCE!$R$2-LEN(SOURCE!F1426)), "")&amp;
      TEXT(SOURCE!G1426,"??0")&amp;", "&amp; IF(SOURCE!$S$2-3 &gt;= 0, REPT(" ",SOURCE!$S$2-3), "")&amp;
      TEXT(SOURCE!H1426,"??0")&amp;", "&amp; IF(SOURCE!$T$2-3 &gt;= 0, REPT(" ",SOURCE!$T$2-3), "")&amp;
      SOURCE!I1426&amp;", "&amp; IF(SOURCE!$U$2-LEN(SOURCE!I1426) &gt;= 0, REPT(" ",SOURCE!$U$2-LEN(SOURCE!I1426)), "")&amp;
      SOURCE!J1426&amp;      IF(SOURCE!$V$2-LEN(SOURCE!J1426) &gt;= 0, REPT(" ",SOURCE!$V$2-LEN(SOURCE!J1426)), "")&amp;
      "},"&amp;IF(SOURCE!L1426&lt;&gt;"","   "&amp;SOURCE!L1426,"")
 )
)</f>
        <v>/* 1421 */  { addItemToBuffer,             CHR_INFINITY,                "",                                            STD_INFINITY,                                  0,       0,       CAT_NONE, SLS_UNCHANGED},</v>
      </c>
    </row>
    <row r="1427" spans="1:1">
      <c r="A1427" s="16" t="str">
        <f>IF(SOURCE!B1427&lt;0,VLOOKUP(SOURCE!B1427,lookups!A$1:B$25,2,0),
  IF(ISBLANK(SOURCE!B1427),
    "",
    "/* "&amp;TEXT(SOURCE!B1427,"???0")&amp;" *"&amp;
      SOURCE!C1427&amp;", "&amp; IF(SOURCE!$O$2-LEN(SOURCE!C1427) &gt;= 0, REPT(" ",SOURCE!$O$2-LEN(SOURCE!C1427)), "")&amp;
      SOURCE!D1427&amp;", "&amp; IF(SOURCE!$P$2-LEN(SOURCE!D1427) &gt;= 0, REPT(" ",SOURCE!$P$2-LEN(SOURCE!D1427)), "")&amp;
      SOURCE!E1427&amp;", "&amp; IF(SOURCE!$Q$2-LEN(SOURCE!E1427) &gt;=0, REPT(" ",SOURCE!$Q$2-LEN(SOURCE!E1427)), "")&amp;
      SOURCE!F1427&amp;", "&amp; IF(SOURCE!$R$2-LEN(SOURCE!F1427) &gt;= 0, REPT(" ",SOURCE!$R$2-LEN(SOURCE!F1427)), "")&amp;
      TEXT(SOURCE!G1427,"??0")&amp;", "&amp; IF(SOURCE!$S$2-3 &gt;= 0, REPT(" ",SOURCE!$S$2-3), "")&amp;
      TEXT(SOURCE!H1427,"??0")&amp;", "&amp; IF(SOURCE!$T$2-3 &gt;= 0, REPT(" ",SOURCE!$T$2-3), "")&amp;
      SOURCE!I1427&amp;", "&amp; IF(SOURCE!$U$2-LEN(SOURCE!I1427) &gt;= 0, REPT(" ",SOURCE!$U$2-LEN(SOURCE!I1427)), "")&amp;
      SOURCE!J1427&amp;      IF(SOURCE!$V$2-LEN(SOURCE!J1427) &gt;= 0, REPT(" ",SOURCE!$V$2-LEN(SOURCE!J1427)), "")&amp;
      "},"&amp;IF(SOURCE!L1427&lt;&gt;"","   "&amp;SOURCE!L1427,"")
 )
)</f>
        <v>/* 1422 */  { addItemToBuffer,             CHR_RIGHT_ANGLE,             "",                                            STD_RIGHT_ANGLE,                               0,       0,       CAT_NONE, SLS_UNCHANGED},</v>
      </c>
    </row>
    <row r="1428" spans="1:1">
      <c r="A1428" s="16" t="str">
        <f>IF(SOURCE!B1428&lt;0,VLOOKUP(SOURCE!B1428,lookups!A$1:B$25,2,0),
  IF(ISBLANK(SOURCE!B1428),
    "",
    "/* "&amp;TEXT(SOURCE!B1428,"???0")&amp;" *"&amp;
      SOURCE!C1428&amp;", "&amp; IF(SOURCE!$O$2-LEN(SOURCE!C1428) &gt;= 0, REPT(" ",SOURCE!$O$2-LEN(SOURCE!C1428)), "")&amp;
      SOURCE!D1428&amp;", "&amp; IF(SOURCE!$P$2-LEN(SOURCE!D1428) &gt;= 0, REPT(" ",SOURCE!$P$2-LEN(SOURCE!D1428)), "")&amp;
      SOURCE!E1428&amp;", "&amp; IF(SOURCE!$Q$2-LEN(SOURCE!E1428) &gt;=0, REPT(" ",SOURCE!$Q$2-LEN(SOURCE!E1428)), "")&amp;
      SOURCE!F1428&amp;", "&amp; IF(SOURCE!$R$2-LEN(SOURCE!F1428) &gt;= 0, REPT(" ",SOURCE!$R$2-LEN(SOURCE!F1428)), "")&amp;
      TEXT(SOURCE!G1428,"??0")&amp;", "&amp; IF(SOURCE!$S$2-3 &gt;= 0, REPT(" ",SOURCE!$S$2-3), "")&amp;
      TEXT(SOURCE!H1428,"??0")&amp;", "&amp; IF(SOURCE!$T$2-3 &gt;= 0, REPT(" ",SOURCE!$T$2-3), "")&amp;
      SOURCE!I1428&amp;", "&amp; IF(SOURCE!$U$2-LEN(SOURCE!I1428) &gt;= 0, REPT(" ",SOURCE!$U$2-LEN(SOURCE!I1428)), "")&amp;
      SOURCE!J1428&amp;      IF(SOURCE!$V$2-LEN(SOURCE!J1428) &gt;= 0, REPT(" ",SOURCE!$V$2-LEN(SOURCE!J1428)), "")&amp;
      "},"&amp;IF(SOURCE!L1428&lt;&gt;"","   "&amp;SOURCE!L1428,"")
 )
)</f>
        <v>/* 1423 */  { itemToBeCoded,               NOPARAM,                     "",                                            STD_ANGLE,                                     0,       0,       CAT_NONE, SLS_UNCHANGED},</v>
      </c>
    </row>
    <row r="1429" spans="1:1">
      <c r="A1429" s="16" t="str">
        <f>IF(SOURCE!B1429&lt;0,VLOOKUP(SOURCE!B1429,lookups!A$1:B$25,2,0),
  IF(ISBLANK(SOURCE!B1429),
    "",
    "/* "&amp;TEXT(SOURCE!B1429,"???0")&amp;" *"&amp;
      SOURCE!C1429&amp;", "&amp; IF(SOURCE!$O$2-LEN(SOURCE!C1429) &gt;= 0, REPT(" ",SOURCE!$O$2-LEN(SOURCE!C1429)), "")&amp;
      SOURCE!D1429&amp;", "&amp; IF(SOURCE!$P$2-LEN(SOURCE!D1429) &gt;= 0, REPT(" ",SOURCE!$P$2-LEN(SOURCE!D1429)), "")&amp;
      SOURCE!E1429&amp;", "&amp; IF(SOURCE!$Q$2-LEN(SOURCE!E1429) &gt;=0, REPT(" ",SOURCE!$Q$2-LEN(SOURCE!E1429)), "")&amp;
      SOURCE!F1429&amp;", "&amp; IF(SOURCE!$R$2-LEN(SOURCE!F1429) &gt;= 0, REPT(" ",SOURCE!$R$2-LEN(SOURCE!F1429)), "")&amp;
      TEXT(SOURCE!G1429,"??0")&amp;", "&amp; IF(SOURCE!$S$2-3 &gt;= 0, REPT(" ",SOURCE!$S$2-3), "")&amp;
      TEXT(SOURCE!H1429,"??0")&amp;", "&amp; IF(SOURCE!$T$2-3 &gt;= 0, REPT(" ",SOURCE!$T$2-3), "")&amp;
      SOURCE!I1429&amp;", "&amp; IF(SOURCE!$U$2-LEN(SOURCE!I1429) &gt;= 0, REPT(" ",SOURCE!$U$2-LEN(SOURCE!I1429)), "")&amp;
      SOURCE!J1429&amp;      IF(SOURCE!$V$2-LEN(SOURCE!J1429) &gt;= 0, REPT(" ",SOURCE!$V$2-LEN(SOURCE!J1429)), "")&amp;
      "},"&amp;IF(SOURCE!L1429&lt;&gt;"","   "&amp;SOURCE!L1429,"")
 )
)</f>
        <v>/* 1424 */  { addItemToBuffer,             CHR_MEASURED_ANGLE,          "",                                            STD_MEASURED_ANGLE,                            0,       0,       CAT_NONE, SLS_UNCHANGED},</v>
      </c>
    </row>
    <row r="1430" spans="1:1">
      <c r="A1430" s="16" t="str">
        <f>IF(SOURCE!B1430&lt;0,VLOOKUP(SOURCE!B1430,lookups!A$1:B$25,2,0),
  IF(ISBLANK(SOURCE!B1430),
    "",
    "/* "&amp;TEXT(SOURCE!B1430,"???0")&amp;" *"&amp;
      SOURCE!C1430&amp;", "&amp; IF(SOURCE!$O$2-LEN(SOURCE!C1430) &gt;= 0, REPT(" ",SOURCE!$O$2-LEN(SOURCE!C1430)), "")&amp;
      SOURCE!D1430&amp;", "&amp; IF(SOURCE!$P$2-LEN(SOURCE!D1430) &gt;= 0, REPT(" ",SOURCE!$P$2-LEN(SOURCE!D1430)), "")&amp;
      SOURCE!E1430&amp;", "&amp; IF(SOURCE!$Q$2-LEN(SOURCE!E1430) &gt;=0, REPT(" ",SOURCE!$Q$2-LEN(SOURCE!E1430)), "")&amp;
      SOURCE!F1430&amp;", "&amp; IF(SOURCE!$R$2-LEN(SOURCE!F1430) &gt;= 0, REPT(" ",SOURCE!$R$2-LEN(SOURCE!F1430)), "")&amp;
      TEXT(SOURCE!G1430,"??0")&amp;", "&amp; IF(SOURCE!$S$2-3 &gt;= 0, REPT(" ",SOURCE!$S$2-3), "")&amp;
      TEXT(SOURCE!H1430,"??0")&amp;", "&amp; IF(SOURCE!$T$2-3 &gt;= 0, REPT(" ",SOURCE!$T$2-3), "")&amp;
      SOURCE!I1430&amp;", "&amp; IF(SOURCE!$U$2-LEN(SOURCE!I1430) &gt;= 0, REPT(" ",SOURCE!$U$2-LEN(SOURCE!I1430)), "")&amp;
      SOURCE!J1430&amp;      IF(SOURCE!$V$2-LEN(SOURCE!J1430) &gt;= 0, REPT(" ",SOURCE!$V$2-LEN(SOURCE!J1430)), "")&amp;
      "},"&amp;IF(SOURCE!L1430&lt;&gt;"","   "&amp;SOURCE!L1430,"")
 )
)</f>
        <v>/* 1425 */  { itemToBeCoded,               NOPARAM,                     "",                                            STD_DIVIDES,                                   0,       0,       CAT_NONE, SLS_UNCHANGED},</v>
      </c>
    </row>
    <row r="1431" spans="1:1">
      <c r="A1431" s="16" t="str">
        <f>IF(SOURCE!B1431&lt;0,VLOOKUP(SOURCE!B1431,lookups!A$1:B$25,2,0),
  IF(ISBLANK(SOURCE!B1431),
    "",
    "/* "&amp;TEXT(SOURCE!B1431,"???0")&amp;" *"&amp;
      SOURCE!C1431&amp;", "&amp; IF(SOURCE!$O$2-LEN(SOURCE!C1431) &gt;= 0, REPT(" ",SOURCE!$O$2-LEN(SOURCE!C1431)), "")&amp;
      SOURCE!D1431&amp;", "&amp; IF(SOURCE!$P$2-LEN(SOURCE!D1431) &gt;= 0, REPT(" ",SOURCE!$P$2-LEN(SOURCE!D1431)), "")&amp;
      SOURCE!E1431&amp;", "&amp; IF(SOURCE!$Q$2-LEN(SOURCE!E1431) &gt;=0, REPT(" ",SOURCE!$Q$2-LEN(SOURCE!E1431)), "")&amp;
      SOURCE!F1431&amp;", "&amp; IF(SOURCE!$R$2-LEN(SOURCE!F1431) &gt;= 0, REPT(" ",SOURCE!$R$2-LEN(SOURCE!F1431)), "")&amp;
      TEXT(SOURCE!G1431,"??0")&amp;", "&amp; IF(SOURCE!$S$2-3 &gt;= 0, REPT(" ",SOURCE!$S$2-3), "")&amp;
      TEXT(SOURCE!H1431,"??0")&amp;", "&amp; IF(SOURCE!$T$2-3 &gt;= 0, REPT(" ",SOURCE!$T$2-3), "")&amp;
      SOURCE!I1431&amp;", "&amp; IF(SOURCE!$U$2-LEN(SOURCE!I1431) &gt;= 0, REPT(" ",SOURCE!$U$2-LEN(SOURCE!I1431)), "")&amp;
      SOURCE!J1431&amp;      IF(SOURCE!$V$2-LEN(SOURCE!J1431) &gt;= 0, REPT(" ",SOURCE!$V$2-LEN(SOURCE!J1431)), "")&amp;
      "},"&amp;IF(SOURCE!L1431&lt;&gt;"","   "&amp;SOURCE!L1431,"")
 )
)</f>
        <v>/* 1426 */  { itemToBeCoded,               NOPARAM,                     "",                                            STD_DOES_NOT_DIVIDE,                           0,       0,       CAT_NONE, SLS_UNCHANGED},</v>
      </c>
    </row>
    <row r="1432" spans="1:1">
      <c r="A1432" s="16" t="str">
        <f>IF(SOURCE!B1432&lt;0,VLOOKUP(SOURCE!B1432,lookups!A$1:B$25,2,0),
  IF(ISBLANK(SOURCE!B1432),
    "",
    "/* "&amp;TEXT(SOURCE!B1432,"???0")&amp;" *"&amp;
      SOURCE!C1432&amp;", "&amp; IF(SOURCE!$O$2-LEN(SOURCE!C1432) &gt;= 0, REPT(" ",SOURCE!$O$2-LEN(SOURCE!C1432)), "")&amp;
      SOURCE!D1432&amp;", "&amp; IF(SOURCE!$P$2-LEN(SOURCE!D1432) &gt;= 0, REPT(" ",SOURCE!$P$2-LEN(SOURCE!D1432)), "")&amp;
      SOURCE!E1432&amp;", "&amp; IF(SOURCE!$Q$2-LEN(SOURCE!E1432) &gt;=0, REPT(" ",SOURCE!$Q$2-LEN(SOURCE!E1432)), "")&amp;
      SOURCE!F1432&amp;", "&amp; IF(SOURCE!$R$2-LEN(SOURCE!F1432) &gt;= 0, REPT(" ",SOURCE!$R$2-LEN(SOURCE!F1432)), "")&amp;
      TEXT(SOURCE!G1432,"??0")&amp;", "&amp; IF(SOURCE!$S$2-3 &gt;= 0, REPT(" ",SOURCE!$S$2-3), "")&amp;
      TEXT(SOURCE!H1432,"??0")&amp;", "&amp; IF(SOURCE!$T$2-3 &gt;= 0, REPT(" ",SOURCE!$T$2-3), "")&amp;
      SOURCE!I1432&amp;", "&amp; IF(SOURCE!$U$2-LEN(SOURCE!I1432) &gt;= 0, REPT(" ",SOURCE!$U$2-LEN(SOURCE!I1432)), "")&amp;
      SOURCE!J1432&amp;      IF(SOURCE!$V$2-LEN(SOURCE!J1432) &gt;= 0, REPT(" ",SOURCE!$V$2-LEN(SOURCE!J1432)), "")&amp;
      "},"&amp;IF(SOURCE!L1432&lt;&gt;"","   "&amp;SOURCE!L1432,"")
 )
)</f>
        <v>/* 1427 */  { itemToBeCoded,               NOPARAM,                     "",                                            STD_PARALLEL,                                  0,       0,       CAT_NONE, SLS_UNCHANGED},</v>
      </c>
    </row>
    <row r="1433" spans="1:1">
      <c r="A1433" s="16" t="str">
        <f>IF(SOURCE!B1433&lt;0,VLOOKUP(SOURCE!B1433,lookups!A$1:B$25,2,0),
  IF(ISBLANK(SOURCE!B1433),
    "",
    "/* "&amp;TEXT(SOURCE!B1433,"???0")&amp;" *"&amp;
      SOURCE!C1433&amp;", "&amp; IF(SOURCE!$O$2-LEN(SOURCE!C1433) &gt;= 0, REPT(" ",SOURCE!$O$2-LEN(SOURCE!C1433)), "")&amp;
      SOURCE!D1433&amp;", "&amp; IF(SOURCE!$P$2-LEN(SOURCE!D1433) &gt;= 0, REPT(" ",SOURCE!$P$2-LEN(SOURCE!D1433)), "")&amp;
      SOURCE!E1433&amp;", "&amp; IF(SOURCE!$Q$2-LEN(SOURCE!E1433) &gt;=0, REPT(" ",SOURCE!$Q$2-LEN(SOURCE!E1433)), "")&amp;
      SOURCE!F1433&amp;", "&amp; IF(SOURCE!$R$2-LEN(SOURCE!F1433) &gt;= 0, REPT(" ",SOURCE!$R$2-LEN(SOURCE!F1433)), "")&amp;
      TEXT(SOURCE!G1433,"??0")&amp;", "&amp; IF(SOURCE!$S$2-3 &gt;= 0, REPT(" ",SOURCE!$S$2-3), "")&amp;
      TEXT(SOURCE!H1433,"??0")&amp;", "&amp; IF(SOURCE!$T$2-3 &gt;= 0, REPT(" ",SOURCE!$T$2-3), "")&amp;
      SOURCE!I1433&amp;", "&amp; IF(SOURCE!$U$2-LEN(SOURCE!I1433) &gt;= 0, REPT(" ",SOURCE!$U$2-LEN(SOURCE!I1433)), "")&amp;
      SOURCE!J1433&amp;      IF(SOURCE!$V$2-LEN(SOURCE!J1433) &gt;= 0, REPT(" ",SOURCE!$V$2-LEN(SOURCE!J1433)), "")&amp;
      "},"&amp;IF(SOURCE!L1433&lt;&gt;"","   "&amp;SOURCE!L1433,"")
 )
)</f>
        <v>/* 1428 */  { itemToBeCoded,               NOPARAM,                     "",                                            STD_NOT_PARALLEL,                              0,       0,       CAT_NONE, SLS_UNCHANGED},</v>
      </c>
    </row>
    <row r="1434" spans="1:1">
      <c r="A1434" s="16" t="str">
        <f>IF(SOURCE!B1434&lt;0,VLOOKUP(SOURCE!B1434,lookups!A$1:B$25,2,0),
  IF(ISBLANK(SOURCE!B1434),
    "",
    "/* "&amp;TEXT(SOURCE!B1434,"???0")&amp;" *"&amp;
      SOURCE!C1434&amp;", "&amp; IF(SOURCE!$O$2-LEN(SOURCE!C1434) &gt;= 0, REPT(" ",SOURCE!$O$2-LEN(SOURCE!C1434)), "")&amp;
      SOURCE!D1434&amp;", "&amp; IF(SOURCE!$P$2-LEN(SOURCE!D1434) &gt;= 0, REPT(" ",SOURCE!$P$2-LEN(SOURCE!D1434)), "")&amp;
      SOURCE!E1434&amp;", "&amp; IF(SOURCE!$Q$2-LEN(SOURCE!E1434) &gt;=0, REPT(" ",SOURCE!$Q$2-LEN(SOURCE!E1434)), "")&amp;
      SOURCE!F1434&amp;", "&amp; IF(SOURCE!$R$2-LEN(SOURCE!F1434) &gt;= 0, REPT(" ",SOURCE!$R$2-LEN(SOURCE!F1434)), "")&amp;
      TEXT(SOURCE!G1434,"??0")&amp;", "&amp; IF(SOURCE!$S$2-3 &gt;= 0, REPT(" ",SOURCE!$S$2-3), "")&amp;
      TEXT(SOURCE!H1434,"??0")&amp;", "&amp; IF(SOURCE!$T$2-3 &gt;= 0, REPT(" ",SOURCE!$T$2-3), "")&amp;
      SOURCE!I1434&amp;", "&amp; IF(SOURCE!$U$2-LEN(SOURCE!I1434) &gt;= 0, REPT(" ",SOURCE!$U$2-LEN(SOURCE!I1434)), "")&amp;
      SOURCE!J1434&amp;      IF(SOURCE!$V$2-LEN(SOURCE!J1434) &gt;= 0, REPT(" ",SOURCE!$V$2-LEN(SOURCE!J1434)), "")&amp;
      "},"&amp;IF(SOURCE!L1434&lt;&gt;"","   "&amp;SOURCE!L1434,"")
 )
)</f>
        <v>/* 1429 */  { addItemToBuffer,             CHR_AND,                     "",                                            STD_AND,                                       0,       0,       CAT_NONE, SLS_UNCHANGED},</v>
      </c>
    </row>
    <row r="1435" spans="1:1">
      <c r="A1435" s="16" t="str">
        <f>IF(SOURCE!B1435&lt;0,VLOOKUP(SOURCE!B1435,lookups!A$1:B$25,2,0),
  IF(ISBLANK(SOURCE!B1435),
    "",
    "/* "&amp;TEXT(SOURCE!B1435,"???0")&amp;" *"&amp;
      SOURCE!C1435&amp;", "&amp; IF(SOURCE!$O$2-LEN(SOURCE!C1435) &gt;= 0, REPT(" ",SOURCE!$O$2-LEN(SOURCE!C1435)), "")&amp;
      SOURCE!D1435&amp;", "&amp; IF(SOURCE!$P$2-LEN(SOURCE!D1435) &gt;= 0, REPT(" ",SOURCE!$P$2-LEN(SOURCE!D1435)), "")&amp;
      SOURCE!E1435&amp;", "&amp; IF(SOURCE!$Q$2-LEN(SOURCE!E1435) &gt;=0, REPT(" ",SOURCE!$Q$2-LEN(SOURCE!E1435)), "")&amp;
      SOURCE!F1435&amp;", "&amp; IF(SOURCE!$R$2-LEN(SOURCE!F1435) &gt;= 0, REPT(" ",SOURCE!$R$2-LEN(SOURCE!F1435)), "")&amp;
      TEXT(SOURCE!G1435,"??0")&amp;", "&amp; IF(SOURCE!$S$2-3 &gt;= 0, REPT(" ",SOURCE!$S$2-3), "")&amp;
      TEXT(SOURCE!H1435,"??0")&amp;", "&amp; IF(SOURCE!$T$2-3 &gt;= 0, REPT(" ",SOURCE!$T$2-3), "")&amp;
      SOURCE!I1435&amp;", "&amp; IF(SOURCE!$U$2-LEN(SOURCE!I1435) &gt;= 0, REPT(" ",SOURCE!$U$2-LEN(SOURCE!I1435)), "")&amp;
      SOURCE!J1435&amp;      IF(SOURCE!$V$2-LEN(SOURCE!J1435) &gt;= 0, REPT(" ",SOURCE!$V$2-LEN(SOURCE!J1435)), "")&amp;
      "},"&amp;IF(SOURCE!L1435&lt;&gt;"","   "&amp;SOURCE!L1435,"")
 )
)</f>
        <v>/* 1430 */  { addItemToBuffer,             CHR_OR,                      "",                                            STD_OR,                                        0,       0,       CAT_NONE, SLS_UNCHANGED},</v>
      </c>
    </row>
    <row r="1436" spans="1:1">
      <c r="A1436" s="16" t="str">
        <f>IF(SOURCE!B1436&lt;0,VLOOKUP(SOURCE!B1436,lookups!A$1:B$25,2,0),
  IF(ISBLANK(SOURCE!B1436),
    "",
    "/* "&amp;TEXT(SOURCE!B1436,"???0")&amp;" *"&amp;
      SOURCE!C1436&amp;", "&amp; IF(SOURCE!$O$2-LEN(SOURCE!C1436) &gt;= 0, REPT(" ",SOURCE!$O$2-LEN(SOURCE!C1436)), "")&amp;
      SOURCE!D1436&amp;", "&amp; IF(SOURCE!$P$2-LEN(SOURCE!D1436) &gt;= 0, REPT(" ",SOURCE!$P$2-LEN(SOURCE!D1436)), "")&amp;
      SOURCE!E1436&amp;", "&amp; IF(SOURCE!$Q$2-LEN(SOURCE!E1436) &gt;=0, REPT(" ",SOURCE!$Q$2-LEN(SOURCE!E1436)), "")&amp;
      SOURCE!F1436&amp;", "&amp; IF(SOURCE!$R$2-LEN(SOURCE!F1436) &gt;= 0, REPT(" ",SOURCE!$R$2-LEN(SOURCE!F1436)), "")&amp;
      TEXT(SOURCE!G1436,"??0")&amp;", "&amp; IF(SOURCE!$S$2-3 &gt;= 0, REPT(" ",SOURCE!$S$2-3), "")&amp;
      TEXT(SOURCE!H1436,"??0")&amp;", "&amp; IF(SOURCE!$T$2-3 &gt;= 0, REPT(" ",SOURCE!$T$2-3), "")&amp;
      SOURCE!I1436&amp;", "&amp; IF(SOURCE!$U$2-LEN(SOURCE!I1436) &gt;= 0, REPT(" ",SOURCE!$U$2-LEN(SOURCE!I1436)), "")&amp;
      SOURCE!J1436&amp;      IF(SOURCE!$V$2-LEN(SOURCE!J1436) &gt;= 0, REPT(" ",SOURCE!$V$2-LEN(SOURCE!J1436)), "")&amp;
      "},"&amp;IF(SOURCE!L1436&lt;&gt;"","   "&amp;SOURCE!L1436,"")
 )
)</f>
        <v>/* 1431 */  { itemToBeCoded,               NOPARAM,                     "",                                            STD_INTERSECTION,                              0,       0,       CAT_NONE, SLS_UNCHANGED},</v>
      </c>
    </row>
    <row r="1437" spans="1:1">
      <c r="A1437" s="16" t="str">
        <f>IF(SOURCE!B1437&lt;0,VLOOKUP(SOURCE!B1437,lookups!A$1:B$25,2,0),
  IF(ISBLANK(SOURCE!B1437),
    "",
    "/* "&amp;TEXT(SOURCE!B1437,"???0")&amp;" *"&amp;
      SOURCE!C1437&amp;", "&amp; IF(SOURCE!$O$2-LEN(SOURCE!C1437) &gt;= 0, REPT(" ",SOURCE!$O$2-LEN(SOURCE!C1437)), "")&amp;
      SOURCE!D1437&amp;", "&amp; IF(SOURCE!$P$2-LEN(SOURCE!D1437) &gt;= 0, REPT(" ",SOURCE!$P$2-LEN(SOURCE!D1437)), "")&amp;
      SOURCE!E1437&amp;", "&amp; IF(SOURCE!$Q$2-LEN(SOURCE!E1437) &gt;=0, REPT(" ",SOURCE!$Q$2-LEN(SOURCE!E1437)), "")&amp;
      SOURCE!F1437&amp;", "&amp; IF(SOURCE!$R$2-LEN(SOURCE!F1437) &gt;= 0, REPT(" ",SOURCE!$R$2-LEN(SOURCE!F1437)), "")&amp;
      TEXT(SOURCE!G1437,"??0")&amp;", "&amp; IF(SOURCE!$S$2-3 &gt;= 0, REPT(" ",SOURCE!$S$2-3), "")&amp;
      TEXT(SOURCE!H1437,"??0")&amp;", "&amp; IF(SOURCE!$T$2-3 &gt;= 0, REPT(" ",SOURCE!$T$2-3), "")&amp;
      SOURCE!I1437&amp;", "&amp; IF(SOURCE!$U$2-LEN(SOURCE!I1437) &gt;= 0, REPT(" ",SOURCE!$U$2-LEN(SOURCE!I1437)), "")&amp;
      SOURCE!J1437&amp;      IF(SOURCE!$V$2-LEN(SOURCE!J1437) &gt;= 0, REPT(" ",SOURCE!$V$2-LEN(SOURCE!J1437)), "")&amp;
      "},"&amp;IF(SOURCE!L1437&lt;&gt;"","   "&amp;SOURCE!L1437,"")
 )
)</f>
        <v>/* 1432 */  { itemToBeCoded,               NOPARAM,                     "",                                            STD_UNION,                                     0,       0,       CAT_NONE, SLS_UNCHANGED},</v>
      </c>
    </row>
    <row r="1438" spans="1:1">
      <c r="A1438" s="16" t="str">
        <f>IF(SOURCE!B1438&lt;0,VLOOKUP(SOURCE!B1438,lookups!A$1:B$25,2,0),
  IF(ISBLANK(SOURCE!B1438),
    "",
    "/* "&amp;TEXT(SOURCE!B1438,"???0")&amp;" *"&amp;
      SOURCE!C1438&amp;", "&amp; IF(SOURCE!$O$2-LEN(SOURCE!C1438) &gt;= 0, REPT(" ",SOURCE!$O$2-LEN(SOURCE!C1438)), "")&amp;
      SOURCE!D1438&amp;", "&amp; IF(SOURCE!$P$2-LEN(SOURCE!D1438) &gt;= 0, REPT(" ",SOURCE!$P$2-LEN(SOURCE!D1438)), "")&amp;
      SOURCE!E1438&amp;", "&amp; IF(SOURCE!$Q$2-LEN(SOURCE!E1438) &gt;=0, REPT(" ",SOURCE!$Q$2-LEN(SOURCE!E1438)), "")&amp;
      SOURCE!F1438&amp;", "&amp; IF(SOURCE!$R$2-LEN(SOURCE!F1438) &gt;= 0, REPT(" ",SOURCE!$R$2-LEN(SOURCE!F1438)), "")&amp;
      TEXT(SOURCE!G1438,"??0")&amp;", "&amp; IF(SOURCE!$S$2-3 &gt;= 0, REPT(" ",SOURCE!$S$2-3), "")&amp;
      TEXT(SOURCE!H1438,"??0")&amp;", "&amp; IF(SOURCE!$T$2-3 &gt;= 0, REPT(" ",SOURCE!$T$2-3), "")&amp;
      SOURCE!I1438&amp;", "&amp; IF(SOURCE!$U$2-LEN(SOURCE!I1438) &gt;= 0, REPT(" ",SOURCE!$U$2-LEN(SOURCE!I1438)), "")&amp;
      SOURCE!J1438&amp;      IF(SOURCE!$V$2-LEN(SOURCE!J1438) &gt;= 0, REPT(" ",SOURCE!$V$2-LEN(SOURCE!J1438)), "")&amp;
      "},"&amp;IF(SOURCE!L1438&lt;&gt;"","   "&amp;SOURCE!L1438,"")
 )
)</f>
        <v>/* 1433 */  { addItemToBuffer,             CHR_INTEGRAL,                "",                                            STD_INTEGRAL,                                  0,       0,       CAT_NONE, SLS_UNCHANGED},</v>
      </c>
    </row>
    <row r="1439" spans="1:1">
      <c r="A1439" s="16" t="str">
        <f>IF(SOURCE!B1439&lt;0,VLOOKUP(SOURCE!B1439,lookups!A$1:B$25,2,0),
  IF(ISBLANK(SOURCE!B1439),
    "",
    "/* "&amp;TEXT(SOURCE!B1439,"???0")&amp;" *"&amp;
      SOURCE!C1439&amp;", "&amp; IF(SOURCE!$O$2-LEN(SOURCE!C1439) &gt;= 0, REPT(" ",SOURCE!$O$2-LEN(SOURCE!C1439)), "")&amp;
      SOURCE!D1439&amp;", "&amp; IF(SOURCE!$P$2-LEN(SOURCE!D1439) &gt;= 0, REPT(" ",SOURCE!$P$2-LEN(SOURCE!D1439)), "")&amp;
      SOURCE!E1439&amp;", "&amp; IF(SOURCE!$Q$2-LEN(SOURCE!E1439) &gt;=0, REPT(" ",SOURCE!$Q$2-LEN(SOURCE!E1439)), "")&amp;
      SOURCE!F1439&amp;", "&amp; IF(SOURCE!$R$2-LEN(SOURCE!F1439) &gt;= 0, REPT(" ",SOURCE!$R$2-LEN(SOURCE!F1439)), "")&amp;
      TEXT(SOURCE!G1439,"??0")&amp;", "&amp; IF(SOURCE!$S$2-3 &gt;= 0, REPT(" ",SOURCE!$S$2-3), "")&amp;
      TEXT(SOURCE!H1439,"??0")&amp;", "&amp; IF(SOURCE!$T$2-3 &gt;= 0, REPT(" ",SOURCE!$T$2-3), "")&amp;
      SOURCE!I1439&amp;", "&amp; IF(SOURCE!$U$2-LEN(SOURCE!I1439) &gt;= 0, REPT(" ",SOURCE!$U$2-LEN(SOURCE!I1439)), "")&amp;
      SOURCE!J1439&amp;      IF(SOURCE!$V$2-LEN(SOURCE!J1439) &gt;= 0, REPT(" ",SOURCE!$V$2-LEN(SOURCE!J1439)), "")&amp;
      "},"&amp;IF(SOURCE!L1439&lt;&gt;"","   "&amp;SOURCE!L1439,"")
 )
)</f>
        <v>/* 1434 */  { itemToBeCoded,               NOPARAM,                     "",                                            STD_DOUBLE_INTEGRAL,                           0,       0,       CAT_NONE, SLS_UNCHANGED},</v>
      </c>
    </row>
    <row r="1440" spans="1:1">
      <c r="A1440" s="16" t="str">
        <f>IF(SOURCE!B1440&lt;0,VLOOKUP(SOURCE!B1440,lookups!A$1:B$25,2,0),
  IF(ISBLANK(SOURCE!B1440),
    "",
    "/* "&amp;TEXT(SOURCE!B1440,"???0")&amp;" *"&amp;
      SOURCE!C1440&amp;", "&amp; IF(SOURCE!$O$2-LEN(SOURCE!C1440) &gt;= 0, REPT(" ",SOURCE!$O$2-LEN(SOURCE!C1440)), "")&amp;
      SOURCE!D1440&amp;", "&amp; IF(SOURCE!$P$2-LEN(SOURCE!D1440) &gt;= 0, REPT(" ",SOURCE!$P$2-LEN(SOURCE!D1440)), "")&amp;
      SOURCE!E1440&amp;", "&amp; IF(SOURCE!$Q$2-LEN(SOURCE!E1440) &gt;=0, REPT(" ",SOURCE!$Q$2-LEN(SOURCE!E1440)), "")&amp;
      SOURCE!F1440&amp;", "&amp; IF(SOURCE!$R$2-LEN(SOURCE!F1440) &gt;= 0, REPT(" ",SOURCE!$R$2-LEN(SOURCE!F1440)), "")&amp;
      TEXT(SOURCE!G1440,"??0")&amp;", "&amp; IF(SOURCE!$S$2-3 &gt;= 0, REPT(" ",SOURCE!$S$2-3), "")&amp;
      TEXT(SOURCE!H1440,"??0")&amp;", "&amp; IF(SOURCE!$T$2-3 &gt;= 0, REPT(" ",SOURCE!$T$2-3), "")&amp;
      SOURCE!I1440&amp;", "&amp; IF(SOURCE!$U$2-LEN(SOURCE!I1440) &gt;= 0, REPT(" ",SOURCE!$U$2-LEN(SOURCE!I1440)), "")&amp;
      SOURCE!J1440&amp;      IF(SOURCE!$V$2-LEN(SOURCE!J1440) &gt;= 0, REPT(" ",SOURCE!$V$2-LEN(SOURCE!J1440)), "")&amp;
      "},"&amp;IF(SOURCE!L1440&lt;&gt;"","   "&amp;SOURCE!L1440,"")
 )
)</f>
        <v>/* 1435 */  { itemToBeCoded,               NOPARAM,                     "",                                            STD_CONTOUR_INTEGRAL,                          0,       0,       CAT_NONE, SLS_UNCHANGED},</v>
      </c>
    </row>
    <row r="1441" spans="1:1">
      <c r="A1441" s="16" t="str">
        <f>IF(SOURCE!B1441&lt;0,VLOOKUP(SOURCE!B1441,lookups!A$1:B$25,2,0),
  IF(ISBLANK(SOURCE!B1441),
    "",
    "/* "&amp;TEXT(SOURCE!B1441,"???0")&amp;" *"&amp;
      SOURCE!C1441&amp;", "&amp; IF(SOURCE!$O$2-LEN(SOURCE!C1441) &gt;= 0, REPT(" ",SOURCE!$O$2-LEN(SOURCE!C1441)), "")&amp;
      SOURCE!D1441&amp;", "&amp; IF(SOURCE!$P$2-LEN(SOURCE!D1441) &gt;= 0, REPT(" ",SOURCE!$P$2-LEN(SOURCE!D1441)), "")&amp;
      SOURCE!E1441&amp;", "&amp; IF(SOURCE!$Q$2-LEN(SOURCE!E1441) &gt;=0, REPT(" ",SOURCE!$Q$2-LEN(SOURCE!E1441)), "")&amp;
      SOURCE!F1441&amp;", "&amp; IF(SOURCE!$R$2-LEN(SOURCE!F1441) &gt;= 0, REPT(" ",SOURCE!$R$2-LEN(SOURCE!F1441)), "")&amp;
      TEXT(SOURCE!G1441,"??0")&amp;", "&amp; IF(SOURCE!$S$2-3 &gt;= 0, REPT(" ",SOURCE!$S$2-3), "")&amp;
      TEXT(SOURCE!H1441,"??0")&amp;", "&amp; IF(SOURCE!$T$2-3 &gt;= 0, REPT(" ",SOURCE!$T$2-3), "")&amp;
      SOURCE!I1441&amp;", "&amp; IF(SOURCE!$U$2-LEN(SOURCE!I1441) &gt;= 0, REPT(" ",SOURCE!$U$2-LEN(SOURCE!I1441)), "")&amp;
      SOURCE!J1441&amp;      IF(SOURCE!$V$2-LEN(SOURCE!J1441) &gt;= 0, REPT(" ",SOURCE!$V$2-LEN(SOURCE!J1441)), "")&amp;
      "},"&amp;IF(SOURCE!L1441&lt;&gt;"","   "&amp;SOURCE!L1441,"")
 )
)</f>
        <v>/* 1436 */  { itemToBeCoded,               NOPARAM,                     "",                                            STD_SURFACE_INTEGRAL,                          0,       0,       CAT_NONE, SLS_UNCHANGED},</v>
      </c>
    </row>
    <row r="1442" spans="1:1">
      <c r="A1442" s="16" t="str">
        <f>IF(SOURCE!B1442&lt;0,VLOOKUP(SOURCE!B1442,lookups!A$1:B$25,2,0),
  IF(ISBLANK(SOURCE!B1442),
    "",
    "/* "&amp;TEXT(SOURCE!B1442,"???0")&amp;" *"&amp;
      SOURCE!C1442&amp;", "&amp; IF(SOURCE!$O$2-LEN(SOURCE!C1442) &gt;= 0, REPT(" ",SOURCE!$O$2-LEN(SOURCE!C1442)), "")&amp;
      SOURCE!D1442&amp;", "&amp; IF(SOURCE!$P$2-LEN(SOURCE!D1442) &gt;= 0, REPT(" ",SOURCE!$P$2-LEN(SOURCE!D1442)), "")&amp;
      SOURCE!E1442&amp;", "&amp; IF(SOURCE!$Q$2-LEN(SOURCE!E1442) &gt;=0, REPT(" ",SOURCE!$Q$2-LEN(SOURCE!E1442)), "")&amp;
      SOURCE!F1442&amp;", "&amp; IF(SOURCE!$R$2-LEN(SOURCE!F1442) &gt;= 0, REPT(" ",SOURCE!$R$2-LEN(SOURCE!F1442)), "")&amp;
      TEXT(SOURCE!G1442,"??0")&amp;", "&amp; IF(SOURCE!$S$2-3 &gt;= 0, REPT(" ",SOURCE!$S$2-3), "")&amp;
      TEXT(SOURCE!H1442,"??0")&amp;", "&amp; IF(SOURCE!$T$2-3 &gt;= 0, REPT(" ",SOURCE!$T$2-3), "")&amp;
      SOURCE!I1442&amp;", "&amp; IF(SOURCE!$U$2-LEN(SOURCE!I1442) &gt;= 0, REPT(" ",SOURCE!$U$2-LEN(SOURCE!I1442)), "")&amp;
      SOURCE!J1442&amp;      IF(SOURCE!$V$2-LEN(SOURCE!J1442) &gt;= 0, REPT(" ",SOURCE!$V$2-LEN(SOURCE!J1442)), "")&amp;
      "},"&amp;IF(SOURCE!L1442&lt;&gt;"","   "&amp;SOURCE!L1442,"")
 )
)</f>
        <v>/* 1437 */  { itemToBeCoded,               NOPARAM,                     "",                                            STD_RATIO,                                     0,       0,       CAT_NONE, SLS_UNCHANGED},</v>
      </c>
    </row>
    <row r="1443" spans="1:1">
      <c r="A1443" s="16" t="str">
        <f>IF(SOURCE!B1443&lt;0,VLOOKUP(SOURCE!B1443,lookups!A$1:B$25,2,0),
  IF(ISBLANK(SOURCE!B1443),
    "",
    "/* "&amp;TEXT(SOURCE!B1443,"???0")&amp;" *"&amp;
      SOURCE!C1443&amp;", "&amp; IF(SOURCE!$O$2-LEN(SOURCE!C1443) &gt;= 0, REPT(" ",SOURCE!$O$2-LEN(SOURCE!C1443)), "")&amp;
      SOURCE!D1443&amp;", "&amp; IF(SOURCE!$P$2-LEN(SOURCE!D1443) &gt;= 0, REPT(" ",SOURCE!$P$2-LEN(SOURCE!D1443)), "")&amp;
      SOURCE!E1443&amp;", "&amp; IF(SOURCE!$Q$2-LEN(SOURCE!E1443) &gt;=0, REPT(" ",SOURCE!$Q$2-LEN(SOURCE!E1443)), "")&amp;
      SOURCE!F1443&amp;", "&amp; IF(SOURCE!$R$2-LEN(SOURCE!F1443) &gt;= 0, REPT(" ",SOURCE!$R$2-LEN(SOURCE!F1443)), "")&amp;
      TEXT(SOURCE!G1443,"??0")&amp;", "&amp; IF(SOURCE!$S$2-3 &gt;= 0, REPT(" ",SOURCE!$S$2-3), "")&amp;
      TEXT(SOURCE!H1443,"??0")&amp;", "&amp; IF(SOURCE!$T$2-3 &gt;= 0, REPT(" ",SOURCE!$T$2-3), "")&amp;
      SOURCE!I1443&amp;", "&amp; IF(SOURCE!$U$2-LEN(SOURCE!I1443) &gt;= 0, REPT(" ",SOURCE!$U$2-LEN(SOURCE!I1443)), "")&amp;
      SOURCE!J1443&amp;      IF(SOURCE!$V$2-LEN(SOURCE!J1443) &gt;= 0, REPT(" ",SOURCE!$V$2-LEN(SOURCE!J1443)), "")&amp;
      "},"&amp;IF(SOURCE!L1443&lt;&gt;"","   "&amp;SOURCE!L1443,"")
 )
)</f>
        <v>/* 1438 */  { addItemToBuffer,             CHR_CHECK_MARK,              "",                                            STD_CHECK_MARK,                                0,       0,       CAT_NONE, SLS_UNCHANGED},</v>
      </c>
    </row>
    <row r="1444" spans="1:1">
      <c r="A1444" s="16" t="str">
        <f>IF(SOURCE!B1444&lt;0,VLOOKUP(SOURCE!B1444,lookups!A$1:B$25,2,0),
  IF(ISBLANK(SOURCE!B1444),
    "",
    "/* "&amp;TEXT(SOURCE!B1444,"???0")&amp;" *"&amp;
      SOURCE!C1444&amp;", "&amp; IF(SOURCE!$O$2-LEN(SOURCE!C1444) &gt;= 0, REPT(" ",SOURCE!$O$2-LEN(SOURCE!C1444)), "")&amp;
      SOURCE!D1444&amp;", "&amp; IF(SOURCE!$P$2-LEN(SOURCE!D1444) &gt;= 0, REPT(" ",SOURCE!$P$2-LEN(SOURCE!D1444)), "")&amp;
      SOURCE!E1444&amp;", "&amp; IF(SOURCE!$Q$2-LEN(SOURCE!E1444) &gt;=0, REPT(" ",SOURCE!$Q$2-LEN(SOURCE!E1444)), "")&amp;
      SOURCE!F1444&amp;", "&amp; IF(SOURCE!$R$2-LEN(SOURCE!F1444) &gt;= 0, REPT(" ",SOURCE!$R$2-LEN(SOURCE!F1444)), "")&amp;
      TEXT(SOURCE!G1444,"??0")&amp;", "&amp; IF(SOURCE!$S$2-3 &gt;= 0, REPT(" ",SOURCE!$S$2-3), "")&amp;
      TEXT(SOURCE!H1444,"??0")&amp;", "&amp; IF(SOURCE!$T$2-3 &gt;= 0, REPT(" ",SOURCE!$T$2-3), "")&amp;
      SOURCE!I1444&amp;", "&amp; IF(SOURCE!$U$2-LEN(SOURCE!I1444) &gt;= 0, REPT(" ",SOURCE!$U$2-LEN(SOURCE!I1444)), "")&amp;
      SOURCE!J1444&amp;      IF(SOURCE!$V$2-LEN(SOURCE!J1444) &gt;= 0, REPT(" ",SOURCE!$V$2-LEN(SOURCE!J1444)), "")&amp;
      "},"&amp;IF(SOURCE!L1444&lt;&gt;"","   "&amp;SOURCE!L1444,"")
 )
)</f>
        <v>/* 1439 */  { itemToBeCoded,               NOPARAM,                     "",                                            STD_ASYMPOTICALLY_EQUAL,                       0,       0,       CAT_NONE, SLS_UNCHANGED},</v>
      </c>
    </row>
    <row r="1445" spans="1:1">
      <c r="A1445" s="16" t="str">
        <f>IF(SOURCE!B1445&lt;0,VLOOKUP(SOURCE!B1445,lookups!A$1:B$25,2,0),
  IF(ISBLANK(SOURCE!B1445),
    "",
    "/* "&amp;TEXT(SOURCE!B1445,"???0")&amp;" *"&amp;
      SOURCE!C1445&amp;", "&amp; IF(SOURCE!$O$2-LEN(SOURCE!C1445) &gt;= 0, REPT(" ",SOURCE!$O$2-LEN(SOURCE!C1445)), "")&amp;
      SOURCE!D1445&amp;", "&amp; IF(SOURCE!$P$2-LEN(SOURCE!D1445) &gt;= 0, REPT(" ",SOURCE!$P$2-LEN(SOURCE!D1445)), "")&amp;
      SOURCE!E1445&amp;", "&amp; IF(SOURCE!$Q$2-LEN(SOURCE!E1445) &gt;=0, REPT(" ",SOURCE!$Q$2-LEN(SOURCE!E1445)), "")&amp;
      SOURCE!F1445&amp;", "&amp; IF(SOURCE!$R$2-LEN(SOURCE!F1445) &gt;= 0, REPT(" ",SOURCE!$R$2-LEN(SOURCE!F1445)), "")&amp;
      TEXT(SOURCE!G1445,"??0")&amp;", "&amp; IF(SOURCE!$S$2-3 &gt;= 0, REPT(" ",SOURCE!$S$2-3), "")&amp;
      TEXT(SOURCE!H1445,"??0")&amp;", "&amp; IF(SOURCE!$T$2-3 &gt;= 0, REPT(" ",SOURCE!$T$2-3), "")&amp;
      SOURCE!I1445&amp;", "&amp; IF(SOURCE!$U$2-LEN(SOURCE!I1445) &gt;= 0, REPT(" ",SOURCE!$U$2-LEN(SOURCE!I1445)), "")&amp;
      SOURCE!J1445&amp;      IF(SOURCE!$V$2-LEN(SOURCE!J1445) &gt;= 0, REPT(" ",SOURCE!$V$2-LEN(SOURCE!J1445)), "")&amp;
      "},"&amp;IF(SOURCE!L1445&lt;&gt;"","   "&amp;SOURCE!L1445,"")
 )
)</f>
        <v>/* 1440 */  { addItemToBuffer,             CHR_ALMOST_EQUAL,            "",                                            STD_ALMOST_EQUAL,                              0,       0,       CAT_NONE, SLS_UNCHANGED},</v>
      </c>
    </row>
    <row r="1446" spans="1:1">
      <c r="A1446" s="16" t="str">
        <f>IF(SOURCE!B1446&lt;0,VLOOKUP(SOURCE!B1446,lookups!A$1:B$25,2,0),
  IF(ISBLANK(SOURCE!B1446),
    "",
    "/* "&amp;TEXT(SOURCE!B1446,"???0")&amp;" *"&amp;
      SOURCE!C1446&amp;", "&amp; IF(SOURCE!$O$2-LEN(SOURCE!C1446) &gt;= 0, REPT(" ",SOURCE!$O$2-LEN(SOURCE!C1446)), "")&amp;
      SOURCE!D1446&amp;", "&amp; IF(SOURCE!$P$2-LEN(SOURCE!D1446) &gt;= 0, REPT(" ",SOURCE!$P$2-LEN(SOURCE!D1446)), "")&amp;
      SOURCE!E1446&amp;", "&amp; IF(SOURCE!$Q$2-LEN(SOURCE!E1446) &gt;=0, REPT(" ",SOURCE!$Q$2-LEN(SOURCE!E1446)), "")&amp;
      SOURCE!F1446&amp;", "&amp; IF(SOURCE!$R$2-LEN(SOURCE!F1446) &gt;= 0, REPT(" ",SOURCE!$R$2-LEN(SOURCE!F1446)), "")&amp;
      TEXT(SOURCE!G1446,"??0")&amp;", "&amp; IF(SOURCE!$S$2-3 &gt;= 0, REPT(" ",SOURCE!$S$2-3), "")&amp;
      TEXT(SOURCE!H1446,"??0")&amp;", "&amp; IF(SOURCE!$T$2-3 &gt;= 0, REPT(" ",SOURCE!$T$2-3), "")&amp;
      SOURCE!I1446&amp;", "&amp; IF(SOURCE!$U$2-LEN(SOURCE!I1446) &gt;= 0, REPT(" ",SOURCE!$U$2-LEN(SOURCE!I1446)), "")&amp;
      SOURCE!J1446&amp;      IF(SOURCE!$V$2-LEN(SOURCE!J1446) &gt;= 0, REPT(" ",SOURCE!$V$2-LEN(SOURCE!J1446)), "")&amp;
      "},"&amp;IF(SOURCE!L1446&lt;&gt;"","   "&amp;SOURCE!L1446,"")
 )
)</f>
        <v>/* 1441 */  { addItemToBuffer,             CHR_COLON_EQUALS,            "",                                            STD_COLON_EQUALS,                              0,       0,       CAT_NONE, SLS_UNCHANGED},</v>
      </c>
    </row>
    <row r="1447" spans="1:1">
      <c r="A1447" s="16" t="str">
        <f>IF(SOURCE!B1447&lt;0,VLOOKUP(SOURCE!B1447,lookups!A$1:B$25,2,0),
  IF(ISBLANK(SOURCE!B1447),
    "",
    "/* "&amp;TEXT(SOURCE!B1447,"???0")&amp;" *"&amp;
      SOURCE!C1447&amp;", "&amp; IF(SOURCE!$O$2-LEN(SOURCE!C1447) &gt;= 0, REPT(" ",SOURCE!$O$2-LEN(SOURCE!C1447)), "")&amp;
      SOURCE!D1447&amp;", "&amp; IF(SOURCE!$P$2-LEN(SOURCE!D1447) &gt;= 0, REPT(" ",SOURCE!$P$2-LEN(SOURCE!D1447)), "")&amp;
      SOURCE!E1447&amp;", "&amp; IF(SOURCE!$Q$2-LEN(SOURCE!E1447) &gt;=0, REPT(" ",SOURCE!$Q$2-LEN(SOURCE!E1447)), "")&amp;
      SOURCE!F1447&amp;", "&amp; IF(SOURCE!$R$2-LEN(SOURCE!F1447) &gt;= 0, REPT(" ",SOURCE!$R$2-LEN(SOURCE!F1447)), "")&amp;
      TEXT(SOURCE!G1447,"??0")&amp;", "&amp; IF(SOURCE!$S$2-3 &gt;= 0, REPT(" ",SOURCE!$S$2-3), "")&amp;
      TEXT(SOURCE!H1447,"??0")&amp;", "&amp; IF(SOURCE!$T$2-3 &gt;= 0, REPT(" ",SOURCE!$T$2-3), "")&amp;
      SOURCE!I1447&amp;", "&amp; IF(SOURCE!$U$2-LEN(SOURCE!I1447) &gt;= 0, REPT(" ",SOURCE!$U$2-LEN(SOURCE!I1447)), "")&amp;
      SOURCE!J1447&amp;      IF(SOURCE!$V$2-LEN(SOURCE!J1447) &gt;= 0, REPT(" ",SOURCE!$V$2-LEN(SOURCE!J1447)), "")&amp;
      "},"&amp;IF(SOURCE!L1447&lt;&gt;"","   "&amp;SOURCE!L1447,"")
 )
)</f>
        <v>/* 1442 */  { addItemToBuffer,             CHR_CORRESPONDS_TO,          "",                                            STD_CORRESPONDS_TO,                            0,       0,       CAT_NONE, SLS_UNCHANGED},</v>
      </c>
    </row>
    <row r="1448" spans="1:1">
      <c r="A1448" s="16" t="str">
        <f>IF(SOURCE!B1448&lt;0,VLOOKUP(SOURCE!B1448,lookups!A$1:B$25,2,0),
  IF(ISBLANK(SOURCE!B1448),
    "",
    "/* "&amp;TEXT(SOURCE!B1448,"???0")&amp;" *"&amp;
      SOURCE!C1448&amp;", "&amp; IF(SOURCE!$O$2-LEN(SOURCE!C1448) &gt;= 0, REPT(" ",SOURCE!$O$2-LEN(SOURCE!C1448)), "")&amp;
      SOURCE!D1448&amp;", "&amp; IF(SOURCE!$P$2-LEN(SOURCE!D1448) &gt;= 0, REPT(" ",SOURCE!$P$2-LEN(SOURCE!D1448)), "")&amp;
      SOURCE!E1448&amp;", "&amp; IF(SOURCE!$Q$2-LEN(SOURCE!E1448) &gt;=0, REPT(" ",SOURCE!$Q$2-LEN(SOURCE!E1448)), "")&amp;
      SOURCE!F1448&amp;", "&amp; IF(SOURCE!$R$2-LEN(SOURCE!F1448) &gt;= 0, REPT(" ",SOURCE!$R$2-LEN(SOURCE!F1448)), "")&amp;
      TEXT(SOURCE!G1448,"??0")&amp;", "&amp; IF(SOURCE!$S$2-3 &gt;= 0, REPT(" ",SOURCE!$S$2-3), "")&amp;
      TEXT(SOURCE!H1448,"??0")&amp;", "&amp; IF(SOURCE!$T$2-3 &gt;= 0, REPT(" ",SOURCE!$T$2-3), "")&amp;
      SOURCE!I1448&amp;", "&amp; IF(SOURCE!$U$2-LEN(SOURCE!I1448) &gt;= 0, REPT(" ",SOURCE!$U$2-LEN(SOURCE!I1448)), "")&amp;
      SOURCE!J1448&amp;      IF(SOURCE!$V$2-LEN(SOURCE!J1448) &gt;= 0, REPT(" ",SOURCE!$V$2-LEN(SOURCE!J1448)), "")&amp;
      "},"&amp;IF(SOURCE!L1448&lt;&gt;"","   "&amp;SOURCE!L1448,"")
 )
)</f>
        <v>/* 1443 */  { addItemToBuffer,             CHR_ESTIMATES,               "",                                            STD_ESTIMATES,                                 0,       0,       CAT_NONE, SLS_UNCHANGED},</v>
      </c>
    </row>
    <row r="1449" spans="1:1">
      <c r="A1449" s="16" t="str">
        <f>IF(SOURCE!B1449&lt;0,VLOOKUP(SOURCE!B1449,lookups!A$1:B$25,2,0),
  IF(ISBLANK(SOURCE!B1449),
    "",
    "/* "&amp;TEXT(SOURCE!B1449,"???0")&amp;" *"&amp;
      SOURCE!C1449&amp;", "&amp; IF(SOURCE!$O$2-LEN(SOURCE!C1449) &gt;= 0, REPT(" ",SOURCE!$O$2-LEN(SOURCE!C1449)), "")&amp;
      SOURCE!D1449&amp;", "&amp; IF(SOURCE!$P$2-LEN(SOURCE!D1449) &gt;= 0, REPT(" ",SOURCE!$P$2-LEN(SOURCE!D1449)), "")&amp;
      SOURCE!E1449&amp;", "&amp; IF(SOURCE!$Q$2-LEN(SOURCE!E1449) &gt;=0, REPT(" ",SOURCE!$Q$2-LEN(SOURCE!E1449)), "")&amp;
      SOURCE!F1449&amp;", "&amp; IF(SOURCE!$R$2-LEN(SOURCE!F1449) &gt;= 0, REPT(" ",SOURCE!$R$2-LEN(SOURCE!F1449)), "")&amp;
      TEXT(SOURCE!G1449,"??0")&amp;", "&amp; IF(SOURCE!$S$2-3 &gt;= 0, REPT(" ",SOURCE!$S$2-3), "")&amp;
      TEXT(SOURCE!H1449,"??0")&amp;", "&amp; IF(SOURCE!$T$2-3 &gt;= 0, REPT(" ",SOURCE!$T$2-3), "")&amp;
      SOURCE!I1449&amp;", "&amp; IF(SOURCE!$U$2-LEN(SOURCE!I1449) &gt;= 0, REPT(" ",SOURCE!$U$2-LEN(SOURCE!I1449)), "")&amp;
      SOURCE!J1449&amp;      IF(SOURCE!$V$2-LEN(SOURCE!J1449) &gt;= 0, REPT(" ",SOURCE!$V$2-LEN(SOURCE!J1449)), "")&amp;
      "},"&amp;IF(SOURCE!L1449&lt;&gt;"","   "&amp;SOURCE!L1449,"")
 )
)</f>
        <v>/* 1444 */  { addItemToBuffer,             CHR_NOT_EQUAL,               "",                                            STD_NOT_EQUAL,                                 0,       0,       CAT_NONE, SLS_UNCHANGED},</v>
      </c>
    </row>
    <row r="1450" spans="1:1">
      <c r="A1450" s="16" t="str">
        <f>IF(SOURCE!B1450&lt;0,VLOOKUP(SOURCE!B1450,lookups!A$1:B$25,2,0),
  IF(ISBLANK(SOURCE!B1450),
    "",
    "/* "&amp;TEXT(SOURCE!B1450,"???0")&amp;" *"&amp;
      SOURCE!C1450&amp;", "&amp; IF(SOURCE!$O$2-LEN(SOURCE!C1450) &gt;= 0, REPT(" ",SOURCE!$O$2-LEN(SOURCE!C1450)), "")&amp;
      SOURCE!D1450&amp;", "&amp; IF(SOURCE!$P$2-LEN(SOURCE!D1450) &gt;= 0, REPT(" ",SOURCE!$P$2-LEN(SOURCE!D1450)), "")&amp;
      SOURCE!E1450&amp;", "&amp; IF(SOURCE!$Q$2-LEN(SOURCE!E1450) &gt;=0, REPT(" ",SOURCE!$Q$2-LEN(SOURCE!E1450)), "")&amp;
      SOURCE!F1450&amp;", "&amp; IF(SOURCE!$R$2-LEN(SOURCE!F1450) &gt;= 0, REPT(" ",SOURCE!$R$2-LEN(SOURCE!F1450)), "")&amp;
      TEXT(SOURCE!G1450,"??0")&amp;", "&amp; IF(SOURCE!$S$2-3 &gt;= 0, REPT(" ",SOURCE!$S$2-3), "")&amp;
      TEXT(SOURCE!H1450,"??0")&amp;", "&amp; IF(SOURCE!$T$2-3 &gt;= 0, REPT(" ",SOURCE!$T$2-3), "")&amp;
      SOURCE!I1450&amp;", "&amp; IF(SOURCE!$U$2-LEN(SOURCE!I1450) &gt;= 0, REPT(" ",SOURCE!$U$2-LEN(SOURCE!I1450)), "")&amp;
      SOURCE!J1450&amp;      IF(SOURCE!$V$2-LEN(SOURCE!J1450) &gt;= 0, REPT(" ",SOURCE!$V$2-LEN(SOURCE!J1450)), "")&amp;
      "},"&amp;IF(SOURCE!L1450&lt;&gt;"","   "&amp;SOURCE!L1450,"")
 )
)</f>
        <v>/* 1445 */  { itemToBeCoded,               NOPARAM,                     "",                                            STD_IDENTICAL_TO,                              0,       0,       CAT_NONE, SLS_UNCHANGED},</v>
      </c>
    </row>
    <row r="1451" spans="1:1">
      <c r="A1451" s="16" t="str">
        <f>IF(SOURCE!B1451&lt;0,VLOOKUP(SOURCE!B1451,lookups!A$1:B$25,2,0),
  IF(ISBLANK(SOURCE!B1451),
    "",
    "/* "&amp;TEXT(SOURCE!B1451,"???0")&amp;" *"&amp;
      SOURCE!C1451&amp;", "&amp; IF(SOURCE!$O$2-LEN(SOURCE!C1451) &gt;= 0, REPT(" ",SOURCE!$O$2-LEN(SOURCE!C1451)), "")&amp;
      SOURCE!D1451&amp;", "&amp; IF(SOURCE!$P$2-LEN(SOURCE!D1451) &gt;= 0, REPT(" ",SOURCE!$P$2-LEN(SOURCE!D1451)), "")&amp;
      SOURCE!E1451&amp;", "&amp; IF(SOURCE!$Q$2-LEN(SOURCE!E1451) &gt;=0, REPT(" ",SOURCE!$Q$2-LEN(SOURCE!E1451)), "")&amp;
      SOURCE!F1451&amp;", "&amp; IF(SOURCE!$R$2-LEN(SOURCE!F1451) &gt;= 0, REPT(" ",SOURCE!$R$2-LEN(SOURCE!F1451)), "")&amp;
      TEXT(SOURCE!G1451,"??0")&amp;", "&amp; IF(SOURCE!$S$2-3 &gt;= 0, REPT(" ",SOURCE!$S$2-3), "")&amp;
      TEXT(SOURCE!H1451,"??0")&amp;", "&amp; IF(SOURCE!$T$2-3 &gt;= 0, REPT(" ",SOURCE!$T$2-3), "")&amp;
      SOURCE!I1451&amp;", "&amp; IF(SOURCE!$U$2-LEN(SOURCE!I1451) &gt;= 0, REPT(" ",SOURCE!$U$2-LEN(SOURCE!I1451)), "")&amp;
      SOURCE!J1451&amp;      IF(SOURCE!$V$2-LEN(SOURCE!J1451) &gt;= 0, REPT(" ",SOURCE!$V$2-LEN(SOURCE!J1451)), "")&amp;
      "},"&amp;IF(SOURCE!L1451&lt;&gt;"","   "&amp;SOURCE!L1451,"")
 )
)</f>
        <v>/* 1446 */  { addItemToBuffer,             CHR_LESS_EQUAL,              "",                                            STD_LESS_EQUAL,                                0,       0,       CAT_NONE, SLS_UNCHANGED},</v>
      </c>
    </row>
    <row r="1452" spans="1:1">
      <c r="A1452" s="16" t="str">
        <f>IF(SOURCE!B1452&lt;0,VLOOKUP(SOURCE!B1452,lookups!A$1:B$25,2,0),
  IF(ISBLANK(SOURCE!B1452),
    "",
    "/* "&amp;TEXT(SOURCE!B1452,"???0")&amp;" *"&amp;
      SOURCE!C1452&amp;", "&amp; IF(SOURCE!$O$2-LEN(SOURCE!C1452) &gt;= 0, REPT(" ",SOURCE!$O$2-LEN(SOURCE!C1452)), "")&amp;
      SOURCE!D1452&amp;", "&amp; IF(SOURCE!$P$2-LEN(SOURCE!D1452) &gt;= 0, REPT(" ",SOURCE!$P$2-LEN(SOURCE!D1452)), "")&amp;
      SOURCE!E1452&amp;", "&amp; IF(SOURCE!$Q$2-LEN(SOURCE!E1452) &gt;=0, REPT(" ",SOURCE!$Q$2-LEN(SOURCE!E1452)), "")&amp;
      SOURCE!F1452&amp;", "&amp; IF(SOURCE!$R$2-LEN(SOURCE!F1452) &gt;= 0, REPT(" ",SOURCE!$R$2-LEN(SOURCE!F1452)), "")&amp;
      TEXT(SOURCE!G1452,"??0")&amp;", "&amp; IF(SOURCE!$S$2-3 &gt;= 0, REPT(" ",SOURCE!$S$2-3), "")&amp;
      TEXT(SOURCE!H1452,"??0")&amp;", "&amp; IF(SOURCE!$T$2-3 &gt;= 0, REPT(" ",SOURCE!$T$2-3), "")&amp;
      SOURCE!I1452&amp;", "&amp; IF(SOURCE!$U$2-LEN(SOURCE!I1452) &gt;= 0, REPT(" ",SOURCE!$U$2-LEN(SOURCE!I1452)), "")&amp;
      SOURCE!J1452&amp;      IF(SOURCE!$V$2-LEN(SOURCE!J1452) &gt;= 0, REPT(" ",SOURCE!$V$2-LEN(SOURCE!J1452)), "")&amp;
      "},"&amp;IF(SOURCE!L1452&lt;&gt;"","   "&amp;SOURCE!L1452,"")
 )
)</f>
        <v>/* 1447 */  { addItemToBuffer,             CHR_GREATER_EQUAL,           "",                                            STD_GREATER_EQUAL,                             0,       0,       CAT_NONE, SLS_UNCHANGED},</v>
      </c>
    </row>
    <row r="1453" spans="1:1">
      <c r="A1453" s="16" t="str">
        <f>IF(SOURCE!B1453&lt;0,VLOOKUP(SOURCE!B1453,lookups!A$1:B$25,2,0),
  IF(ISBLANK(SOURCE!B1453),
    "",
    "/* "&amp;TEXT(SOURCE!B1453,"???0")&amp;" *"&amp;
      SOURCE!C1453&amp;", "&amp; IF(SOURCE!$O$2-LEN(SOURCE!C1453) &gt;= 0, REPT(" ",SOURCE!$O$2-LEN(SOURCE!C1453)), "")&amp;
      SOURCE!D1453&amp;", "&amp; IF(SOURCE!$P$2-LEN(SOURCE!D1453) &gt;= 0, REPT(" ",SOURCE!$P$2-LEN(SOURCE!D1453)), "")&amp;
      SOURCE!E1453&amp;", "&amp; IF(SOURCE!$Q$2-LEN(SOURCE!E1453) &gt;=0, REPT(" ",SOURCE!$Q$2-LEN(SOURCE!E1453)), "")&amp;
      SOURCE!F1453&amp;", "&amp; IF(SOURCE!$R$2-LEN(SOURCE!F1453) &gt;= 0, REPT(" ",SOURCE!$R$2-LEN(SOURCE!F1453)), "")&amp;
      TEXT(SOURCE!G1453,"??0")&amp;", "&amp; IF(SOURCE!$S$2-3 &gt;= 0, REPT(" ",SOURCE!$S$2-3), "")&amp;
      TEXT(SOURCE!H1453,"??0")&amp;", "&amp; IF(SOURCE!$T$2-3 &gt;= 0, REPT(" ",SOURCE!$T$2-3), "")&amp;
      SOURCE!I1453&amp;", "&amp; IF(SOURCE!$U$2-LEN(SOURCE!I1453) &gt;= 0, REPT(" ",SOURCE!$U$2-LEN(SOURCE!I1453)), "")&amp;
      SOURCE!J1453&amp;      IF(SOURCE!$V$2-LEN(SOURCE!J1453) &gt;= 0, REPT(" ",SOURCE!$V$2-LEN(SOURCE!J1453)), "")&amp;
      "},"&amp;IF(SOURCE!L1453&lt;&gt;"","   "&amp;SOURCE!L1453,"")
 )
)</f>
        <v>/* 1448 */  { itemToBeCoded,               NOPARAM,                     "",                                            STD_MUCH_LESS,                                 0,       0,       CAT_NONE, SLS_UNCHANGED},</v>
      </c>
    </row>
    <row r="1454" spans="1:1">
      <c r="A1454" s="16" t="str">
        <f>IF(SOURCE!B1454&lt;0,VLOOKUP(SOURCE!B1454,lookups!A$1:B$25,2,0),
  IF(ISBLANK(SOURCE!B1454),
    "",
    "/* "&amp;TEXT(SOURCE!B1454,"???0")&amp;" *"&amp;
      SOURCE!C1454&amp;", "&amp; IF(SOURCE!$O$2-LEN(SOURCE!C1454) &gt;= 0, REPT(" ",SOURCE!$O$2-LEN(SOURCE!C1454)), "")&amp;
      SOURCE!D1454&amp;", "&amp; IF(SOURCE!$P$2-LEN(SOURCE!D1454) &gt;= 0, REPT(" ",SOURCE!$P$2-LEN(SOURCE!D1454)), "")&amp;
      SOURCE!E1454&amp;", "&amp; IF(SOURCE!$Q$2-LEN(SOURCE!E1454) &gt;=0, REPT(" ",SOURCE!$Q$2-LEN(SOURCE!E1454)), "")&amp;
      SOURCE!F1454&amp;", "&amp; IF(SOURCE!$R$2-LEN(SOURCE!F1454) &gt;= 0, REPT(" ",SOURCE!$R$2-LEN(SOURCE!F1454)), "")&amp;
      TEXT(SOURCE!G1454,"??0")&amp;", "&amp; IF(SOURCE!$S$2-3 &gt;= 0, REPT(" ",SOURCE!$S$2-3), "")&amp;
      TEXT(SOURCE!H1454,"??0")&amp;", "&amp; IF(SOURCE!$T$2-3 &gt;= 0, REPT(" ",SOURCE!$T$2-3), "")&amp;
      SOURCE!I1454&amp;", "&amp; IF(SOURCE!$U$2-LEN(SOURCE!I1454) &gt;= 0, REPT(" ",SOURCE!$U$2-LEN(SOURCE!I1454)), "")&amp;
      SOURCE!J1454&amp;      IF(SOURCE!$V$2-LEN(SOURCE!J1454) &gt;= 0, REPT(" ",SOURCE!$V$2-LEN(SOURCE!J1454)), "")&amp;
      "},"&amp;IF(SOURCE!L1454&lt;&gt;"","   "&amp;SOURCE!L1454,"")
 )
)</f>
        <v>/* 1449 */  { itemToBeCoded,               NOPARAM,                     "",                                            STD_MUCH_GREATER,                              0,       0,       CAT_NONE, SLS_UNCHANGED},</v>
      </c>
    </row>
    <row r="1455" spans="1:1">
      <c r="A1455" s="16" t="str">
        <f>IF(SOURCE!B1455&lt;0,VLOOKUP(SOURCE!B1455,lookups!A$1:B$25,2,0),
  IF(ISBLANK(SOURCE!B1455),
    "",
    "/* "&amp;TEXT(SOURCE!B1455,"???0")&amp;" *"&amp;
      SOURCE!C1455&amp;", "&amp; IF(SOURCE!$O$2-LEN(SOURCE!C1455) &gt;= 0, REPT(" ",SOURCE!$O$2-LEN(SOURCE!C1455)), "")&amp;
      SOURCE!D1455&amp;", "&amp; IF(SOURCE!$P$2-LEN(SOURCE!D1455) &gt;= 0, REPT(" ",SOURCE!$P$2-LEN(SOURCE!D1455)), "")&amp;
      SOURCE!E1455&amp;", "&amp; IF(SOURCE!$Q$2-LEN(SOURCE!E1455) &gt;=0, REPT(" ",SOURCE!$Q$2-LEN(SOURCE!E1455)), "")&amp;
      SOURCE!F1455&amp;", "&amp; IF(SOURCE!$R$2-LEN(SOURCE!F1455) &gt;= 0, REPT(" ",SOURCE!$R$2-LEN(SOURCE!F1455)), "")&amp;
      TEXT(SOURCE!G1455,"??0")&amp;", "&amp; IF(SOURCE!$S$2-3 &gt;= 0, REPT(" ",SOURCE!$S$2-3), "")&amp;
      TEXT(SOURCE!H1455,"??0")&amp;", "&amp; IF(SOURCE!$T$2-3 &gt;= 0, REPT(" ",SOURCE!$T$2-3), "")&amp;
      SOURCE!I1455&amp;", "&amp; IF(SOURCE!$U$2-LEN(SOURCE!I1455) &gt;= 0, REPT(" ",SOURCE!$U$2-LEN(SOURCE!I1455)), "")&amp;
      SOURCE!J1455&amp;      IF(SOURCE!$V$2-LEN(SOURCE!J1455) &gt;= 0, REPT(" ",SOURCE!$V$2-LEN(SOURCE!J1455)), "")&amp;
      "},"&amp;IF(SOURCE!L1455&lt;&gt;"","   "&amp;SOURCE!L1455,"")
 )
)</f>
        <v>/* 1450 */  { addItemToBuffer,             CHR_SUN,                     "",                                            STD_SUN,                                       0,       0,       CAT_NONE, SLS_UNCHANGED},</v>
      </c>
    </row>
    <row r="1456" spans="1:1">
      <c r="A1456" s="16" t="str">
        <f>IF(SOURCE!B1456&lt;0,VLOOKUP(SOURCE!B1456,lookups!A$1:B$25,2,0),
  IF(ISBLANK(SOURCE!B1456),
    "",
    "/* "&amp;TEXT(SOURCE!B1456,"???0")&amp;" *"&amp;
      SOURCE!C1456&amp;", "&amp; IF(SOURCE!$O$2-LEN(SOURCE!C1456) &gt;= 0, REPT(" ",SOURCE!$O$2-LEN(SOURCE!C1456)), "")&amp;
      SOURCE!D1456&amp;", "&amp; IF(SOURCE!$P$2-LEN(SOURCE!D1456) &gt;= 0, REPT(" ",SOURCE!$P$2-LEN(SOURCE!D1456)), "")&amp;
      SOURCE!E1456&amp;", "&amp; IF(SOURCE!$Q$2-LEN(SOURCE!E1456) &gt;=0, REPT(" ",SOURCE!$Q$2-LEN(SOURCE!E1456)), "")&amp;
      SOURCE!F1456&amp;", "&amp; IF(SOURCE!$R$2-LEN(SOURCE!F1456) &gt;= 0, REPT(" ",SOURCE!$R$2-LEN(SOURCE!F1456)), "")&amp;
      TEXT(SOURCE!G1456,"??0")&amp;", "&amp; IF(SOURCE!$S$2-3 &gt;= 0, REPT(" ",SOURCE!$S$2-3), "")&amp;
      TEXT(SOURCE!H1456,"??0")&amp;", "&amp; IF(SOURCE!$T$2-3 &gt;= 0, REPT(" ",SOURCE!$T$2-3), "")&amp;
      SOURCE!I1456&amp;", "&amp; IF(SOURCE!$U$2-LEN(SOURCE!I1456) &gt;= 0, REPT(" ",SOURCE!$U$2-LEN(SOURCE!I1456)), "")&amp;
      SOURCE!J1456&amp;      IF(SOURCE!$V$2-LEN(SOURCE!J1456) &gt;= 0, REPT(" ",SOURCE!$V$2-LEN(SOURCE!J1456)), "")&amp;
      "},"&amp;IF(SOURCE!L1456&lt;&gt;"","   "&amp;SOURCE!L1456,"")
 )
)</f>
        <v>/* 1451 */  { itemToBeCoded,               NOPARAM,                     "",                                            STD_DOWN_TACK,                                 0,       0,       CAT_NONE, SLS_UNCHANGED},</v>
      </c>
    </row>
    <row r="1457" spans="1:1">
      <c r="A1457" s="16" t="str">
        <f>IF(SOURCE!B1457&lt;0,VLOOKUP(SOURCE!B1457,lookups!A$1:B$25,2,0),
  IF(ISBLANK(SOURCE!B1457),
    "",
    "/* "&amp;TEXT(SOURCE!B1457,"???0")&amp;" *"&amp;
      SOURCE!C1457&amp;", "&amp; IF(SOURCE!$O$2-LEN(SOURCE!C1457) &gt;= 0, REPT(" ",SOURCE!$O$2-LEN(SOURCE!C1457)), "")&amp;
      SOURCE!D1457&amp;", "&amp; IF(SOURCE!$P$2-LEN(SOURCE!D1457) &gt;= 0, REPT(" ",SOURCE!$P$2-LEN(SOURCE!D1457)), "")&amp;
      SOURCE!E1457&amp;", "&amp; IF(SOURCE!$Q$2-LEN(SOURCE!E1457) &gt;=0, REPT(" ",SOURCE!$Q$2-LEN(SOURCE!E1457)), "")&amp;
      SOURCE!F1457&amp;", "&amp; IF(SOURCE!$R$2-LEN(SOURCE!F1457) &gt;= 0, REPT(" ",SOURCE!$R$2-LEN(SOURCE!F1457)), "")&amp;
      TEXT(SOURCE!G1457,"??0")&amp;", "&amp; IF(SOURCE!$S$2-3 &gt;= 0, REPT(" ",SOURCE!$S$2-3), "")&amp;
      TEXT(SOURCE!H1457,"??0")&amp;", "&amp; IF(SOURCE!$T$2-3 &gt;= 0, REPT(" ",SOURCE!$T$2-3), "")&amp;
      SOURCE!I1457&amp;", "&amp; IF(SOURCE!$U$2-LEN(SOURCE!I1457) &gt;= 0, REPT(" ",SOURCE!$U$2-LEN(SOURCE!I1457)), "")&amp;
      SOURCE!J1457&amp;      IF(SOURCE!$V$2-LEN(SOURCE!J1457) &gt;= 0, REPT(" ",SOURCE!$V$2-LEN(SOURCE!J1457)), "")&amp;
      "},"&amp;IF(SOURCE!L1457&lt;&gt;"","   "&amp;SOURCE!L1457,"")
 )
)</f>
        <v>/* 1452 */  { addItemToBuffer,             CHR_PERPENDICULAR,           "",                                            STD_PERPENDICULAR,                             0,       0,       CAT_NONE, SLS_UNCHANGED},</v>
      </c>
    </row>
    <row r="1458" spans="1:1">
      <c r="A1458" s="16" t="str">
        <f>IF(SOURCE!B1458&lt;0,VLOOKUP(SOURCE!B1458,lookups!A$1:B$25,2,0),
  IF(ISBLANK(SOURCE!B1458),
    "",
    "/* "&amp;TEXT(SOURCE!B1458,"???0")&amp;" *"&amp;
      SOURCE!C1458&amp;", "&amp; IF(SOURCE!$O$2-LEN(SOURCE!C1458) &gt;= 0, REPT(" ",SOURCE!$O$2-LEN(SOURCE!C1458)), "")&amp;
      SOURCE!D1458&amp;", "&amp; IF(SOURCE!$P$2-LEN(SOURCE!D1458) &gt;= 0, REPT(" ",SOURCE!$P$2-LEN(SOURCE!D1458)), "")&amp;
      SOURCE!E1458&amp;", "&amp; IF(SOURCE!$Q$2-LEN(SOURCE!E1458) &gt;=0, REPT(" ",SOURCE!$Q$2-LEN(SOURCE!E1458)), "")&amp;
      SOURCE!F1458&amp;", "&amp; IF(SOURCE!$R$2-LEN(SOURCE!F1458) &gt;= 0, REPT(" ",SOURCE!$R$2-LEN(SOURCE!F1458)), "")&amp;
      TEXT(SOURCE!G1458,"??0")&amp;", "&amp; IF(SOURCE!$S$2-3 &gt;= 0, REPT(" ",SOURCE!$S$2-3), "")&amp;
      TEXT(SOURCE!H1458,"??0")&amp;", "&amp; IF(SOURCE!$T$2-3 &gt;= 0, REPT(" ",SOURCE!$T$2-3), "")&amp;
      SOURCE!I1458&amp;", "&amp; IF(SOURCE!$U$2-LEN(SOURCE!I1458) &gt;= 0, REPT(" ",SOURCE!$U$2-LEN(SOURCE!I1458)), "")&amp;
      SOURCE!J1458&amp;      IF(SOURCE!$V$2-LEN(SOURCE!J1458) &gt;= 0, REPT(" ",SOURCE!$V$2-LEN(SOURCE!J1458)), "")&amp;
      "},"&amp;IF(SOURCE!L1458&lt;&gt;"","   "&amp;SOURCE!L1458,"")
 )
)</f>
        <v>/* 1453 */  { itemToBeCoded,               NOPARAM,                     "",                                            STD_XOR,                                       0,       0,       CAT_NONE, SLS_UNCHANGED},</v>
      </c>
    </row>
    <row r="1459" spans="1:1">
      <c r="A1459" s="16" t="str">
        <f>IF(SOURCE!B1459&lt;0,VLOOKUP(SOURCE!B1459,lookups!A$1:B$25,2,0),
  IF(ISBLANK(SOURCE!B1459),
    "",
    "/* "&amp;TEXT(SOURCE!B1459,"???0")&amp;" *"&amp;
      SOURCE!C1459&amp;", "&amp; IF(SOURCE!$O$2-LEN(SOURCE!C1459) &gt;= 0, REPT(" ",SOURCE!$O$2-LEN(SOURCE!C1459)), "")&amp;
      SOURCE!D1459&amp;", "&amp; IF(SOURCE!$P$2-LEN(SOURCE!D1459) &gt;= 0, REPT(" ",SOURCE!$P$2-LEN(SOURCE!D1459)), "")&amp;
      SOURCE!E1459&amp;", "&amp; IF(SOURCE!$Q$2-LEN(SOURCE!E1459) &gt;=0, REPT(" ",SOURCE!$Q$2-LEN(SOURCE!E1459)), "")&amp;
      SOURCE!F1459&amp;", "&amp; IF(SOURCE!$R$2-LEN(SOURCE!F1459) &gt;= 0, REPT(" ",SOURCE!$R$2-LEN(SOURCE!F1459)), "")&amp;
      TEXT(SOURCE!G1459,"??0")&amp;", "&amp; IF(SOURCE!$S$2-3 &gt;= 0, REPT(" ",SOURCE!$S$2-3), "")&amp;
      TEXT(SOURCE!H1459,"??0")&amp;", "&amp; IF(SOURCE!$T$2-3 &gt;= 0, REPT(" ",SOURCE!$T$2-3), "")&amp;
      SOURCE!I1459&amp;", "&amp; IF(SOURCE!$U$2-LEN(SOURCE!I1459) &gt;= 0, REPT(" ",SOURCE!$U$2-LEN(SOURCE!I1459)), "")&amp;
      SOURCE!J1459&amp;      IF(SOURCE!$V$2-LEN(SOURCE!J1459) &gt;= 0, REPT(" ",SOURCE!$V$2-LEN(SOURCE!J1459)), "")&amp;
      "},"&amp;IF(SOURCE!L1459&lt;&gt;"","   "&amp;SOURCE!L1459,"")
 )
)</f>
        <v>/* 1454 */  { itemToBeCoded,               NOPARAM,                     "",                                            STD_NAND,                                      0,       0,       CAT_NONE, SLS_UNCHANGED},</v>
      </c>
    </row>
    <row r="1460" spans="1:1">
      <c r="A1460" s="16" t="str">
        <f>IF(SOURCE!B1460&lt;0,VLOOKUP(SOURCE!B1460,lookups!A$1:B$25,2,0),
  IF(ISBLANK(SOURCE!B1460),
    "",
    "/* "&amp;TEXT(SOURCE!B1460,"???0")&amp;" *"&amp;
      SOURCE!C1460&amp;", "&amp; IF(SOURCE!$O$2-LEN(SOURCE!C1460) &gt;= 0, REPT(" ",SOURCE!$O$2-LEN(SOURCE!C1460)), "")&amp;
      SOURCE!D1460&amp;", "&amp; IF(SOURCE!$P$2-LEN(SOURCE!D1460) &gt;= 0, REPT(" ",SOURCE!$P$2-LEN(SOURCE!D1460)), "")&amp;
      SOURCE!E1460&amp;", "&amp; IF(SOURCE!$Q$2-LEN(SOURCE!E1460) &gt;=0, REPT(" ",SOURCE!$Q$2-LEN(SOURCE!E1460)), "")&amp;
      SOURCE!F1460&amp;", "&amp; IF(SOURCE!$R$2-LEN(SOURCE!F1460) &gt;= 0, REPT(" ",SOURCE!$R$2-LEN(SOURCE!F1460)), "")&amp;
      TEXT(SOURCE!G1460,"??0")&amp;", "&amp; IF(SOURCE!$S$2-3 &gt;= 0, REPT(" ",SOURCE!$S$2-3), "")&amp;
      TEXT(SOURCE!H1460,"??0")&amp;", "&amp; IF(SOURCE!$T$2-3 &gt;= 0, REPT(" ",SOURCE!$T$2-3), "")&amp;
      SOURCE!I1460&amp;", "&amp; IF(SOURCE!$U$2-LEN(SOURCE!I1460) &gt;= 0, REPT(" ",SOURCE!$U$2-LEN(SOURCE!I1460)), "")&amp;
      SOURCE!J1460&amp;      IF(SOURCE!$V$2-LEN(SOURCE!J1460) &gt;= 0, REPT(" ",SOURCE!$V$2-LEN(SOURCE!J1460)), "")&amp;
      "},"&amp;IF(SOURCE!L1460&lt;&gt;"","   "&amp;SOURCE!L1460,"")
 )
)</f>
        <v>/* 1455 */  { itemToBeCoded,               NOPARAM,                     "",                                            STD_NOR,                                       0,       0,       CAT_NONE, SLS_UNCHANGED},</v>
      </c>
    </row>
    <row r="1461" spans="1:1">
      <c r="A1461" s="16" t="str">
        <f>IF(SOURCE!B1461&lt;0,VLOOKUP(SOURCE!B1461,lookups!A$1:B$25,2,0),
  IF(ISBLANK(SOURCE!B1461),
    "",
    "/* "&amp;TEXT(SOURCE!B1461,"???0")&amp;" *"&amp;
      SOURCE!C1461&amp;", "&amp; IF(SOURCE!$O$2-LEN(SOURCE!C1461) &gt;= 0, REPT(" ",SOURCE!$O$2-LEN(SOURCE!C1461)), "")&amp;
      SOURCE!D1461&amp;", "&amp; IF(SOURCE!$P$2-LEN(SOURCE!D1461) &gt;= 0, REPT(" ",SOURCE!$P$2-LEN(SOURCE!D1461)), "")&amp;
      SOURCE!E1461&amp;", "&amp; IF(SOURCE!$Q$2-LEN(SOURCE!E1461) &gt;=0, REPT(" ",SOURCE!$Q$2-LEN(SOURCE!E1461)), "")&amp;
      SOURCE!F1461&amp;", "&amp; IF(SOURCE!$R$2-LEN(SOURCE!F1461) &gt;= 0, REPT(" ",SOURCE!$R$2-LEN(SOURCE!F1461)), "")&amp;
      TEXT(SOURCE!G1461,"??0")&amp;", "&amp; IF(SOURCE!$S$2-3 &gt;= 0, REPT(" ",SOURCE!$S$2-3), "")&amp;
      TEXT(SOURCE!H1461,"??0")&amp;", "&amp; IF(SOURCE!$T$2-3 &gt;= 0, REPT(" ",SOURCE!$T$2-3), "")&amp;
      SOURCE!I1461&amp;", "&amp; IF(SOURCE!$U$2-LEN(SOURCE!I1461) &gt;= 0, REPT(" ",SOURCE!$U$2-LEN(SOURCE!I1461)), "")&amp;
      SOURCE!J1461&amp;      IF(SOURCE!$V$2-LEN(SOURCE!J1461) &gt;= 0, REPT(" ",SOURCE!$V$2-LEN(SOURCE!J1461)), "")&amp;
      "},"&amp;IF(SOURCE!L1461&lt;&gt;"","   "&amp;SOURCE!L1461,"")
 )
)</f>
        <v>/* 1456 */  { addItemToBuffer,             CHR_WATCH,                   "",                                            STD_WATCH,                                     0,       0,       CAT_NONE, SLS_UNCHANGED},</v>
      </c>
    </row>
    <row r="1462" spans="1:1">
      <c r="A1462" s="16" t="str">
        <f>IF(SOURCE!B1462&lt;0,VLOOKUP(SOURCE!B1462,lookups!A$1:B$25,2,0),
  IF(ISBLANK(SOURCE!B1462),
    "",
    "/* "&amp;TEXT(SOURCE!B1462,"???0")&amp;" *"&amp;
      SOURCE!C1462&amp;", "&amp; IF(SOURCE!$O$2-LEN(SOURCE!C1462) &gt;= 0, REPT(" ",SOURCE!$O$2-LEN(SOURCE!C1462)), "")&amp;
      SOURCE!D1462&amp;", "&amp; IF(SOURCE!$P$2-LEN(SOURCE!D1462) &gt;= 0, REPT(" ",SOURCE!$P$2-LEN(SOURCE!D1462)), "")&amp;
      SOURCE!E1462&amp;", "&amp; IF(SOURCE!$Q$2-LEN(SOURCE!E1462) &gt;=0, REPT(" ",SOURCE!$Q$2-LEN(SOURCE!E1462)), "")&amp;
      SOURCE!F1462&amp;", "&amp; IF(SOURCE!$R$2-LEN(SOURCE!F1462) &gt;= 0, REPT(" ",SOURCE!$R$2-LEN(SOURCE!F1462)), "")&amp;
      TEXT(SOURCE!G1462,"??0")&amp;", "&amp; IF(SOURCE!$S$2-3 &gt;= 0, REPT(" ",SOURCE!$S$2-3), "")&amp;
      TEXT(SOURCE!H1462,"??0")&amp;", "&amp; IF(SOURCE!$T$2-3 &gt;= 0, REPT(" ",SOURCE!$T$2-3), "")&amp;
      SOURCE!I1462&amp;", "&amp; IF(SOURCE!$U$2-LEN(SOURCE!I1462) &gt;= 0, REPT(" ",SOURCE!$U$2-LEN(SOURCE!I1462)), "")&amp;
      SOURCE!J1462&amp;      IF(SOURCE!$V$2-LEN(SOURCE!J1462) &gt;= 0, REPT(" ",SOURCE!$V$2-LEN(SOURCE!J1462)), "")&amp;
      "},"&amp;IF(SOURCE!L1462&lt;&gt;"","   "&amp;SOURCE!L1462,"")
 )
)</f>
        <v>/* 1457 */  { addItemToBuffer,             CHR_HOURGLASS,               "",                                            STD_HOURGLASS,                                 0,       0,       CAT_NONE, SLS_UNCHANGED},</v>
      </c>
    </row>
    <row r="1463" spans="1:1">
      <c r="A1463" s="16" t="str">
        <f>IF(SOURCE!B1463&lt;0,VLOOKUP(SOURCE!B1463,lookups!A$1:B$25,2,0),
  IF(ISBLANK(SOURCE!B1463),
    "",
    "/* "&amp;TEXT(SOURCE!B1463,"???0")&amp;" *"&amp;
      SOURCE!C1463&amp;", "&amp; IF(SOURCE!$O$2-LEN(SOURCE!C1463) &gt;= 0, REPT(" ",SOURCE!$O$2-LEN(SOURCE!C1463)), "")&amp;
      SOURCE!D1463&amp;", "&amp; IF(SOURCE!$P$2-LEN(SOURCE!D1463) &gt;= 0, REPT(" ",SOURCE!$P$2-LEN(SOURCE!D1463)), "")&amp;
      SOURCE!E1463&amp;", "&amp; IF(SOURCE!$Q$2-LEN(SOURCE!E1463) &gt;=0, REPT(" ",SOURCE!$Q$2-LEN(SOURCE!E1463)), "")&amp;
      SOURCE!F1463&amp;", "&amp; IF(SOURCE!$R$2-LEN(SOURCE!F1463) &gt;= 0, REPT(" ",SOURCE!$R$2-LEN(SOURCE!F1463)), "")&amp;
      TEXT(SOURCE!G1463,"??0")&amp;", "&amp; IF(SOURCE!$S$2-3 &gt;= 0, REPT(" ",SOURCE!$S$2-3), "")&amp;
      TEXT(SOURCE!H1463,"??0")&amp;", "&amp; IF(SOURCE!$T$2-3 &gt;= 0, REPT(" ",SOURCE!$T$2-3), "")&amp;
      SOURCE!I1463&amp;", "&amp; IF(SOURCE!$U$2-LEN(SOURCE!I1463) &gt;= 0, REPT(" ",SOURCE!$U$2-LEN(SOURCE!I1463)), "")&amp;
      SOURCE!J1463&amp;      IF(SOURCE!$V$2-LEN(SOURCE!J1463) &gt;= 0, REPT(" ",SOURCE!$V$2-LEN(SOURCE!J1463)), "")&amp;
      "},"&amp;IF(SOURCE!L1463&lt;&gt;"","   "&amp;SOURCE!L1463,"")
 )
)</f>
        <v>/* 1458 */  { addItemToBuffer,             CHR_PRINTER,                 "",                                            STD_PRINTER,                                   0,       0,       CAT_NONE, SLS_UNCHANGED},</v>
      </c>
    </row>
    <row r="1464" spans="1:1">
      <c r="A1464" s="16" t="str">
        <f>IF(SOURCE!B1464&lt;0,VLOOKUP(SOURCE!B1464,lookups!A$1:B$25,2,0),
  IF(ISBLANK(SOURCE!B1464),
    "",
    "/* "&amp;TEXT(SOURCE!B1464,"???0")&amp;" *"&amp;
      SOURCE!C1464&amp;", "&amp; IF(SOURCE!$O$2-LEN(SOURCE!C1464) &gt;= 0, REPT(" ",SOURCE!$O$2-LEN(SOURCE!C1464)), "")&amp;
      SOURCE!D1464&amp;", "&amp; IF(SOURCE!$P$2-LEN(SOURCE!D1464) &gt;= 0, REPT(" ",SOURCE!$P$2-LEN(SOURCE!D1464)), "")&amp;
      SOURCE!E1464&amp;", "&amp; IF(SOURCE!$Q$2-LEN(SOURCE!E1464) &gt;=0, REPT(" ",SOURCE!$Q$2-LEN(SOURCE!E1464)), "")&amp;
      SOURCE!F1464&amp;", "&amp; IF(SOURCE!$R$2-LEN(SOURCE!F1464) &gt;= 0, REPT(" ",SOURCE!$R$2-LEN(SOURCE!F1464)), "")&amp;
      TEXT(SOURCE!G1464,"??0")&amp;", "&amp; IF(SOURCE!$S$2-3 &gt;= 0, REPT(" ",SOURCE!$S$2-3), "")&amp;
      TEXT(SOURCE!H1464,"??0")&amp;", "&amp; IF(SOURCE!$T$2-3 &gt;= 0, REPT(" ",SOURCE!$T$2-3), "")&amp;
      SOURCE!I1464&amp;", "&amp; IF(SOURCE!$U$2-LEN(SOURCE!I1464) &gt;= 0, REPT(" ",SOURCE!$U$2-LEN(SOURCE!I1464)), "")&amp;
      SOURCE!J1464&amp;      IF(SOURCE!$V$2-LEN(SOURCE!J1464) &gt;= 0, REPT(" ",SOURCE!$V$2-LEN(SOURCE!J1464)), "")&amp;
      "},"&amp;IF(SOURCE!L1464&lt;&gt;"","   "&amp;SOURCE!L1464,"")
 )
)</f>
        <v>/* 1459 */  { itemToBeCoded,               NOPARAM,                     "",                                            STD_MAT_TL,                                    0,       0,       CAT_NONE, SLS_UNCHANGED},</v>
      </c>
    </row>
    <row r="1465" spans="1:1">
      <c r="A1465" s="16" t="str">
        <f>IF(SOURCE!B1465&lt;0,VLOOKUP(SOURCE!B1465,lookups!A$1:B$25,2,0),
  IF(ISBLANK(SOURCE!B1465),
    "",
    "/* "&amp;TEXT(SOURCE!B1465,"???0")&amp;" *"&amp;
      SOURCE!C1465&amp;", "&amp; IF(SOURCE!$O$2-LEN(SOURCE!C1465) &gt;= 0, REPT(" ",SOURCE!$O$2-LEN(SOURCE!C1465)), "")&amp;
      SOURCE!D1465&amp;", "&amp; IF(SOURCE!$P$2-LEN(SOURCE!D1465) &gt;= 0, REPT(" ",SOURCE!$P$2-LEN(SOURCE!D1465)), "")&amp;
      SOURCE!E1465&amp;", "&amp; IF(SOURCE!$Q$2-LEN(SOURCE!E1465) &gt;=0, REPT(" ",SOURCE!$Q$2-LEN(SOURCE!E1465)), "")&amp;
      SOURCE!F1465&amp;", "&amp; IF(SOURCE!$R$2-LEN(SOURCE!F1465) &gt;= 0, REPT(" ",SOURCE!$R$2-LEN(SOURCE!F1465)), "")&amp;
      TEXT(SOURCE!G1465,"??0")&amp;", "&amp; IF(SOURCE!$S$2-3 &gt;= 0, REPT(" ",SOURCE!$S$2-3), "")&amp;
      TEXT(SOURCE!H1465,"??0")&amp;", "&amp; IF(SOURCE!$T$2-3 &gt;= 0, REPT(" ",SOURCE!$T$2-3), "")&amp;
      SOURCE!I1465&amp;", "&amp; IF(SOURCE!$U$2-LEN(SOURCE!I1465) &gt;= 0, REPT(" ",SOURCE!$U$2-LEN(SOURCE!I1465)), "")&amp;
      SOURCE!J1465&amp;      IF(SOURCE!$V$2-LEN(SOURCE!J1465) &gt;= 0, REPT(" ",SOURCE!$V$2-LEN(SOURCE!J1465)), "")&amp;
      "},"&amp;IF(SOURCE!L1465&lt;&gt;"","   "&amp;SOURCE!L1465,"")
 )
)</f>
        <v>/* 1460 */  { itemToBeCoded,               NOPARAM,                     "",                                            STD_MAT_ML,                                    0,       0,       CAT_NONE, SLS_UNCHANGED},</v>
      </c>
    </row>
    <row r="1466" spans="1:1">
      <c r="A1466" s="16" t="str">
        <f>IF(SOURCE!B1466&lt;0,VLOOKUP(SOURCE!B1466,lookups!A$1:B$25,2,0),
  IF(ISBLANK(SOURCE!B1466),
    "",
    "/* "&amp;TEXT(SOURCE!B1466,"???0")&amp;" *"&amp;
      SOURCE!C1466&amp;", "&amp; IF(SOURCE!$O$2-LEN(SOURCE!C1466) &gt;= 0, REPT(" ",SOURCE!$O$2-LEN(SOURCE!C1466)), "")&amp;
      SOURCE!D1466&amp;", "&amp; IF(SOURCE!$P$2-LEN(SOURCE!D1466) &gt;= 0, REPT(" ",SOURCE!$P$2-LEN(SOURCE!D1466)), "")&amp;
      SOURCE!E1466&amp;", "&amp; IF(SOURCE!$Q$2-LEN(SOURCE!E1466) &gt;=0, REPT(" ",SOURCE!$Q$2-LEN(SOURCE!E1466)), "")&amp;
      SOURCE!F1466&amp;", "&amp; IF(SOURCE!$R$2-LEN(SOURCE!F1466) &gt;= 0, REPT(" ",SOURCE!$R$2-LEN(SOURCE!F1466)), "")&amp;
      TEXT(SOURCE!G1466,"??0")&amp;", "&amp; IF(SOURCE!$S$2-3 &gt;= 0, REPT(" ",SOURCE!$S$2-3), "")&amp;
      TEXT(SOURCE!H1466,"??0")&amp;", "&amp; IF(SOURCE!$T$2-3 &gt;= 0, REPT(" ",SOURCE!$T$2-3), "")&amp;
      SOURCE!I1466&amp;", "&amp; IF(SOURCE!$U$2-LEN(SOURCE!I1466) &gt;= 0, REPT(" ",SOURCE!$U$2-LEN(SOURCE!I1466)), "")&amp;
      SOURCE!J1466&amp;      IF(SOURCE!$V$2-LEN(SOURCE!J1466) &gt;= 0, REPT(" ",SOURCE!$V$2-LEN(SOURCE!J1466)), "")&amp;
      "},"&amp;IF(SOURCE!L1466&lt;&gt;"","   "&amp;SOURCE!L1466,"")
 )
)</f>
        <v>/* 1461 */  { itemToBeCoded,               NOPARAM,                     "",                                            STD_MAT_BL,                                    0,       0,       CAT_NONE, SLS_UNCHANGED},</v>
      </c>
    </row>
    <row r="1467" spans="1:1">
      <c r="A1467" s="16" t="str">
        <f>IF(SOURCE!B1467&lt;0,VLOOKUP(SOURCE!B1467,lookups!A$1:B$25,2,0),
  IF(ISBLANK(SOURCE!B1467),
    "",
    "/* "&amp;TEXT(SOURCE!B1467,"???0")&amp;" *"&amp;
      SOURCE!C1467&amp;", "&amp; IF(SOURCE!$O$2-LEN(SOURCE!C1467) &gt;= 0, REPT(" ",SOURCE!$O$2-LEN(SOURCE!C1467)), "")&amp;
      SOURCE!D1467&amp;", "&amp; IF(SOURCE!$P$2-LEN(SOURCE!D1467) &gt;= 0, REPT(" ",SOURCE!$P$2-LEN(SOURCE!D1467)), "")&amp;
      SOURCE!E1467&amp;", "&amp; IF(SOURCE!$Q$2-LEN(SOURCE!E1467) &gt;=0, REPT(" ",SOURCE!$Q$2-LEN(SOURCE!E1467)), "")&amp;
      SOURCE!F1467&amp;", "&amp; IF(SOURCE!$R$2-LEN(SOURCE!F1467) &gt;= 0, REPT(" ",SOURCE!$R$2-LEN(SOURCE!F1467)), "")&amp;
      TEXT(SOURCE!G1467,"??0")&amp;", "&amp; IF(SOURCE!$S$2-3 &gt;= 0, REPT(" ",SOURCE!$S$2-3), "")&amp;
      TEXT(SOURCE!H1467,"??0")&amp;", "&amp; IF(SOURCE!$T$2-3 &gt;= 0, REPT(" ",SOURCE!$T$2-3), "")&amp;
      SOURCE!I1467&amp;", "&amp; IF(SOURCE!$U$2-LEN(SOURCE!I1467) &gt;= 0, REPT(" ",SOURCE!$U$2-LEN(SOURCE!I1467)), "")&amp;
      SOURCE!J1467&amp;      IF(SOURCE!$V$2-LEN(SOURCE!J1467) &gt;= 0, REPT(" ",SOURCE!$V$2-LEN(SOURCE!J1467)), "")&amp;
      "},"&amp;IF(SOURCE!L1467&lt;&gt;"","   "&amp;SOURCE!L1467,"")
 )
)</f>
        <v>/* 1462 */  { itemToBeCoded,               NOPARAM,                     "",                                            STD_MAT_TR,                                    0,       0,       CAT_NONE, SLS_UNCHANGED},</v>
      </c>
    </row>
    <row r="1468" spans="1:1">
      <c r="A1468" s="16" t="str">
        <f>IF(SOURCE!B1468&lt;0,VLOOKUP(SOURCE!B1468,lookups!A$1:B$25,2,0),
  IF(ISBLANK(SOURCE!B1468),
    "",
    "/* "&amp;TEXT(SOURCE!B1468,"???0")&amp;" *"&amp;
      SOURCE!C1468&amp;", "&amp; IF(SOURCE!$O$2-LEN(SOURCE!C1468) &gt;= 0, REPT(" ",SOURCE!$O$2-LEN(SOURCE!C1468)), "")&amp;
      SOURCE!D1468&amp;", "&amp; IF(SOURCE!$P$2-LEN(SOURCE!D1468) &gt;= 0, REPT(" ",SOURCE!$P$2-LEN(SOURCE!D1468)), "")&amp;
      SOURCE!E1468&amp;", "&amp; IF(SOURCE!$Q$2-LEN(SOURCE!E1468) &gt;=0, REPT(" ",SOURCE!$Q$2-LEN(SOURCE!E1468)), "")&amp;
      SOURCE!F1468&amp;", "&amp; IF(SOURCE!$R$2-LEN(SOURCE!F1468) &gt;= 0, REPT(" ",SOURCE!$R$2-LEN(SOURCE!F1468)), "")&amp;
      TEXT(SOURCE!G1468,"??0")&amp;", "&amp; IF(SOURCE!$S$2-3 &gt;= 0, REPT(" ",SOURCE!$S$2-3), "")&amp;
      TEXT(SOURCE!H1468,"??0")&amp;", "&amp; IF(SOURCE!$T$2-3 &gt;= 0, REPT(" ",SOURCE!$T$2-3), "")&amp;
      SOURCE!I1468&amp;", "&amp; IF(SOURCE!$U$2-LEN(SOURCE!I1468) &gt;= 0, REPT(" ",SOURCE!$U$2-LEN(SOURCE!I1468)), "")&amp;
      SOURCE!J1468&amp;      IF(SOURCE!$V$2-LEN(SOURCE!J1468) &gt;= 0, REPT(" ",SOURCE!$V$2-LEN(SOURCE!J1468)), "")&amp;
      "},"&amp;IF(SOURCE!L1468&lt;&gt;"","   "&amp;SOURCE!L1468,"")
 )
)</f>
        <v>/* 1463 */  { itemToBeCoded,               NOPARAM,                     "",                                            STD_MAT_MR,                                    0,       0,       CAT_NONE, SLS_UNCHANGED},</v>
      </c>
    </row>
    <row r="1469" spans="1:1">
      <c r="A1469" s="16" t="str">
        <f>IF(SOURCE!B1469&lt;0,VLOOKUP(SOURCE!B1469,lookups!A$1:B$25,2,0),
  IF(ISBLANK(SOURCE!B1469),
    "",
    "/* "&amp;TEXT(SOURCE!B1469,"???0")&amp;" *"&amp;
      SOURCE!C1469&amp;", "&amp; IF(SOURCE!$O$2-LEN(SOURCE!C1469) &gt;= 0, REPT(" ",SOURCE!$O$2-LEN(SOURCE!C1469)), "")&amp;
      SOURCE!D1469&amp;", "&amp; IF(SOURCE!$P$2-LEN(SOURCE!D1469) &gt;= 0, REPT(" ",SOURCE!$P$2-LEN(SOURCE!D1469)), "")&amp;
      SOURCE!E1469&amp;", "&amp; IF(SOURCE!$Q$2-LEN(SOURCE!E1469) &gt;=0, REPT(" ",SOURCE!$Q$2-LEN(SOURCE!E1469)), "")&amp;
      SOURCE!F1469&amp;", "&amp; IF(SOURCE!$R$2-LEN(SOURCE!F1469) &gt;= 0, REPT(" ",SOURCE!$R$2-LEN(SOURCE!F1469)), "")&amp;
      TEXT(SOURCE!G1469,"??0")&amp;", "&amp; IF(SOURCE!$S$2-3 &gt;= 0, REPT(" ",SOURCE!$S$2-3), "")&amp;
      TEXT(SOURCE!H1469,"??0")&amp;", "&amp; IF(SOURCE!$T$2-3 &gt;= 0, REPT(" ",SOURCE!$T$2-3), "")&amp;
      SOURCE!I1469&amp;", "&amp; IF(SOURCE!$U$2-LEN(SOURCE!I1469) &gt;= 0, REPT(" ",SOURCE!$U$2-LEN(SOURCE!I1469)), "")&amp;
      SOURCE!J1469&amp;      IF(SOURCE!$V$2-LEN(SOURCE!J1469) &gt;= 0, REPT(" ",SOURCE!$V$2-LEN(SOURCE!J1469)), "")&amp;
      "},"&amp;IF(SOURCE!L1469&lt;&gt;"","   "&amp;SOURCE!L1469,"")
 )
)</f>
        <v>/* 1464 */  { itemToBeCoded,               NOPARAM,                     "",                                            STD_MAT_BR,                                    0,       0,       CAT_NONE, SLS_UNCHANGED},</v>
      </c>
    </row>
    <row r="1470" spans="1:1">
      <c r="A1470" s="16" t="str">
        <f>IF(SOURCE!B1470&lt;0,VLOOKUP(SOURCE!B1470,lookups!A$1:B$25,2,0),
  IF(ISBLANK(SOURCE!B1470),
    "",
    "/* "&amp;TEXT(SOURCE!B1470,"???0")&amp;" *"&amp;
      SOURCE!C1470&amp;", "&amp; IF(SOURCE!$O$2-LEN(SOURCE!C1470) &gt;= 0, REPT(" ",SOURCE!$O$2-LEN(SOURCE!C1470)), "")&amp;
      SOURCE!D1470&amp;", "&amp; IF(SOURCE!$P$2-LEN(SOURCE!D1470) &gt;= 0, REPT(" ",SOURCE!$P$2-LEN(SOURCE!D1470)), "")&amp;
      SOURCE!E1470&amp;", "&amp; IF(SOURCE!$Q$2-LEN(SOURCE!E1470) &gt;=0, REPT(" ",SOURCE!$Q$2-LEN(SOURCE!E1470)), "")&amp;
      SOURCE!F1470&amp;", "&amp; IF(SOURCE!$R$2-LEN(SOURCE!F1470) &gt;= 0, REPT(" ",SOURCE!$R$2-LEN(SOURCE!F1470)), "")&amp;
      TEXT(SOURCE!G1470,"??0")&amp;", "&amp; IF(SOURCE!$S$2-3 &gt;= 0, REPT(" ",SOURCE!$S$2-3), "")&amp;
      TEXT(SOURCE!H1470,"??0")&amp;", "&amp; IF(SOURCE!$T$2-3 &gt;= 0, REPT(" ",SOURCE!$T$2-3), "")&amp;
      SOURCE!I1470&amp;", "&amp; IF(SOURCE!$U$2-LEN(SOURCE!I1470) &gt;= 0, REPT(" ",SOURCE!$U$2-LEN(SOURCE!I1470)), "")&amp;
      SOURCE!J1470&amp;      IF(SOURCE!$V$2-LEN(SOURCE!J1470) &gt;= 0, REPT(" ",SOURCE!$V$2-LEN(SOURCE!J1470)), "")&amp;
      "},"&amp;IF(SOURCE!L1470&lt;&gt;"","   "&amp;SOURCE!L1470,"")
 )
)</f>
        <v>/* 1465 */  { itemToBeCoded,               NOPARAM,                     "",                                            STD_OBLIQUE1,                                  0,       0,       CAT_NONE, SLS_UNCHANGED},</v>
      </c>
    </row>
    <row r="1471" spans="1:1">
      <c r="A1471" s="16" t="str">
        <f>IF(SOURCE!B1471&lt;0,VLOOKUP(SOURCE!B1471,lookups!A$1:B$25,2,0),
  IF(ISBLANK(SOURCE!B1471),
    "",
    "/* "&amp;TEXT(SOURCE!B1471,"???0")&amp;" *"&amp;
      SOURCE!C1471&amp;", "&amp; IF(SOURCE!$O$2-LEN(SOURCE!C1471) &gt;= 0, REPT(" ",SOURCE!$O$2-LEN(SOURCE!C1471)), "")&amp;
      SOURCE!D1471&amp;", "&amp; IF(SOURCE!$P$2-LEN(SOURCE!D1471) &gt;= 0, REPT(" ",SOURCE!$P$2-LEN(SOURCE!D1471)), "")&amp;
      SOURCE!E1471&amp;", "&amp; IF(SOURCE!$Q$2-LEN(SOURCE!E1471) &gt;=0, REPT(" ",SOURCE!$Q$2-LEN(SOURCE!E1471)), "")&amp;
      SOURCE!F1471&amp;", "&amp; IF(SOURCE!$R$2-LEN(SOURCE!F1471) &gt;= 0, REPT(" ",SOURCE!$R$2-LEN(SOURCE!F1471)), "")&amp;
      TEXT(SOURCE!G1471,"??0")&amp;", "&amp; IF(SOURCE!$S$2-3 &gt;= 0, REPT(" ",SOURCE!$S$2-3), "")&amp;
      TEXT(SOURCE!H1471,"??0")&amp;", "&amp; IF(SOURCE!$T$2-3 &gt;= 0, REPT(" ",SOURCE!$T$2-3), "")&amp;
      SOURCE!I1471&amp;", "&amp; IF(SOURCE!$U$2-LEN(SOURCE!I1471) &gt;= 0, REPT(" ",SOURCE!$U$2-LEN(SOURCE!I1471)), "")&amp;
      SOURCE!J1471&amp;      IF(SOURCE!$V$2-LEN(SOURCE!J1471) &gt;= 0, REPT(" ",SOURCE!$V$2-LEN(SOURCE!J1471)), "")&amp;
      "},"&amp;IF(SOURCE!L1471&lt;&gt;"","   "&amp;SOURCE!L1471,"")
 )
)</f>
        <v>/* 1466 */  { itemToBeCoded,               NOPARAM,                     "",                                            STD_OBLIQUE2,                                  0,       0,       CAT_NONE, SLS_UNCHANGED},</v>
      </c>
    </row>
    <row r="1472" spans="1:1">
      <c r="A1472" s="16" t="str">
        <f>IF(SOURCE!B1472&lt;0,VLOOKUP(SOURCE!B1472,lookups!A$1:B$25,2,0),
  IF(ISBLANK(SOURCE!B1472),
    "",
    "/* "&amp;TEXT(SOURCE!B1472,"???0")&amp;" *"&amp;
      SOURCE!C1472&amp;", "&amp; IF(SOURCE!$O$2-LEN(SOURCE!C1472) &gt;= 0, REPT(" ",SOURCE!$O$2-LEN(SOURCE!C1472)), "")&amp;
      SOURCE!D1472&amp;", "&amp; IF(SOURCE!$P$2-LEN(SOURCE!D1472) &gt;= 0, REPT(" ",SOURCE!$P$2-LEN(SOURCE!D1472)), "")&amp;
      SOURCE!E1472&amp;", "&amp; IF(SOURCE!$Q$2-LEN(SOURCE!E1472) &gt;=0, REPT(" ",SOURCE!$Q$2-LEN(SOURCE!E1472)), "")&amp;
      SOURCE!F1472&amp;", "&amp; IF(SOURCE!$R$2-LEN(SOURCE!F1472) &gt;= 0, REPT(" ",SOURCE!$R$2-LEN(SOURCE!F1472)), "")&amp;
      TEXT(SOURCE!G1472,"??0")&amp;", "&amp; IF(SOURCE!$S$2-3 &gt;= 0, REPT(" ",SOURCE!$S$2-3), "")&amp;
      TEXT(SOURCE!H1472,"??0")&amp;", "&amp; IF(SOURCE!$T$2-3 &gt;= 0, REPT(" ",SOURCE!$T$2-3), "")&amp;
      SOURCE!I1472&amp;", "&amp; IF(SOURCE!$U$2-LEN(SOURCE!I1472) &gt;= 0, REPT(" ",SOURCE!$U$2-LEN(SOURCE!I1472)), "")&amp;
      SOURCE!J1472&amp;      IF(SOURCE!$V$2-LEN(SOURCE!J1472) &gt;= 0, REPT(" ",SOURCE!$V$2-LEN(SOURCE!J1472)), "")&amp;
      "},"&amp;IF(SOURCE!L1472&lt;&gt;"","   "&amp;SOURCE!L1472,"")
 )
)</f>
        <v>/* 1467 */  { itemToBeCoded,               NOPARAM,                     "",                                            STD_OBLIQUE3,                                  0,       0,       CAT_NONE, SLS_UNCHANGED},</v>
      </c>
    </row>
    <row r="1473" spans="1:1">
      <c r="A1473" s="16" t="str">
        <f>IF(SOURCE!B1473&lt;0,VLOOKUP(SOURCE!B1473,lookups!A$1:B$25,2,0),
  IF(ISBLANK(SOURCE!B1473),
    "",
    "/* "&amp;TEXT(SOURCE!B1473,"???0")&amp;" *"&amp;
      SOURCE!C1473&amp;", "&amp; IF(SOURCE!$O$2-LEN(SOURCE!C1473) &gt;= 0, REPT(" ",SOURCE!$O$2-LEN(SOURCE!C1473)), "")&amp;
      SOURCE!D1473&amp;", "&amp; IF(SOURCE!$P$2-LEN(SOURCE!D1473) &gt;= 0, REPT(" ",SOURCE!$P$2-LEN(SOURCE!D1473)), "")&amp;
      SOURCE!E1473&amp;", "&amp; IF(SOURCE!$Q$2-LEN(SOURCE!E1473) &gt;=0, REPT(" ",SOURCE!$Q$2-LEN(SOURCE!E1473)), "")&amp;
      SOURCE!F1473&amp;", "&amp; IF(SOURCE!$R$2-LEN(SOURCE!F1473) &gt;= 0, REPT(" ",SOURCE!$R$2-LEN(SOURCE!F1473)), "")&amp;
      TEXT(SOURCE!G1473,"??0")&amp;", "&amp; IF(SOURCE!$S$2-3 &gt;= 0, REPT(" ",SOURCE!$S$2-3), "")&amp;
      TEXT(SOURCE!H1473,"??0")&amp;", "&amp; IF(SOURCE!$T$2-3 &gt;= 0, REPT(" ",SOURCE!$T$2-3), "")&amp;
      SOURCE!I1473&amp;", "&amp; IF(SOURCE!$U$2-LEN(SOURCE!I1473) &gt;= 0, REPT(" ",SOURCE!$U$2-LEN(SOURCE!I1473)), "")&amp;
      SOURCE!J1473&amp;      IF(SOURCE!$V$2-LEN(SOURCE!J1473) &gt;= 0, REPT(" ",SOURCE!$V$2-LEN(SOURCE!J1473)), "")&amp;
      "},"&amp;IF(SOURCE!L1473&lt;&gt;"","   "&amp;SOURCE!L1473,"")
 )
)</f>
        <v>/* 1468 */  { itemToBeCoded,               NOPARAM,                     "",                                            STD_OBLIQUE4,                                  0,       0,       CAT_NONE, SLS_UNCHANGED},</v>
      </c>
    </row>
    <row r="1474" spans="1:1">
      <c r="A1474" s="16" t="str">
        <f>IF(SOURCE!B1474&lt;0,VLOOKUP(SOURCE!B1474,lookups!A$1:B$25,2,0),
  IF(ISBLANK(SOURCE!B1474),
    "",
    "/* "&amp;TEXT(SOURCE!B1474,"???0")&amp;" *"&amp;
      SOURCE!C1474&amp;", "&amp; IF(SOURCE!$O$2-LEN(SOURCE!C1474) &gt;= 0, REPT(" ",SOURCE!$O$2-LEN(SOURCE!C1474)), "")&amp;
      SOURCE!D1474&amp;", "&amp; IF(SOURCE!$P$2-LEN(SOURCE!D1474) &gt;= 0, REPT(" ",SOURCE!$P$2-LEN(SOURCE!D1474)), "")&amp;
      SOURCE!E1474&amp;", "&amp; IF(SOURCE!$Q$2-LEN(SOURCE!E1474) &gt;=0, REPT(" ",SOURCE!$Q$2-LEN(SOURCE!E1474)), "")&amp;
      SOURCE!F1474&amp;", "&amp; IF(SOURCE!$R$2-LEN(SOURCE!F1474) &gt;= 0, REPT(" ",SOURCE!$R$2-LEN(SOURCE!F1474)), "")&amp;
      TEXT(SOURCE!G1474,"??0")&amp;", "&amp; IF(SOURCE!$S$2-3 &gt;= 0, REPT(" ",SOURCE!$S$2-3), "")&amp;
      TEXT(SOURCE!H1474,"??0")&amp;", "&amp; IF(SOURCE!$T$2-3 &gt;= 0, REPT(" ",SOURCE!$T$2-3), "")&amp;
      SOURCE!I1474&amp;", "&amp; IF(SOURCE!$U$2-LEN(SOURCE!I1474) &gt;= 0, REPT(" ",SOURCE!$U$2-LEN(SOURCE!I1474)), "")&amp;
      SOURCE!J1474&amp;      IF(SOURCE!$V$2-LEN(SOURCE!J1474) &gt;= 0, REPT(" ",SOURCE!$V$2-LEN(SOURCE!J1474)), "")&amp;
      "},"&amp;IF(SOURCE!L1474&lt;&gt;"","   "&amp;SOURCE!L1474,"")
 )
)</f>
        <v>/* 1469 */  { itemToBeCoded,               NOPARAM,                     "",                                            STD_CURSOR,                                    0,       0,       CAT_NONE, SLS_UNCHANGED},</v>
      </c>
    </row>
    <row r="1475" spans="1:1">
      <c r="A1475" s="16" t="str">
        <f>IF(SOURCE!B1475&lt;0,VLOOKUP(SOURCE!B1475,lookups!A$1:B$25,2,0),
  IF(ISBLANK(SOURCE!B1475),
    "",
    "/* "&amp;TEXT(SOURCE!B1475,"???0")&amp;" *"&amp;
      SOURCE!C1475&amp;", "&amp; IF(SOURCE!$O$2-LEN(SOURCE!C1475) &gt;= 0, REPT(" ",SOURCE!$O$2-LEN(SOURCE!C1475)), "")&amp;
      SOURCE!D1475&amp;", "&amp; IF(SOURCE!$P$2-LEN(SOURCE!D1475) &gt;= 0, REPT(" ",SOURCE!$P$2-LEN(SOURCE!D1475)), "")&amp;
      SOURCE!E1475&amp;", "&amp; IF(SOURCE!$Q$2-LEN(SOURCE!E1475) &gt;=0, REPT(" ",SOURCE!$Q$2-LEN(SOURCE!E1475)), "")&amp;
      SOURCE!F1475&amp;", "&amp; IF(SOURCE!$R$2-LEN(SOURCE!F1475) &gt;= 0, REPT(" ",SOURCE!$R$2-LEN(SOURCE!F1475)), "")&amp;
      TEXT(SOURCE!G1475,"??0")&amp;", "&amp; IF(SOURCE!$S$2-3 &gt;= 0, REPT(" ",SOURCE!$S$2-3), "")&amp;
      TEXT(SOURCE!H1475,"??0")&amp;", "&amp; IF(SOURCE!$T$2-3 &gt;= 0, REPT(" ",SOURCE!$T$2-3), "")&amp;
      SOURCE!I1475&amp;", "&amp; IF(SOURCE!$U$2-LEN(SOURCE!I1475) &gt;= 0, REPT(" ",SOURCE!$U$2-LEN(SOURCE!I1475)), "")&amp;
      SOURCE!J1475&amp;      IF(SOURCE!$V$2-LEN(SOURCE!J1475) &gt;= 0, REPT(" ",SOURCE!$V$2-LEN(SOURCE!J1475)), "")&amp;
      "},"&amp;IF(SOURCE!L1475&lt;&gt;"","   "&amp;SOURCE!L1475,"")
 )
)</f>
        <v>/* 1470 */  { itemToBeCoded,               NOPARAM,                     "",                                            STD_PERIOD34,                                  0,       0,       CAT_NONE, SLS_UNCHANGED},</v>
      </c>
    </row>
    <row r="1476" spans="1:1">
      <c r="A1476" s="16" t="str">
        <f>IF(SOURCE!B1476&lt;0,VLOOKUP(SOURCE!B1476,lookups!A$1:B$25,2,0),
  IF(ISBLANK(SOURCE!B1476),
    "",
    "/* "&amp;TEXT(SOURCE!B1476,"???0")&amp;" *"&amp;
      SOURCE!C1476&amp;", "&amp; IF(SOURCE!$O$2-LEN(SOURCE!C1476) &gt;= 0, REPT(" ",SOURCE!$O$2-LEN(SOURCE!C1476)), "")&amp;
      SOURCE!D1476&amp;", "&amp; IF(SOURCE!$P$2-LEN(SOURCE!D1476) &gt;= 0, REPT(" ",SOURCE!$P$2-LEN(SOURCE!D1476)), "")&amp;
      SOURCE!E1476&amp;", "&amp; IF(SOURCE!$Q$2-LEN(SOURCE!E1476) &gt;=0, REPT(" ",SOURCE!$Q$2-LEN(SOURCE!E1476)), "")&amp;
      SOURCE!F1476&amp;", "&amp; IF(SOURCE!$R$2-LEN(SOURCE!F1476) &gt;= 0, REPT(" ",SOURCE!$R$2-LEN(SOURCE!F1476)), "")&amp;
      TEXT(SOURCE!G1476,"??0")&amp;", "&amp; IF(SOURCE!$S$2-3 &gt;= 0, REPT(" ",SOURCE!$S$2-3), "")&amp;
      TEXT(SOURCE!H1476,"??0")&amp;", "&amp; IF(SOURCE!$T$2-3 &gt;= 0, REPT(" ",SOURCE!$T$2-3), "")&amp;
      SOURCE!I1476&amp;", "&amp; IF(SOURCE!$U$2-LEN(SOURCE!I1476) &gt;= 0, REPT(" ",SOURCE!$U$2-LEN(SOURCE!I1476)), "")&amp;
      SOURCE!J1476&amp;      IF(SOURCE!$V$2-LEN(SOURCE!J1476) &gt;= 0, REPT(" ",SOURCE!$V$2-LEN(SOURCE!J1476)), "")&amp;
      "},"&amp;IF(SOURCE!L1476&lt;&gt;"","   "&amp;SOURCE!L1476,"")
 )
)</f>
        <v>/* 1471 */  { itemToBeCoded,               NOPARAM,                     "",                                            STD_COMMA34,                                   0,       0,       CAT_NONE, SLS_UNCHANGED},</v>
      </c>
    </row>
    <row r="1477" spans="1:1">
      <c r="A1477" s="16" t="str">
        <f>IF(SOURCE!B1477&lt;0,VLOOKUP(SOURCE!B1477,lookups!A$1:B$25,2,0),
  IF(ISBLANK(SOURCE!B1477),
    "",
    "/* "&amp;TEXT(SOURCE!B1477,"???0")&amp;" *"&amp;
      SOURCE!C1477&amp;", "&amp; IF(SOURCE!$O$2-LEN(SOURCE!C1477) &gt;= 0, REPT(" ",SOURCE!$O$2-LEN(SOURCE!C1477)), "")&amp;
      SOURCE!D1477&amp;", "&amp; IF(SOURCE!$P$2-LEN(SOURCE!D1477) &gt;= 0, REPT(" ",SOURCE!$P$2-LEN(SOURCE!D1477)), "")&amp;
      SOURCE!E1477&amp;", "&amp; IF(SOURCE!$Q$2-LEN(SOURCE!E1477) &gt;=0, REPT(" ",SOURCE!$Q$2-LEN(SOURCE!E1477)), "")&amp;
      SOURCE!F1477&amp;", "&amp; IF(SOURCE!$R$2-LEN(SOURCE!F1477) &gt;= 0, REPT(" ",SOURCE!$R$2-LEN(SOURCE!F1477)), "")&amp;
      TEXT(SOURCE!G1477,"??0")&amp;", "&amp; IF(SOURCE!$S$2-3 &gt;= 0, REPT(" ",SOURCE!$S$2-3), "")&amp;
      TEXT(SOURCE!H1477,"??0")&amp;", "&amp; IF(SOURCE!$T$2-3 &gt;= 0, REPT(" ",SOURCE!$T$2-3), "")&amp;
      SOURCE!I1477&amp;", "&amp; IF(SOURCE!$U$2-LEN(SOURCE!I1477) &gt;= 0, REPT(" ",SOURCE!$U$2-LEN(SOURCE!I1477)), "")&amp;
      SOURCE!J1477&amp;      IF(SOURCE!$V$2-LEN(SOURCE!J1477) &gt;= 0, REPT(" ",SOURCE!$V$2-LEN(SOURCE!J1477)), "")&amp;
      "},"&amp;IF(SOURCE!L1477&lt;&gt;"","   "&amp;SOURCE!L1477,"")
 )
)</f>
        <v>/* 1472 */  { addItemToBuffer,             CHR_BATTERY,                 "",                                            STD_BATTERY,                                   0,       0,       CAT_NONE, SLS_UNCHANGED},</v>
      </c>
    </row>
    <row r="1478" spans="1:1">
      <c r="A1478" s="16" t="str">
        <f>IF(SOURCE!B1478&lt;0,VLOOKUP(SOURCE!B1478,lookups!A$1:B$25,2,0),
  IF(ISBLANK(SOURCE!B1478),
    "",
    "/* "&amp;TEXT(SOURCE!B1478,"???0")&amp;" *"&amp;
      SOURCE!C1478&amp;", "&amp; IF(SOURCE!$O$2-LEN(SOURCE!C1478) &gt;= 0, REPT(" ",SOURCE!$O$2-LEN(SOURCE!C1478)), "")&amp;
      SOURCE!D1478&amp;", "&amp; IF(SOURCE!$P$2-LEN(SOURCE!D1478) &gt;= 0, REPT(" ",SOURCE!$P$2-LEN(SOURCE!D1478)), "")&amp;
      SOURCE!E1478&amp;", "&amp; IF(SOURCE!$Q$2-LEN(SOURCE!E1478) &gt;=0, REPT(" ",SOURCE!$Q$2-LEN(SOURCE!E1478)), "")&amp;
      SOURCE!F1478&amp;", "&amp; IF(SOURCE!$R$2-LEN(SOURCE!F1478) &gt;= 0, REPT(" ",SOURCE!$R$2-LEN(SOURCE!F1478)), "")&amp;
      TEXT(SOURCE!G1478,"??0")&amp;", "&amp; IF(SOURCE!$S$2-3 &gt;= 0, REPT(" ",SOURCE!$S$2-3), "")&amp;
      TEXT(SOURCE!H1478,"??0")&amp;", "&amp; IF(SOURCE!$T$2-3 &gt;= 0, REPT(" ",SOURCE!$T$2-3), "")&amp;
      SOURCE!I1478&amp;", "&amp; IF(SOURCE!$U$2-LEN(SOURCE!I1478) &gt;= 0, REPT(" ",SOURCE!$U$2-LEN(SOURCE!I1478)), "")&amp;
      SOURCE!J1478&amp;      IF(SOURCE!$V$2-LEN(SOURCE!J1478) &gt;= 0, REPT(" ",SOURCE!$V$2-LEN(SOURCE!J1478)), "")&amp;
      "},"&amp;IF(SOURCE!L1478&lt;&gt;"","   "&amp;SOURCE!L1478,"")
 )
)</f>
        <v>/* 1473 */  { addItemToBuffer,             CHR_PGM_BEGIN,               "",                                            STD_PGM_BEGIN,                                 0,       0,       CAT_NONE, SLS_UNCHANGED},</v>
      </c>
    </row>
    <row r="1479" spans="1:1">
      <c r="A1479" s="16" t="str">
        <f>IF(SOURCE!B1479&lt;0,VLOOKUP(SOURCE!B1479,lookups!A$1:B$25,2,0),
  IF(ISBLANK(SOURCE!B1479),
    "",
    "/* "&amp;TEXT(SOURCE!B1479,"???0")&amp;" *"&amp;
      SOURCE!C1479&amp;", "&amp; IF(SOURCE!$O$2-LEN(SOURCE!C1479) &gt;= 0, REPT(" ",SOURCE!$O$2-LEN(SOURCE!C1479)), "")&amp;
      SOURCE!D1479&amp;", "&amp; IF(SOURCE!$P$2-LEN(SOURCE!D1479) &gt;= 0, REPT(" ",SOURCE!$P$2-LEN(SOURCE!D1479)), "")&amp;
      SOURCE!E1479&amp;", "&amp; IF(SOURCE!$Q$2-LEN(SOURCE!E1479) &gt;=0, REPT(" ",SOURCE!$Q$2-LEN(SOURCE!E1479)), "")&amp;
      SOURCE!F1479&amp;", "&amp; IF(SOURCE!$R$2-LEN(SOURCE!F1479) &gt;= 0, REPT(" ",SOURCE!$R$2-LEN(SOURCE!F1479)), "")&amp;
      TEXT(SOURCE!G1479,"??0")&amp;", "&amp; IF(SOURCE!$S$2-3 &gt;= 0, REPT(" ",SOURCE!$S$2-3), "")&amp;
      TEXT(SOURCE!H1479,"??0")&amp;", "&amp; IF(SOURCE!$T$2-3 &gt;= 0, REPT(" ",SOURCE!$T$2-3), "")&amp;
      SOURCE!I1479&amp;", "&amp; IF(SOURCE!$U$2-LEN(SOURCE!I1479) &gt;= 0, REPT(" ",SOURCE!$U$2-LEN(SOURCE!I1479)), "")&amp;
      SOURCE!J1479&amp;      IF(SOURCE!$V$2-LEN(SOURCE!J1479) &gt;= 0, REPT(" ",SOURCE!$V$2-LEN(SOURCE!J1479)), "")&amp;
      "},"&amp;IF(SOURCE!L1479&lt;&gt;"","   "&amp;SOURCE!L1479,"")
 )
)</f>
        <v>/* 1474 */  { addItemToBuffer,             CHR_USER_MODE,               "",                                            STD_USER_MODE,                                 0,       0,       CAT_NONE, SLS_UNCHANGED},</v>
      </c>
    </row>
    <row r="1480" spans="1:1">
      <c r="A1480" s="16" t="str">
        <f>IF(SOURCE!B1480&lt;0,VLOOKUP(SOURCE!B1480,lookups!A$1:B$25,2,0),
  IF(ISBLANK(SOURCE!B1480),
    "",
    "/* "&amp;TEXT(SOURCE!B1480,"???0")&amp;" *"&amp;
      SOURCE!C1480&amp;", "&amp; IF(SOURCE!$O$2-LEN(SOURCE!C1480) &gt;= 0, REPT(" ",SOURCE!$O$2-LEN(SOURCE!C1480)), "")&amp;
      SOURCE!D1480&amp;", "&amp; IF(SOURCE!$P$2-LEN(SOURCE!D1480) &gt;= 0, REPT(" ",SOURCE!$P$2-LEN(SOURCE!D1480)), "")&amp;
      SOURCE!E1480&amp;", "&amp; IF(SOURCE!$Q$2-LEN(SOURCE!E1480) &gt;=0, REPT(" ",SOURCE!$Q$2-LEN(SOURCE!E1480)), "")&amp;
      SOURCE!F1480&amp;", "&amp; IF(SOURCE!$R$2-LEN(SOURCE!F1480) &gt;= 0, REPT(" ",SOURCE!$R$2-LEN(SOURCE!F1480)), "")&amp;
      TEXT(SOURCE!G1480,"??0")&amp;", "&amp; IF(SOURCE!$S$2-3 &gt;= 0, REPT(" ",SOURCE!$S$2-3), "")&amp;
      TEXT(SOURCE!H1480,"??0")&amp;", "&amp; IF(SOURCE!$T$2-3 &gt;= 0, REPT(" ",SOURCE!$T$2-3), "")&amp;
      SOURCE!I1480&amp;", "&amp; IF(SOURCE!$U$2-LEN(SOURCE!I1480) &gt;= 0, REPT(" ",SOURCE!$U$2-LEN(SOURCE!I1480)), "")&amp;
      SOURCE!J1480&amp;      IF(SOURCE!$V$2-LEN(SOURCE!J1480) &gt;= 0, REPT(" ",SOURCE!$V$2-LEN(SOURCE!J1480)), "")&amp;
      "},"&amp;IF(SOURCE!L1480&lt;&gt;"","   "&amp;SOURCE!L1480,"")
 )
)</f>
        <v>/* 1475 */  { itemToBeCoded,               NOPARAM,                     "",                                            STD_UK,                                        0,       0,       CAT_NONE, SLS_UNCHANGED},</v>
      </c>
    </row>
    <row r="1481" spans="1:1">
      <c r="A1481" s="16" t="str">
        <f>IF(SOURCE!B1481&lt;0,VLOOKUP(SOURCE!B1481,lookups!A$1:B$25,2,0),
  IF(ISBLANK(SOURCE!B1481),
    "",
    "/* "&amp;TEXT(SOURCE!B1481,"???0")&amp;" *"&amp;
      SOURCE!C1481&amp;", "&amp; IF(SOURCE!$O$2-LEN(SOURCE!C1481) &gt;= 0, REPT(" ",SOURCE!$O$2-LEN(SOURCE!C1481)), "")&amp;
      SOURCE!D1481&amp;", "&amp; IF(SOURCE!$P$2-LEN(SOURCE!D1481) &gt;= 0, REPT(" ",SOURCE!$P$2-LEN(SOURCE!D1481)), "")&amp;
      SOURCE!E1481&amp;", "&amp; IF(SOURCE!$Q$2-LEN(SOURCE!E1481) &gt;=0, REPT(" ",SOURCE!$Q$2-LEN(SOURCE!E1481)), "")&amp;
      SOURCE!F1481&amp;", "&amp; IF(SOURCE!$R$2-LEN(SOURCE!F1481) &gt;= 0, REPT(" ",SOURCE!$R$2-LEN(SOURCE!F1481)), "")&amp;
      TEXT(SOURCE!G1481,"??0")&amp;", "&amp; IF(SOURCE!$S$2-3 &gt;= 0, REPT(" ",SOURCE!$S$2-3), "")&amp;
      TEXT(SOURCE!H1481,"??0")&amp;", "&amp; IF(SOURCE!$T$2-3 &gt;= 0, REPT(" ",SOURCE!$T$2-3), "")&amp;
      SOURCE!I1481&amp;", "&amp; IF(SOURCE!$U$2-LEN(SOURCE!I1481) &gt;= 0, REPT(" ",SOURCE!$U$2-LEN(SOURCE!I1481)), "")&amp;
      SOURCE!J1481&amp;      IF(SOURCE!$V$2-LEN(SOURCE!J1481) &gt;= 0, REPT(" ",SOURCE!$V$2-LEN(SOURCE!J1481)), "")&amp;
      "},"&amp;IF(SOURCE!L1481&lt;&gt;"","   "&amp;SOURCE!L1481,"")
 )
)</f>
        <v>/* 1476 */  { itemToBeCoded,               NOPARAM,                     "",                                            STD_US,                                        0,       0,       CAT_NONE, SLS_UNCHANGED},</v>
      </c>
    </row>
    <row r="1482" spans="1:1">
      <c r="A1482" s="16" t="str">
        <f>IF(SOURCE!B1482&lt;0,VLOOKUP(SOURCE!B1482,lookups!A$1:B$25,2,0),
  IF(ISBLANK(SOURCE!B1482),
    "",
    "/* "&amp;TEXT(SOURCE!B1482,"???0")&amp;" *"&amp;
      SOURCE!C1482&amp;", "&amp; IF(SOURCE!$O$2-LEN(SOURCE!C1482) &gt;= 0, REPT(" ",SOURCE!$O$2-LEN(SOURCE!C1482)), "")&amp;
      SOURCE!D1482&amp;", "&amp; IF(SOURCE!$P$2-LEN(SOURCE!D1482) &gt;= 0, REPT(" ",SOURCE!$P$2-LEN(SOURCE!D1482)), "")&amp;
      SOURCE!E1482&amp;", "&amp; IF(SOURCE!$Q$2-LEN(SOURCE!E1482) &gt;=0, REPT(" ",SOURCE!$Q$2-LEN(SOURCE!E1482)), "")&amp;
      SOURCE!F1482&amp;", "&amp; IF(SOURCE!$R$2-LEN(SOURCE!F1482) &gt;= 0, REPT(" ",SOURCE!$R$2-LEN(SOURCE!F1482)), "")&amp;
      TEXT(SOURCE!G1482,"??0")&amp;", "&amp; IF(SOURCE!$S$2-3 &gt;= 0, REPT(" ",SOURCE!$S$2-3), "")&amp;
      TEXT(SOURCE!H1482,"??0")&amp;", "&amp; IF(SOURCE!$T$2-3 &gt;= 0, REPT(" ",SOURCE!$T$2-3), "")&amp;
      SOURCE!I1482&amp;", "&amp; IF(SOURCE!$U$2-LEN(SOURCE!I1482) &gt;= 0, REPT(" ",SOURCE!$U$2-LEN(SOURCE!I1482)), "")&amp;
      SOURCE!J1482&amp;      IF(SOURCE!$V$2-LEN(SOURCE!J1482) &gt;= 0, REPT(" ",SOURCE!$V$2-LEN(SOURCE!J1482)), "")&amp;
      "},"&amp;IF(SOURCE!L1482&lt;&gt;"","   "&amp;SOURCE!L1482,"")
 )
)</f>
        <v>/* 1477 */  { addItemToBuffer,             CHR_NEG_EXCLAMATION_MARK,    "",                                            STD_NEG_EXCLAMATION_MARK,                      0,       0,       CAT_NONE, SLS_UNCHANGED},</v>
      </c>
    </row>
    <row r="1483" spans="1:1">
      <c r="A1483" s="16" t="str">
        <f>IF(SOURCE!B1483&lt;0,VLOOKUP(SOURCE!B1483,lookups!A$1:B$25,2,0),
  IF(ISBLANK(SOURCE!B1483),
    "",
    "/* "&amp;TEXT(SOURCE!B1483,"???0")&amp;" *"&amp;
      SOURCE!C1483&amp;", "&amp; IF(SOURCE!$O$2-LEN(SOURCE!C1483) &gt;= 0, REPT(" ",SOURCE!$O$2-LEN(SOURCE!C1483)), "")&amp;
      SOURCE!D1483&amp;", "&amp; IF(SOURCE!$P$2-LEN(SOURCE!D1483) &gt;= 0, REPT(" ",SOURCE!$P$2-LEN(SOURCE!D1483)), "")&amp;
      SOURCE!E1483&amp;", "&amp; IF(SOURCE!$Q$2-LEN(SOURCE!E1483) &gt;=0, REPT(" ",SOURCE!$Q$2-LEN(SOURCE!E1483)), "")&amp;
      SOURCE!F1483&amp;", "&amp; IF(SOURCE!$R$2-LEN(SOURCE!F1483) &gt;= 0, REPT(" ",SOURCE!$R$2-LEN(SOURCE!F1483)), "")&amp;
      TEXT(SOURCE!G1483,"??0")&amp;", "&amp; IF(SOURCE!$S$2-3 &gt;= 0, REPT(" ",SOURCE!$S$2-3), "")&amp;
      TEXT(SOURCE!H1483,"??0")&amp;", "&amp; IF(SOURCE!$T$2-3 &gt;= 0, REPT(" ",SOURCE!$T$2-3), "")&amp;
      SOURCE!I1483&amp;", "&amp; IF(SOURCE!$U$2-LEN(SOURCE!I1483) &gt;= 0, REPT(" ",SOURCE!$U$2-LEN(SOURCE!I1483)), "")&amp;
      SOURCE!J1483&amp;      IF(SOURCE!$V$2-LEN(SOURCE!J1483) &gt;= 0, REPT(" ",SOURCE!$V$2-LEN(SOURCE!J1483)), "")&amp;
      "},"&amp;IF(SOURCE!L1483&lt;&gt;"","   "&amp;SOURCE!L1483,"")
 )
)</f>
        <v>/* 1478 */  { addItemToBuffer,             CHR_ex,                      "",                                            STD_LEFT_RIGHT_ARROWS,                         0,       0,       CAT_NONE, SLS_UNCHANGED},</v>
      </c>
    </row>
    <row r="1484" spans="1:1">
      <c r="A1484" s="16" t="str">
        <f>IF(SOURCE!B1484&lt;0,VLOOKUP(SOURCE!B1484,lookups!A$1:B$25,2,0),
  IF(ISBLANK(SOURCE!B1484),
    "",
    "/* "&amp;TEXT(SOURCE!B1484,"???0")&amp;" *"&amp;
      SOURCE!C1484&amp;", "&amp; IF(SOURCE!$O$2-LEN(SOURCE!C1484) &gt;= 0, REPT(" ",SOURCE!$O$2-LEN(SOURCE!C1484)), "")&amp;
      SOURCE!D1484&amp;", "&amp; IF(SOURCE!$P$2-LEN(SOURCE!D1484) &gt;= 0, REPT(" ",SOURCE!$P$2-LEN(SOURCE!D1484)), "")&amp;
      SOURCE!E1484&amp;", "&amp; IF(SOURCE!$Q$2-LEN(SOURCE!E1484) &gt;=0, REPT(" ",SOURCE!$Q$2-LEN(SOURCE!E1484)), "")&amp;
      SOURCE!F1484&amp;", "&amp; IF(SOURCE!$R$2-LEN(SOURCE!F1484) &gt;= 0, REPT(" ",SOURCE!$R$2-LEN(SOURCE!F1484)), "")&amp;
      TEXT(SOURCE!G1484,"??0")&amp;", "&amp; IF(SOURCE!$S$2-3 &gt;= 0, REPT(" ",SOURCE!$S$2-3), "")&amp;
      TEXT(SOURCE!H1484,"??0")&amp;", "&amp; IF(SOURCE!$T$2-3 &gt;= 0, REPT(" ",SOURCE!$T$2-3), "")&amp;
      SOURCE!I1484&amp;", "&amp; IF(SOURCE!$U$2-LEN(SOURCE!I1484) &gt;= 0, REPT(" ",SOURCE!$U$2-LEN(SOURCE!I1484)), "")&amp;
      SOURCE!J1484&amp;      IF(SOURCE!$V$2-LEN(SOURCE!J1484) &gt;= 0, REPT(" ",SOURCE!$V$2-LEN(SOURCE!J1484)), "")&amp;
      "},"&amp;IF(SOURCE!L1484&lt;&gt;"","   "&amp;SOURCE!L1484,"")
 )
)</f>
        <v>/* 1479 */  { addItemToBuffer,             ITM_Max,                     "",                                            "Max",                                         0,       0,       CAT_NONE, SLS_UNCHANGED},</v>
      </c>
    </row>
    <row r="1485" spans="1:1">
      <c r="A1485" s="16" t="str">
        <f>IF(SOURCE!B1485&lt;0,VLOOKUP(SOURCE!B1485,lookups!A$1:B$25,2,0),
  IF(ISBLANK(SOURCE!B1485),
    "",
    "/* "&amp;TEXT(SOURCE!B1485,"???0")&amp;" *"&amp;
      SOURCE!C1485&amp;", "&amp; IF(SOURCE!$O$2-LEN(SOURCE!C1485) &gt;= 0, REPT(" ",SOURCE!$O$2-LEN(SOURCE!C1485)), "")&amp;
      SOURCE!D1485&amp;", "&amp; IF(SOURCE!$P$2-LEN(SOURCE!D1485) &gt;= 0, REPT(" ",SOURCE!$P$2-LEN(SOURCE!D1485)), "")&amp;
      SOURCE!E1485&amp;", "&amp; IF(SOURCE!$Q$2-LEN(SOURCE!E1485) &gt;=0, REPT(" ",SOURCE!$Q$2-LEN(SOURCE!E1485)), "")&amp;
      SOURCE!F1485&amp;", "&amp; IF(SOURCE!$R$2-LEN(SOURCE!F1485) &gt;= 0, REPT(" ",SOURCE!$R$2-LEN(SOURCE!F1485)), "")&amp;
      TEXT(SOURCE!G1485,"??0")&amp;", "&amp; IF(SOURCE!$S$2-3 &gt;= 0, REPT(" ",SOURCE!$S$2-3), "")&amp;
      TEXT(SOURCE!H1485,"??0")&amp;", "&amp; IF(SOURCE!$T$2-3 &gt;= 0, REPT(" ",SOURCE!$T$2-3), "")&amp;
      SOURCE!I1485&amp;", "&amp; IF(SOURCE!$U$2-LEN(SOURCE!I1485) &gt;= 0, REPT(" ",SOURCE!$U$2-LEN(SOURCE!I1485)), "")&amp;
      SOURCE!J1485&amp;      IF(SOURCE!$V$2-LEN(SOURCE!J1485) &gt;= 0, REPT(" ",SOURCE!$V$2-LEN(SOURCE!J1485)), "")&amp;
      "},"&amp;IF(SOURCE!L1485&lt;&gt;"","   "&amp;SOURCE!L1485,"")
 )
)</f>
        <v>/* 1480 */  { addItemToBuffer,             ITM_Min,                     "",                                            "Min",                                         0,       0,       CAT_NONE, SLS_UNCHANGED},</v>
      </c>
    </row>
    <row r="1486" spans="1:1">
      <c r="A1486" s="16" t="str">
        <f>IF(SOURCE!B1486&lt;0,VLOOKUP(SOURCE!B1486,lookups!A$1:B$25,2,0),
  IF(ISBLANK(SOURCE!B1486),
    "",
    "/* "&amp;TEXT(SOURCE!B1486,"???0")&amp;" *"&amp;
      SOURCE!C1486&amp;", "&amp; IF(SOURCE!$O$2-LEN(SOURCE!C1486) &gt;= 0, REPT(" ",SOURCE!$O$2-LEN(SOURCE!C1486)), "")&amp;
      SOURCE!D1486&amp;", "&amp; IF(SOURCE!$P$2-LEN(SOURCE!D1486) &gt;= 0, REPT(" ",SOURCE!$P$2-LEN(SOURCE!D1486)), "")&amp;
      SOURCE!E1486&amp;", "&amp; IF(SOURCE!$Q$2-LEN(SOURCE!E1486) &gt;=0, REPT(" ",SOURCE!$Q$2-LEN(SOURCE!E1486)), "")&amp;
      SOURCE!F1486&amp;", "&amp; IF(SOURCE!$R$2-LEN(SOURCE!F1486) &gt;= 0, REPT(" ",SOURCE!$R$2-LEN(SOURCE!F1486)), "")&amp;
      TEXT(SOURCE!G1486,"??0")&amp;", "&amp; IF(SOURCE!$S$2-3 &gt;= 0, REPT(" ",SOURCE!$S$2-3), "")&amp;
      TEXT(SOURCE!H1486,"??0")&amp;", "&amp; IF(SOURCE!$T$2-3 &gt;= 0, REPT(" ",SOURCE!$T$2-3), "")&amp;
      SOURCE!I1486&amp;", "&amp; IF(SOURCE!$U$2-LEN(SOURCE!I1486) &gt;= 0, REPT(" ",SOURCE!$U$2-LEN(SOURCE!I1486)), "")&amp;
      SOURCE!J1486&amp;      IF(SOURCE!$V$2-LEN(SOURCE!J1486) &gt;= 0, REPT(" ",SOURCE!$V$2-LEN(SOURCE!J1486)), "")&amp;
      "},"&amp;IF(SOURCE!L1486&lt;&gt;"","   "&amp;SOURCE!L1486,"")
 )
)</f>
        <v>/* 1481 */  { addItemToBuffer,             ITM_Config,                  "",                                            "Config",                                      0,       0,       CAT_NONE, SLS_UNCHANGED},</v>
      </c>
    </row>
    <row r="1487" spans="1:1">
      <c r="A1487" s="16" t="str">
        <f>IF(SOURCE!B1487&lt;0,VLOOKUP(SOURCE!B1487,lookups!A$1:B$25,2,0),
  IF(ISBLANK(SOURCE!B1487),
    "",
    "/* "&amp;TEXT(SOURCE!B1487,"???0")&amp;" *"&amp;
      SOURCE!C1487&amp;", "&amp; IF(SOURCE!$O$2-LEN(SOURCE!C1487) &gt;= 0, REPT(" ",SOURCE!$O$2-LEN(SOURCE!C1487)), "")&amp;
      SOURCE!D1487&amp;", "&amp; IF(SOURCE!$P$2-LEN(SOURCE!D1487) &gt;= 0, REPT(" ",SOURCE!$P$2-LEN(SOURCE!D1487)), "")&amp;
      SOURCE!E1487&amp;", "&amp; IF(SOURCE!$Q$2-LEN(SOURCE!E1487) &gt;=0, REPT(" ",SOURCE!$Q$2-LEN(SOURCE!E1487)), "")&amp;
      SOURCE!F1487&amp;", "&amp; IF(SOURCE!$R$2-LEN(SOURCE!F1487) &gt;= 0, REPT(" ",SOURCE!$R$2-LEN(SOURCE!F1487)), "")&amp;
      TEXT(SOURCE!G1487,"??0")&amp;", "&amp; IF(SOURCE!$S$2-3 &gt;= 0, REPT(" ",SOURCE!$S$2-3), "")&amp;
      TEXT(SOURCE!H1487,"??0")&amp;", "&amp; IF(SOURCE!$T$2-3 &gt;= 0, REPT(" ",SOURCE!$T$2-3), "")&amp;
      SOURCE!I1487&amp;", "&amp; IF(SOURCE!$U$2-LEN(SOURCE!I1487) &gt;= 0, REPT(" ",SOURCE!$U$2-LEN(SOURCE!I1487)), "")&amp;
      SOURCE!J1487&amp;      IF(SOURCE!$V$2-LEN(SOURCE!J1487) &gt;= 0, REPT(" ",SOURCE!$V$2-LEN(SOURCE!J1487)), "")&amp;
      "},"&amp;IF(SOURCE!L1487&lt;&gt;"","   "&amp;SOURCE!L1487,"")
 )
)</f>
        <v>/* 1482 */  { addItemToBuffer,             ITM_Stack,                   "",                                            "Stack",                                       0,       0,       CAT_NONE, SLS_UNCHANGED},</v>
      </c>
    </row>
    <row r="1488" spans="1:1">
      <c r="A1488" s="16" t="str">
        <f>IF(SOURCE!B1488&lt;0,VLOOKUP(SOURCE!B1488,lookups!A$1:B$25,2,0),
  IF(ISBLANK(SOURCE!B1488),
    "",
    "/* "&amp;TEXT(SOURCE!B1488,"???0")&amp;" *"&amp;
      SOURCE!C1488&amp;", "&amp; IF(SOURCE!$O$2-LEN(SOURCE!C1488) &gt;= 0, REPT(" ",SOURCE!$O$2-LEN(SOURCE!C1488)), "")&amp;
      SOURCE!D1488&amp;", "&amp; IF(SOURCE!$P$2-LEN(SOURCE!D1488) &gt;= 0, REPT(" ",SOURCE!$P$2-LEN(SOURCE!D1488)), "")&amp;
      SOURCE!E1488&amp;", "&amp; IF(SOURCE!$Q$2-LEN(SOURCE!E1488) &gt;=0, REPT(" ",SOURCE!$Q$2-LEN(SOURCE!E1488)), "")&amp;
      SOURCE!F1488&amp;", "&amp; IF(SOURCE!$R$2-LEN(SOURCE!F1488) &gt;= 0, REPT(" ",SOURCE!$R$2-LEN(SOURCE!F1488)), "")&amp;
      TEXT(SOURCE!G1488,"??0")&amp;", "&amp; IF(SOURCE!$S$2-3 &gt;= 0, REPT(" ",SOURCE!$S$2-3), "")&amp;
      TEXT(SOURCE!H1488,"??0")&amp;", "&amp; IF(SOURCE!$T$2-3 &gt;= 0, REPT(" ",SOURCE!$T$2-3), "")&amp;
      SOURCE!I1488&amp;", "&amp; IF(SOURCE!$U$2-LEN(SOURCE!I1488) &gt;= 0, REPT(" ",SOURCE!$U$2-LEN(SOURCE!I1488)), "")&amp;
      SOURCE!J1488&amp;      IF(SOURCE!$V$2-LEN(SOURCE!J1488) &gt;= 0, REPT(" ",SOURCE!$V$2-LEN(SOURCE!J1488)), "")&amp;
      "},"&amp;IF(SOURCE!L1488&lt;&gt;"","   "&amp;SOURCE!L1488,"")
 )
)</f>
        <v>/* 1483 */  { addItemToBuffer,             ITM_dddEL,                   "",                                            STD_ELLIPSIS "EL",                             0,       0,       CAT_NONE, SLS_UNCHANGED},</v>
      </c>
    </row>
    <row r="1489" spans="1:1">
      <c r="A1489" s="16" t="str">
        <f>IF(SOURCE!B1489&lt;0,VLOOKUP(SOURCE!B1489,lookups!A$1:B$25,2,0),
  IF(ISBLANK(SOURCE!B1489),
    "",
    "/* "&amp;TEXT(SOURCE!B1489,"???0")&amp;" *"&amp;
      SOURCE!C1489&amp;", "&amp; IF(SOURCE!$O$2-LEN(SOURCE!C1489) &gt;= 0, REPT(" ",SOURCE!$O$2-LEN(SOURCE!C1489)), "")&amp;
      SOURCE!D1489&amp;", "&amp; IF(SOURCE!$P$2-LEN(SOURCE!D1489) &gt;= 0, REPT(" ",SOURCE!$P$2-LEN(SOURCE!D1489)), "")&amp;
      SOURCE!E1489&amp;", "&amp; IF(SOURCE!$Q$2-LEN(SOURCE!E1489) &gt;=0, REPT(" ",SOURCE!$Q$2-LEN(SOURCE!E1489)), "")&amp;
      SOURCE!F1489&amp;", "&amp; IF(SOURCE!$R$2-LEN(SOURCE!F1489) &gt;= 0, REPT(" ",SOURCE!$R$2-LEN(SOURCE!F1489)), "")&amp;
      TEXT(SOURCE!G1489,"??0")&amp;", "&amp; IF(SOURCE!$S$2-3 &gt;= 0, REPT(" ",SOURCE!$S$2-3), "")&amp;
      TEXT(SOURCE!H1489,"??0")&amp;", "&amp; IF(SOURCE!$T$2-3 &gt;= 0, REPT(" ",SOURCE!$T$2-3), "")&amp;
      SOURCE!I1489&amp;", "&amp; IF(SOURCE!$U$2-LEN(SOURCE!I1489) &gt;= 0, REPT(" ",SOURCE!$U$2-LEN(SOURCE!I1489)), "")&amp;
      SOURCE!J1489&amp;      IF(SOURCE!$V$2-LEN(SOURCE!J1489) &gt;= 0, REPT(" ",SOURCE!$V$2-LEN(SOURCE!J1489)), "")&amp;
      "},"&amp;IF(SOURCE!L1489&lt;&gt;"","   "&amp;SOURCE!L1489,"")
 )
)</f>
        <v>/* 1484 */  { addItemToBuffer,             ITM_dddIJ,                   "",                                            STD_ELLIPSIS "IJ",                             0,       0,       CAT_NONE, SLS_UNCHANGED},</v>
      </c>
    </row>
    <row r="1490" spans="1:1">
      <c r="A1490" s="16" t="str">
        <f>IF(SOURCE!B1490&lt;0,VLOOKUP(SOURCE!B1490,lookups!A$1:B$25,2,0),
  IF(ISBLANK(SOURCE!B1490),
    "",
    "/* "&amp;TEXT(SOURCE!B1490,"???0")&amp;" *"&amp;
      SOURCE!C1490&amp;", "&amp; IF(SOURCE!$O$2-LEN(SOURCE!C1490) &gt;= 0, REPT(" ",SOURCE!$O$2-LEN(SOURCE!C1490)), "")&amp;
      SOURCE!D1490&amp;", "&amp; IF(SOURCE!$P$2-LEN(SOURCE!D1490) &gt;= 0, REPT(" ",SOURCE!$P$2-LEN(SOURCE!D1490)), "")&amp;
      SOURCE!E1490&amp;", "&amp; IF(SOURCE!$Q$2-LEN(SOURCE!E1490) &gt;=0, REPT(" ",SOURCE!$Q$2-LEN(SOURCE!E1490)), "")&amp;
      SOURCE!F1490&amp;", "&amp; IF(SOURCE!$R$2-LEN(SOURCE!F1490) &gt;= 0, REPT(" ",SOURCE!$R$2-LEN(SOURCE!F1490)), "")&amp;
      TEXT(SOURCE!G1490,"??0")&amp;", "&amp; IF(SOURCE!$S$2-3 &gt;= 0, REPT(" ",SOURCE!$S$2-3), "")&amp;
      TEXT(SOURCE!H1490,"??0")&amp;", "&amp; IF(SOURCE!$T$2-3 &gt;= 0, REPT(" ",SOURCE!$T$2-3), "")&amp;
      SOURCE!I1490&amp;", "&amp; IF(SOURCE!$U$2-LEN(SOURCE!I1490) &gt;= 0, REPT(" ",SOURCE!$U$2-LEN(SOURCE!I1490)), "")&amp;
      SOURCE!J1490&amp;      IF(SOURCE!$V$2-LEN(SOURCE!J1490) &gt;= 0, REPT(" ",SOURCE!$V$2-LEN(SOURCE!J1490)), "")&amp;
      "},"&amp;IF(SOURCE!L1490&lt;&gt;"","   "&amp;SOURCE!L1490,"")
 )
)</f>
        <v>/* 1485 */  { itemToBeCoded,               NOPARAM,                     "",                                            "0.",                                          0,       0,       CAT_NONE, SLS_UNCHANGED},</v>
      </c>
    </row>
    <row r="1491" spans="1:1">
      <c r="A1491" s="16" t="str">
        <f>IF(SOURCE!B1491&lt;0,VLOOKUP(SOURCE!B1491,lookups!A$1:B$25,2,0),
  IF(ISBLANK(SOURCE!B1491),
    "",
    "/* "&amp;TEXT(SOURCE!B1491,"???0")&amp;" *"&amp;
      SOURCE!C1491&amp;", "&amp; IF(SOURCE!$O$2-LEN(SOURCE!C1491) &gt;= 0, REPT(" ",SOURCE!$O$2-LEN(SOURCE!C1491)), "")&amp;
      SOURCE!D1491&amp;", "&amp; IF(SOURCE!$P$2-LEN(SOURCE!D1491) &gt;= 0, REPT(" ",SOURCE!$P$2-LEN(SOURCE!D1491)), "")&amp;
      SOURCE!E1491&amp;", "&amp; IF(SOURCE!$Q$2-LEN(SOURCE!E1491) &gt;=0, REPT(" ",SOURCE!$Q$2-LEN(SOURCE!E1491)), "")&amp;
      SOURCE!F1491&amp;", "&amp; IF(SOURCE!$R$2-LEN(SOURCE!F1491) &gt;= 0, REPT(" ",SOURCE!$R$2-LEN(SOURCE!F1491)), "")&amp;
      TEXT(SOURCE!G1491,"??0")&amp;", "&amp; IF(SOURCE!$S$2-3 &gt;= 0, REPT(" ",SOURCE!$S$2-3), "")&amp;
      TEXT(SOURCE!H1491,"??0")&amp;", "&amp; IF(SOURCE!$T$2-3 &gt;= 0, REPT(" ",SOURCE!$T$2-3), "")&amp;
      SOURCE!I1491&amp;", "&amp; IF(SOURCE!$U$2-LEN(SOURCE!I1491) &gt;= 0, REPT(" ",SOURCE!$U$2-LEN(SOURCE!I1491)), "")&amp;
      SOURCE!J1491&amp;      IF(SOURCE!$V$2-LEN(SOURCE!J1491) &gt;= 0, REPT(" ",SOURCE!$V$2-LEN(SOURCE!J1491)), "")&amp;
      "},"&amp;IF(SOURCE!L1491&lt;&gt;"","   "&amp;SOURCE!L1491,"")
 )
)</f>
        <v>/* 1486 */  { itemToBeCoded,               NOPARAM,                     "",                                            "1.",                                          0,       0,       CAT_NONE, SLS_UNCHANGED},</v>
      </c>
    </row>
    <row r="1492" spans="1:1">
      <c r="A1492" s="16" t="str">
        <f>IF(SOURCE!B1492&lt;0,VLOOKUP(SOURCE!B1492,lookups!A$1:B$25,2,0),
  IF(ISBLANK(SOURCE!B1492),
    "",
    "/* "&amp;TEXT(SOURCE!B1492,"???0")&amp;" *"&amp;
      SOURCE!C1492&amp;", "&amp; IF(SOURCE!$O$2-LEN(SOURCE!C1492) &gt;= 0, REPT(" ",SOURCE!$O$2-LEN(SOURCE!C1492)), "")&amp;
      SOURCE!D1492&amp;", "&amp; IF(SOURCE!$P$2-LEN(SOURCE!D1492) &gt;= 0, REPT(" ",SOURCE!$P$2-LEN(SOURCE!D1492)), "")&amp;
      SOURCE!E1492&amp;", "&amp; IF(SOURCE!$Q$2-LEN(SOURCE!E1492) &gt;=0, REPT(" ",SOURCE!$Q$2-LEN(SOURCE!E1492)), "")&amp;
      SOURCE!F1492&amp;", "&amp; IF(SOURCE!$R$2-LEN(SOURCE!F1492) &gt;= 0, REPT(" ",SOURCE!$R$2-LEN(SOURCE!F1492)), "")&amp;
      TEXT(SOURCE!G1492,"??0")&amp;", "&amp; IF(SOURCE!$S$2-3 &gt;= 0, REPT(" ",SOURCE!$S$2-3), "")&amp;
      TEXT(SOURCE!H1492,"??0")&amp;", "&amp; IF(SOURCE!$T$2-3 &gt;= 0, REPT(" ",SOURCE!$T$2-3), "")&amp;
      SOURCE!I1492&amp;", "&amp; IF(SOURCE!$U$2-LEN(SOURCE!I1492) &gt;= 0, REPT(" ",SOURCE!$U$2-LEN(SOURCE!I1492)), "")&amp;
      SOURCE!J1492&amp;      IF(SOURCE!$V$2-LEN(SOURCE!J1492) &gt;= 0, REPT(" ",SOURCE!$V$2-LEN(SOURCE!J1492)), "")&amp;
      "},"&amp;IF(SOURCE!L1492&lt;&gt;"","   "&amp;SOURCE!L1492,"")
 )
)</f>
        <v>/* 1487 */  { addItemToBuffer,             ITM_EXPONENT     /*# JM #*/, "",                                            "EEX",                                         0,       0,       CAT_NONE, SLS_UNCHANGED},   //JM Change E to EEX</v>
      </c>
    </row>
    <row r="1493" spans="1:1">
      <c r="A1493" s="16" t="str">
        <f>IF(SOURCE!B1493&lt;0,VLOOKUP(SOURCE!B1493,lookups!A$1:B$25,2,0),
  IF(ISBLANK(SOURCE!B1493),
    "",
    "/* "&amp;TEXT(SOURCE!B1493,"???0")&amp;" *"&amp;
      SOURCE!C1493&amp;", "&amp; IF(SOURCE!$O$2-LEN(SOURCE!C1493) &gt;= 0, REPT(" ",SOURCE!$O$2-LEN(SOURCE!C1493)), "")&amp;
      SOURCE!D1493&amp;", "&amp; IF(SOURCE!$P$2-LEN(SOURCE!D1493) &gt;= 0, REPT(" ",SOURCE!$P$2-LEN(SOURCE!D1493)), "")&amp;
      SOURCE!E1493&amp;", "&amp; IF(SOURCE!$Q$2-LEN(SOURCE!E1493) &gt;=0, REPT(" ",SOURCE!$Q$2-LEN(SOURCE!E1493)), "")&amp;
      SOURCE!F1493&amp;", "&amp; IF(SOURCE!$R$2-LEN(SOURCE!F1493) &gt;= 0, REPT(" ",SOURCE!$R$2-LEN(SOURCE!F1493)), "")&amp;
      TEXT(SOURCE!G1493,"??0")&amp;", "&amp; IF(SOURCE!$S$2-3 &gt;= 0, REPT(" ",SOURCE!$S$2-3), "")&amp;
      TEXT(SOURCE!H1493,"??0")&amp;", "&amp; IF(SOURCE!$T$2-3 &gt;= 0, REPT(" ",SOURCE!$T$2-3), "")&amp;
      SOURCE!I1493&amp;", "&amp; IF(SOURCE!$U$2-LEN(SOURCE!I1493) &gt;= 0, REPT(" ",SOURCE!$U$2-LEN(SOURCE!I1493)), "")&amp;
      SOURCE!J1493&amp;      IF(SOURCE!$V$2-LEN(SOURCE!J1493) &gt;= 0, REPT(" ",SOURCE!$V$2-LEN(SOURCE!J1493)), "")&amp;
      "},"&amp;IF(SOURCE!L1493&lt;&gt;"","   "&amp;SOURCE!L1493,"")
 )
)</f>
        <v>/* 1488 */  { addItemToBuffer,             ITM_MA11,                    "",                                            STD_a_DIARESIS,                                0,       0,       CAT_NONE, SLS_UNCHANGED},</v>
      </c>
    </row>
    <row r="1494" spans="1:1">
      <c r="A1494" s="16" t="str">
        <f>IF(SOURCE!B1494&lt;0,VLOOKUP(SOURCE!B1494,lookups!A$1:B$25,2,0),
  IF(ISBLANK(SOURCE!B1494),
    "",
    "/* "&amp;TEXT(SOURCE!B1494,"???0")&amp;" *"&amp;
      SOURCE!C1494&amp;", "&amp; IF(SOURCE!$O$2-LEN(SOURCE!C1494) &gt;= 0, REPT(" ",SOURCE!$O$2-LEN(SOURCE!C1494)), "")&amp;
      SOURCE!D1494&amp;", "&amp; IF(SOURCE!$P$2-LEN(SOURCE!D1494) &gt;= 0, REPT(" ",SOURCE!$P$2-LEN(SOURCE!D1494)), "")&amp;
      SOURCE!E1494&amp;", "&amp; IF(SOURCE!$Q$2-LEN(SOURCE!E1494) &gt;=0, REPT(" ",SOURCE!$Q$2-LEN(SOURCE!E1494)), "")&amp;
      SOURCE!F1494&amp;", "&amp; IF(SOURCE!$R$2-LEN(SOURCE!F1494) &gt;= 0, REPT(" ",SOURCE!$R$2-LEN(SOURCE!F1494)), "")&amp;
      TEXT(SOURCE!G1494,"??0")&amp;", "&amp; IF(SOURCE!$S$2-3 &gt;= 0, REPT(" ",SOURCE!$S$2-3), "")&amp;
      TEXT(SOURCE!H1494,"??0")&amp;", "&amp; IF(SOURCE!$T$2-3 &gt;= 0, REPT(" ",SOURCE!$T$2-3), "")&amp;
      SOURCE!I1494&amp;", "&amp; IF(SOURCE!$U$2-LEN(SOURCE!I1494) &gt;= 0, REPT(" ",SOURCE!$U$2-LEN(SOURCE!I1494)), "")&amp;
      SOURCE!J1494&amp;      IF(SOURCE!$V$2-LEN(SOURCE!J1494) &gt;= 0, REPT(" ",SOURCE!$V$2-LEN(SOURCE!J1494)), "")&amp;
      "},"&amp;IF(SOURCE!L1494&lt;&gt;"","   "&amp;SOURCE!L1494,"")
 )
)</f>
        <v>/* 1489 */  { addItemToBuffer,             ITM_MA12,                    "",                                            STD_o_DIARESIS,                                0,       0,       CAT_NONE, SLS_UNCHANGED},</v>
      </c>
    </row>
    <row r="1495" spans="1:1">
      <c r="A1495" s="16" t="str">
        <f>IF(SOURCE!B1495&lt;0,VLOOKUP(SOURCE!B1495,lookups!A$1:B$25,2,0),
  IF(ISBLANK(SOURCE!B1495),
    "",
    "/* "&amp;TEXT(SOURCE!B1495,"???0")&amp;" *"&amp;
      SOURCE!C1495&amp;", "&amp; IF(SOURCE!$O$2-LEN(SOURCE!C1495) &gt;= 0, REPT(" ",SOURCE!$O$2-LEN(SOURCE!C1495)), "")&amp;
      SOURCE!D1495&amp;", "&amp; IF(SOURCE!$P$2-LEN(SOURCE!D1495) &gt;= 0, REPT(" ",SOURCE!$P$2-LEN(SOURCE!D1495)), "")&amp;
      SOURCE!E1495&amp;", "&amp; IF(SOURCE!$Q$2-LEN(SOURCE!E1495) &gt;=0, REPT(" ",SOURCE!$Q$2-LEN(SOURCE!E1495)), "")&amp;
      SOURCE!F1495&amp;", "&amp; IF(SOURCE!$R$2-LEN(SOURCE!F1495) &gt;= 0, REPT(" ",SOURCE!$R$2-LEN(SOURCE!F1495)), "")&amp;
      TEXT(SOURCE!G1495,"??0")&amp;", "&amp; IF(SOURCE!$S$2-3 &gt;= 0, REPT(" ",SOURCE!$S$2-3), "")&amp;
      TEXT(SOURCE!H1495,"??0")&amp;", "&amp; IF(SOURCE!$T$2-3 &gt;= 0, REPT(" ",SOURCE!$T$2-3), "")&amp;
      SOURCE!I1495&amp;", "&amp; IF(SOURCE!$U$2-LEN(SOURCE!I1495) &gt;= 0, REPT(" ",SOURCE!$U$2-LEN(SOURCE!I1495)), "")&amp;
      SOURCE!J1495&amp;      IF(SOURCE!$V$2-LEN(SOURCE!J1495) &gt;= 0, REPT(" ",SOURCE!$V$2-LEN(SOURCE!J1495)), "")&amp;
      "},"&amp;IF(SOURCE!L1495&lt;&gt;"","   "&amp;SOURCE!L1495,"")
 )
)</f>
        <v>/* 1490 */  { addItemToBuffer,             ITM_MA13,                    "",                                            STD_u_DIARESIS,                                0,       0,       CAT_NONE, SLS_UNCHANGED},</v>
      </c>
    </row>
    <row r="1496" spans="1:1">
      <c r="A1496" s="16" t="str">
        <f>IF(SOURCE!B1496&lt;0,VLOOKUP(SOURCE!B1496,lookups!A$1:B$25,2,0),
  IF(ISBLANK(SOURCE!B1496),
    "",
    "/* "&amp;TEXT(SOURCE!B1496,"???0")&amp;" *"&amp;
      SOURCE!C1496&amp;", "&amp; IF(SOURCE!$O$2-LEN(SOURCE!C1496) &gt;= 0, REPT(" ",SOURCE!$O$2-LEN(SOURCE!C1496)), "")&amp;
      SOURCE!D1496&amp;", "&amp; IF(SOURCE!$P$2-LEN(SOURCE!D1496) &gt;= 0, REPT(" ",SOURCE!$P$2-LEN(SOURCE!D1496)), "")&amp;
      SOURCE!E1496&amp;", "&amp; IF(SOURCE!$Q$2-LEN(SOURCE!E1496) &gt;=0, REPT(" ",SOURCE!$Q$2-LEN(SOURCE!E1496)), "")&amp;
      SOURCE!F1496&amp;", "&amp; IF(SOURCE!$R$2-LEN(SOURCE!F1496) &gt;= 0, REPT(" ",SOURCE!$R$2-LEN(SOURCE!F1496)), "")&amp;
      TEXT(SOURCE!G1496,"??0")&amp;", "&amp; IF(SOURCE!$S$2-3 &gt;= 0, REPT(" ",SOURCE!$S$2-3), "")&amp;
      TEXT(SOURCE!H1496,"??0")&amp;", "&amp; IF(SOURCE!$T$2-3 &gt;= 0, REPT(" ",SOURCE!$T$2-3), "")&amp;
      SOURCE!I1496&amp;", "&amp; IF(SOURCE!$U$2-LEN(SOURCE!I1496) &gt;= 0, REPT(" ",SOURCE!$U$2-LEN(SOURCE!I1496)), "")&amp;
      SOURCE!J1496&amp;      IF(SOURCE!$V$2-LEN(SOURCE!J1496) &gt;= 0, REPT(" ",SOURCE!$V$2-LEN(SOURCE!J1496)), "")&amp;
      "},"&amp;IF(SOURCE!L1496&lt;&gt;"","   "&amp;SOURCE!L1496,"")
 )
)</f>
        <v>/* 1491 */  { addItemToBuffer,             ITM_MA14,                    "",                                            "",                                            0,       0,       CAT_NONE, SLS_UNCHANGED},</v>
      </c>
    </row>
    <row r="1497" spans="1:1">
      <c r="A1497" s="16" t="str">
        <f>IF(SOURCE!B1497&lt;0,VLOOKUP(SOURCE!B1497,lookups!A$1:B$25,2,0),
  IF(ISBLANK(SOURCE!B1497),
    "",
    "/* "&amp;TEXT(SOURCE!B1497,"???0")&amp;" *"&amp;
      SOURCE!C1497&amp;", "&amp; IF(SOURCE!$O$2-LEN(SOURCE!C1497) &gt;= 0, REPT(" ",SOURCE!$O$2-LEN(SOURCE!C1497)), "")&amp;
      SOURCE!D1497&amp;", "&amp; IF(SOURCE!$P$2-LEN(SOURCE!D1497) &gt;= 0, REPT(" ",SOURCE!$P$2-LEN(SOURCE!D1497)), "")&amp;
      SOURCE!E1497&amp;", "&amp; IF(SOURCE!$Q$2-LEN(SOURCE!E1497) &gt;=0, REPT(" ",SOURCE!$Q$2-LEN(SOURCE!E1497)), "")&amp;
      SOURCE!F1497&amp;", "&amp; IF(SOURCE!$R$2-LEN(SOURCE!F1497) &gt;= 0, REPT(" ",SOURCE!$R$2-LEN(SOURCE!F1497)), "")&amp;
      TEXT(SOURCE!G1497,"??0")&amp;", "&amp; IF(SOURCE!$S$2-3 &gt;= 0, REPT(" ",SOURCE!$S$2-3), "")&amp;
      TEXT(SOURCE!H1497,"??0")&amp;", "&amp; IF(SOURCE!$T$2-3 &gt;= 0, REPT(" ",SOURCE!$T$2-3), "")&amp;
      SOURCE!I1497&amp;", "&amp; IF(SOURCE!$U$2-LEN(SOURCE!I1497) &gt;= 0, REPT(" ",SOURCE!$U$2-LEN(SOURCE!I1497)), "")&amp;
      SOURCE!J1497&amp;      IF(SOURCE!$V$2-LEN(SOURCE!J1497) &gt;= 0, REPT(" ",SOURCE!$V$2-LEN(SOURCE!J1497)), "")&amp;
      "},"&amp;IF(SOURCE!L1497&lt;&gt;"","   "&amp;SOURCE!L1497,"")
 )
)</f>
        <v>/* 1492 */  { addItemToBuffer,             ITM_MA15,                    "",                                            "sch",                                         0,       0,       CAT_NONE, SLS_UNCHANGED},</v>
      </c>
    </row>
    <row r="1498" spans="1:1">
      <c r="A1498" s="16" t="str">
        <f>IF(SOURCE!B1498&lt;0,VLOOKUP(SOURCE!B1498,lookups!A$1:B$25,2,0),
  IF(ISBLANK(SOURCE!B1498),
    "",
    "/* "&amp;TEXT(SOURCE!B1498,"???0")&amp;" *"&amp;
      SOURCE!C1498&amp;", "&amp; IF(SOURCE!$O$2-LEN(SOURCE!C1498) &gt;= 0, REPT(" ",SOURCE!$O$2-LEN(SOURCE!C1498)), "")&amp;
      SOURCE!D1498&amp;", "&amp; IF(SOURCE!$P$2-LEN(SOURCE!D1498) &gt;= 0, REPT(" ",SOURCE!$P$2-LEN(SOURCE!D1498)), "")&amp;
      SOURCE!E1498&amp;", "&amp; IF(SOURCE!$Q$2-LEN(SOURCE!E1498) &gt;=0, REPT(" ",SOURCE!$Q$2-LEN(SOURCE!E1498)), "")&amp;
      SOURCE!F1498&amp;", "&amp; IF(SOURCE!$R$2-LEN(SOURCE!F1498) &gt;= 0, REPT(" ",SOURCE!$R$2-LEN(SOURCE!F1498)), "")&amp;
      TEXT(SOURCE!G1498,"??0")&amp;", "&amp; IF(SOURCE!$S$2-3 &gt;= 0, REPT(" ",SOURCE!$S$2-3), "")&amp;
      TEXT(SOURCE!H1498,"??0")&amp;", "&amp; IF(SOURCE!$T$2-3 &gt;= 0, REPT(" ",SOURCE!$T$2-3), "")&amp;
      SOURCE!I1498&amp;", "&amp; IF(SOURCE!$U$2-LEN(SOURCE!I1498) &gt;= 0, REPT(" ",SOURCE!$U$2-LEN(SOURCE!I1498)), "")&amp;
      SOURCE!J1498&amp;      IF(SOURCE!$V$2-LEN(SOURCE!J1498) &gt;= 0, REPT(" ",SOURCE!$V$2-LEN(SOURCE!J1498)), "")&amp;
      "},"&amp;IF(SOURCE!L1498&lt;&gt;"","   "&amp;SOURCE!L1498,"")
 )
)</f>
        <v>/* 1493 */  { addItemToBuffer,             ITM_MA16,                    "",                                            STD_s_SHARP,                                   0,       0,       CAT_NONE, SLS_UNCHANGED},</v>
      </c>
    </row>
    <row r="1499" spans="1:1">
      <c r="A1499" s="16" t="str">
        <f>IF(SOURCE!B1499&lt;0,VLOOKUP(SOURCE!B1499,lookups!A$1:B$25,2,0),
  IF(ISBLANK(SOURCE!B1499),
    "",
    "/* "&amp;TEXT(SOURCE!B1499,"???0")&amp;" *"&amp;
      SOURCE!C1499&amp;", "&amp; IF(SOURCE!$O$2-LEN(SOURCE!C1499) &gt;= 0, REPT(" ",SOURCE!$O$2-LEN(SOURCE!C1499)), "")&amp;
      SOURCE!D1499&amp;", "&amp; IF(SOURCE!$P$2-LEN(SOURCE!D1499) &gt;= 0, REPT(" ",SOURCE!$P$2-LEN(SOURCE!D1499)), "")&amp;
      SOURCE!E1499&amp;", "&amp; IF(SOURCE!$Q$2-LEN(SOURCE!E1499) &gt;=0, REPT(" ",SOURCE!$Q$2-LEN(SOURCE!E1499)), "")&amp;
      SOURCE!F1499&amp;", "&amp; IF(SOURCE!$R$2-LEN(SOURCE!F1499) &gt;= 0, REPT(" ",SOURCE!$R$2-LEN(SOURCE!F1499)), "")&amp;
      TEXT(SOURCE!G1499,"??0")&amp;", "&amp; IF(SOURCE!$S$2-3 &gt;= 0, REPT(" ",SOURCE!$S$2-3), "")&amp;
      TEXT(SOURCE!H1499,"??0")&amp;", "&amp; IF(SOURCE!$T$2-3 &gt;= 0, REPT(" ",SOURCE!$T$2-3), "")&amp;
      SOURCE!I1499&amp;", "&amp; IF(SOURCE!$U$2-LEN(SOURCE!I1499) &gt;= 0, REPT(" ",SOURCE!$U$2-LEN(SOURCE!I1499)), "")&amp;
      SOURCE!J1499&amp;      IF(SOURCE!$V$2-LEN(SOURCE!J1499) &gt;= 0, REPT(" ",SOURCE!$V$2-LEN(SOURCE!J1499)), "")&amp;
      "},"&amp;IF(SOURCE!L1499&lt;&gt;"","   "&amp;SOURCE!L1499,"")
 )
)</f>
        <v>/* 1494 */  { addItemToBuffer,             ITM_MA21,                    "",                                            "not",                                         0,       0,       CAT_NONE, SLS_UNCHANGED},</v>
      </c>
    </row>
    <row r="1500" spans="1:1">
      <c r="A1500" s="16" t="str">
        <f>IF(SOURCE!B1500&lt;0,VLOOKUP(SOURCE!B1500,lookups!A$1:B$25,2,0),
  IF(ISBLANK(SOURCE!B1500),
    "",
    "/* "&amp;TEXT(SOURCE!B1500,"???0")&amp;" *"&amp;
      SOURCE!C1500&amp;", "&amp; IF(SOURCE!$O$2-LEN(SOURCE!C1500) &gt;= 0, REPT(" ",SOURCE!$O$2-LEN(SOURCE!C1500)), "")&amp;
      SOURCE!D1500&amp;", "&amp; IF(SOURCE!$P$2-LEN(SOURCE!D1500) &gt;= 0, REPT(" ",SOURCE!$P$2-LEN(SOURCE!D1500)), "")&amp;
      SOURCE!E1500&amp;", "&amp; IF(SOURCE!$Q$2-LEN(SOURCE!E1500) &gt;=0, REPT(" ",SOURCE!$Q$2-LEN(SOURCE!E1500)), "")&amp;
      SOURCE!F1500&amp;", "&amp; IF(SOURCE!$R$2-LEN(SOURCE!F1500) &gt;= 0, REPT(" ",SOURCE!$R$2-LEN(SOURCE!F1500)), "")&amp;
      TEXT(SOURCE!G1500,"??0")&amp;", "&amp; IF(SOURCE!$S$2-3 &gt;= 0, REPT(" ",SOURCE!$S$2-3), "")&amp;
      TEXT(SOURCE!H1500,"??0")&amp;", "&amp; IF(SOURCE!$T$2-3 &gt;= 0, REPT(" ",SOURCE!$T$2-3), "")&amp;
      SOURCE!I1500&amp;", "&amp; IF(SOURCE!$U$2-LEN(SOURCE!I1500) &gt;= 0, REPT(" ",SOURCE!$U$2-LEN(SOURCE!I1500)), "")&amp;
      SOURCE!J1500&amp;      IF(SOURCE!$V$2-LEN(SOURCE!J1500) &gt;= 0, REPT(" ",SOURCE!$V$2-LEN(SOURCE!J1500)), "")&amp;
      "},"&amp;IF(SOURCE!L1500&lt;&gt;"","   "&amp;SOURCE!L1500,"")
 )
)</f>
        <v>/* 1495 */  { addItemToBuffer,             ITM_MA22,                    "",                                            "edi-",                                        0,       0,       CAT_NONE, SLS_UNCHANGED},</v>
      </c>
    </row>
    <row r="1501" spans="1:1">
      <c r="A1501" s="16" t="str">
        <f>IF(SOURCE!B1501&lt;0,VLOOKUP(SOURCE!B1501,lookups!A$1:B$25,2,0),
  IF(ISBLANK(SOURCE!B1501),
    "",
    "/* "&amp;TEXT(SOURCE!B1501,"???0")&amp;" *"&amp;
      SOURCE!C1501&amp;", "&amp; IF(SOURCE!$O$2-LEN(SOURCE!C1501) &gt;= 0, REPT(" ",SOURCE!$O$2-LEN(SOURCE!C1501)), "")&amp;
      SOURCE!D1501&amp;", "&amp; IF(SOURCE!$P$2-LEN(SOURCE!D1501) &gt;= 0, REPT(" ",SOURCE!$P$2-LEN(SOURCE!D1501)), "")&amp;
      SOURCE!E1501&amp;", "&amp; IF(SOURCE!$Q$2-LEN(SOURCE!E1501) &gt;=0, REPT(" ",SOURCE!$Q$2-LEN(SOURCE!E1501)), "")&amp;
      SOURCE!F1501&amp;", "&amp; IF(SOURCE!$R$2-LEN(SOURCE!F1501) &gt;= 0, REPT(" ",SOURCE!$R$2-LEN(SOURCE!F1501)), "")&amp;
      TEXT(SOURCE!G1501,"??0")&amp;", "&amp; IF(SOURCE!$S$2-3 &gt;= 0, REPT(" ",SOURCE!$S$2-3), "")&amp;
      TEXT(SOURCE!H1501,"??0")&amp;", "&amp; IF(SOURCE!$T$2-3 &gt;= 0, REPT(" ",SOURCE!$T$2-3), "")&amp;
      SOURCE!I1501&amp;", "&amp; IF(SOURCE!$U$2-LEN(SOURCE!I1501) &gt;= 0, REPT(" ",SOURCE!$U$2-LEN(SOURCE!I1501)), "")&amp;
      SOURCE!J1501&amp;      IF(SOURCE!$V$2-LEN(SOURCE!J1501) &gt;= 0, REPT(" ",SOURCE!$V$2-LEN(SOURCE!J1501)), "")&amp;
      "},"&amp;IF(SOURCE!L1501&lt;&gt;"","   "&amp;SOURCE!L1501,"")
 )
)</f>
        <v>/* 1496 */  { addItemToBuffer,             ITM_MA23,                    "",                                            "table",                                       0,       0,       CAT_NONE, SLS_UNCHANGED},</v>
      </c>
    </row>
    <row r="1502" spans="1:1">
      <c r="A1502" s="16" t="str">
        <f>IF(SOURCE!B1502&lt;0,VLOOKUP(SOURCE!B1502,lookups!A$1:B$25,2,0),
  IF(ISBLANK(SOURCE!B1502),
    "",
    "/* "&amp;TEXT(SOURCE!B1502,"???0")&amp;" *"&amp;
      SOURCE!C1502&amp;", "&amp; IF(SOURCE!$O$2-LEN(SOURCE!C1502) &gt;= 0, REPT(" ",SOURCE!$O$2-LEN(SOURCE!C1502)), "")&amp;
      SOURCE!D1502&amp;", "&amp; IF(SOURCE!$P$2-LEN(SOURCE!D1502) &gt;= 0, REPT(" ",SOURCE!$P$2-LEN(SOURCE!D1502)), "")&amp;
      SOURCE!E1502&amp;", "&amp; IF(SOURCE!$Q$2-LEN(SOURCE!E1502) &gt;=0, REPT(" ",SOURCE!$Q$2-LEN(SOURCE!E1502)), "")&amp;
      SOURCE!F1502&amp;", "&amp; IF(SOURCE!$R$2-LEN(SOURCE!F1502) &gt;= 0, REPT(" ",SOURCE!$R$2-LEN(SOURCE!F1502)), "")&amp;
      TEXT(SOURCE!G1502,"??0")&amp;", "&amp; IF(SOURCE!$S$2-3 &gt;= 0, REPT(" ",SOURCE!$S$2-3), "")&amp;
      TEXT(SOURCE!H1502,"??0")&amp;", "&amp; IF(SOURCE!$T$2-3 &gt;= 0, REPT(" ",SOURCE!$T$2-3), "")&amp;
      SOURCE!I1502&amp;", "&amp; IF(SOURCE!$U$2-LEN(SOURCE!I1502) &gt;= 0, REPT(" ",SOURCE!$U$2-LEN(SOURCE!I1502)), "")&amp;
      SOURCE!J1502&amp;      IF(SOURCE!$V$2-LEN(SOURCE!J1502) &gt;= 0, REPT(" ",SOURCE!$V$2-LEN(SOURCE!J1502)), "")&amp;
      "},"&amp;IF(SOURCE!L1502&lt;&gt;"","   "&amp;SOURCE!L1502,"")
 )
)</f>
        <v>/* 1497 */  { addItemToBuffer,             ITM_MA24,                    "",                                            "for",                                         0,       0,       CAT_NONE, SLS_UNCHANGED},</v>
      </c>
    </row>
    <row r="1503" spans="1:1">
      <c r="A1503" s="16" t="str">
        <f>IF(SOURCE!B1503&lt;0,VLOOKUP(SOURCE!B1503,lookups!A$1:B$25,2,0),
  IF(ISBLANK(SOURCE!B1503),
    "",
    "/* "&amp;TEXT(SOURCE!B1503,"???0")&amp;" *"&amp;
      SOURCE!C1503&amp;", "&amp; IF(SOURCE!$O$2-LEN(SOURCE!C1503) &gt;= 0, REPT(" ",SOURCE!$O$2-LEN(SOURCE!C1503)), "")&amp;
      SOURCE!D1503&amp;", "&amp; IF(SOURCE!$P$2-LEN(SOURCE!D1503) &gt;= 0, REPT(" ",SOURCE!$P$2-LEN(SOURCE!D1503)), "")&amp;
      SOURCE!E1503&amp;", "&amp; IF(SOURCE!$Q$2-LEN(SOURCE!E1503) &gt;=0, REPT(" ",SOURCE!$Q$2-LEN(SOURCE!E1503)), "")&amp;
      SOURCE!F1503&amp;", "&amp; IF(SOURCE!$R$2-LEN(SOURCE!F1503) &gt;= 0, REPT(" ",SOURCE!$R$2-LEN(SOURCE!F1503)), "")&amp;
      TEXT(SOURCE!G1503,"??0")&amp;", "&amp; IF(SOURCE!$S$2-3 &gt;= 0, REPT(" ",SOURCE!$S$2-3), "")&amp;
      TEXT(SOURCE!H1503,"??0")&amp;", "&amp; IF(SOURCE!$T$2-3 &gt;= 0, REPT(" ",SOURCE!$T$2-3), "")&amp;
      SOURCE!I1503&amp;", "&amp; IF(SOURCE!$U$2-LEN(SOURCE!I1503) &gt;= 0, REPT(" ",SOURCE!$U$2-LEN(SOURCE!I1503)), "")&amp;
      SOURCE!J1503&amp;      IF(SOURCE!$V$2-LEN(SOURCE!J1503) &gt;= 0, REPT(" ",SOURCE!$V$2-LEN(SOURCE!J1503)), "")&amp;
      "},"&amp;IF(SOURCE!L1503&lt;&gt;"","   "&amp;SOURCE!L1503,"")
 )
)</f>
        <v>/* 1498 */  { addItemToBuffer,             ITM_MA25,                    "",                                            "now",                                         0,       0,       CAT_NONE, SLS_UNCHANGED},</v>
      </c>
    </row>
    <row r="1504" spans="1:1">
      <c r="A1504" s="16" t="str">
        <f>IF(SOURCE!B1504&lt;0,VLOOKUP(SOURCE!B1504,lookups!A$1:B$25,2,0),
  IF(ISBLANK(SOURCE!B1504),
    "",
    "/* "&amp;TEXT(SOURCE!B1504,"???0")&amp;" *"&amp;
      SOURCE!C1504&amp;", "&amp; IF(SOURCE!$O$2-LEN(SOURCE!C1504) &gt;= 0, REPT(" ",SOURCE!$O$2-LEN(SOURCE!C1504)), "")&amp;
      SOURCE!D1504&amp;", "&amp; IF(SOURCE!$P$2-LEN(SOURCE!D1504) &gt;= 0, REPT(" ",SOURCE!$P$2-LEN(SOURCE!D1504)), "")&amp;
      SOURCE!E1504&amp;", "&amp; IF(SOURCE!$Q$2-LEN(SOURCE!E1504) &gt;=0, REPT(" ",SOURCE!$Q$2-LEN(SOURCE!E1504)), "")&amp;
      SOURCE!F1504&amp;", "&amp; IF(SOURCE!$R$2-LEN(SOURCE!F1504) &gt;= 0, REPT(" ",SOURCE!$R$2-LEN(SOURCE!F1504)), "")&amp;
      TEXT(SOURCE!G1504,"??0")&amp;", "&amp; IF(SOURCE!$S$2-3 &gt;= 0, REPT(" ",SOURCE!$S$2-3), "")&amp;
      TEXT(SOURCE!H1504,"??0")&amp;", "&amp; IF(SOURCE!$T$2-3 &gt;= 0, REPT(" ",SOURCE!$T$2-3), "")&amp;
      SOURCE!I1504&amp;", "&amp; IF(SOURCE!$U$2-LEN(SOURCE!I1504) &gt;= 0, REPT(" ",SOURCE!$U$2-LEN(SOURCE!I1504)), "")&amp;
      SOURCE!J1504&amp;      IF(SOURCE!$V$2-LEN(SOURCE!J1504) &gt;= 0, REPT(" ",SOURCE!$V$2-LEN(SOURCE!J1504)), "")&amp;
      "},"&amp;IF(SOURCE!L1504&lt;&gt;"","   "&amp;SOURCE!L1504,"")
 )
)</f>
        <v>/* 1499 */  { addItemToBuffer,             ITM_MA26,                    "",                                            "",                                            0,       0,       CAT_NONE, SLS_UNCHANGED},</v>
      </c>
    </row>
    <row r="1505" spans="1:1">
      <c r="A1505" s="16" t="str">
        <f>IF(SOURCE!B1505&lt;0,VLOOKUP(SOURCE!B1505,lookups!A$1:B$25,2,0),
  IF(ISBLANK(SOURCE!B1505),
    "",
    "/* "&amp;TEXT(SOURCE!B1505,"???0")&amp;" *"&amp;
      SOURCE!C1505&amp;", "&amp; IF(SOURCE!$O$2-LEN(SOURCE!C1505) &gt;= 0, REPT(" ",SOURCE!$O$2-LEN(SOURCE!C1505)), "")&amp;
      SOURCE!D1505&amp;", "&amp; IF(SOURCE!$P$2-LEN(SOURCE!D1505) &gt;= 0, REPT(" ",SOURCE!$P$2-LEN(SOURCE!D1505)), "")&amp;
      SOURCE!E1505&amp;", "&amp; IF(SOURCE!$Q$2-LEN(SOURCE!E1505) &gt;=0, REPT(" ",SOURCE!$Q$2-LEN(SOURCE!E1505)), "")&amp;
      SOURCE!F1505&amp;", "&amp; IF(SOURCE!$R$2-LEN(SOURCE!F1505) &gt;= 0, REPT(" ",SOURCE!$R$2-LEN(SOURCE!F1505)), "")&amp;
      TEXT(SOURCE!G1505,"??0")&amp;", "&amp; IF(SOURCE!$S$2-3 &gt;= 0, REPT(" ",SOURCE!$S$2-3), "")&amp;
      TEXT(SOURCE!H1505,"??0")&amp;", "&amp; IF(SOURCE!$T$2-3 &gt;= 0, REPT(" ",SOURCE!$T$2-3), "")&amp;
      SOURCE!I1505&amp;", "&amp; IF(SOURCE!$U$2-LEN(SOURCE!I1505) &gt;= 0, REPT(" ",SOURCE!$U$2-LEN(SOURCE!I1505)), "")&amp;
      SOURCE!J1505&amp;      IF(SOURCE!$V$2-LEN(SOURCE!J1505) &gt;= 0, REPT(" ",SOURCE!$V$2-LEN(SOURCE!J1505)), "")&amp;
      "},"&amp;IF(SOURCE!L1505&lt;&gt;"","   "&amp;SOURCE!L1505,"")
 )
)</f>
        <v>/* 1500 */  { addItemToBuffer,             ITM_MA31,                    "",                                            "",                                            0,       0,       CAT_NONE, SLS_UNCHANGED},</v>
      </c>
    </row>
    <row r="1506" spans="1:1">
      <c r="A1506" s="16" t="str">
        <f>IF(SOURCE!B1506&lt;0,VLOOKUP(SOURCE!B1506,lookups!A$1:B$25,2,0),
  IF(ISBLANK(SOURCE!B1506),
    "",
    "/* "&amp;TEXT(SOURCE!B1506,"???0")&amp;" *"&amp;
      SOURCE!C1506&amp;", "&amp; IF(SOURCE!$O$2-LEN(SOURCE!C1506) &gt;= 0, REPT(" ",SOURCE!$O$2-LEN(SOURCE!C1506)), "")&amp;
      SOURCE!D1506&amp;", "&amp; IF(SOURCE!$P$2-LEN(SOURCE!D1506) &gt;= 0, REPT(" ",SOURCE!$P$2-LEN(SOURCE!D1506)), "")&amp;
      SOURCE!E1506&amp;", "&amp; IF(SOURCE!$Q$2-LEN(SOURCE!E1506) &gt;=0, REPT(" ",SOURCE!$Q$2-LEN(SOURCE!E1506)), "")&amp;
      SOURCE!F1506&amp;", "&amp; IF(SOURCE!$R$2-LEN(SOURCE!F1506) &gt;= 0, REPT(" ",SOURCE!$R$2-LEN(SOURCE!F1506)), "")&amp;
      TEXT(SOURCE!G1506,"??0")&amp;", "&amp; IF(SOURCE!$S$2-3 &gt;= 0, REPT(" ",SOURCE!$S$2-3), "")&amp;
      TEXT(SOURCE!H1506,"??0")&amp;", "&amp; IF(SOURCE!$T$2-3 &gt;= 0, REPT(" ",SOURCE!$T$2-3), "")&amp;
      SOURCE!I1506&amp;", "&amp; IF(SOURCE!$U$2-LEN(SOURCE!I1506) &gt;= 0, REPT(" ",SOURCE!$U$2-LEN(SOURCE!I1506)), "")&amp;
      SOURCE!J1506&amp;      IF(SOURCE!$V$2-LEN(SOURCE!J1506) &gt;= 0, REPT(" ",SOURCE!$V$2-LEN(SOURCE!J1506)), "")&amp;
      "},"&amp;IF(SOURCE!L1506&lt;&gt;"","   "&amp;SOURCE!L1506,"")
 )
)</f>
        <v>/* 1501 */  { addItemToBuffer,             ITM_MA32,                    "",                                            "",                                            0,       0,       CAT_NONE, SLS_UNCHANGED},</v>
      </c>
    </row>
    <row r="1507" spans="1:1">
      <c r="A1507" s="16" t="str">
        <f>IF(SOURCE!B1507&lt;0,VLOOKUP(SOURCE!B1507,lookups!A$1:B$25,2,0),
  IF(ISBLANK(SOURCE!B1507),
    "",
    "/* "&amp;TEXT(SOURCE!B1507,"???0")&amp;" *"&amp;
      SOURCE!C1507&amp;", "&amp; IF(SOURCE!$O$2-LEN(SOURCE!C1507) &gt;= 0, REPT(" ",SOURCE!$O$2-LEN(SOURCE!C1507)), "")&amp;
      SOURCE!D1507&amp;", "&amp; IF(SOURCE!$P$2-LEN(SOURCE!D1507) &gt;= 0, REPT(" ",SOURCE!$P$2-LEN(SOURCE!D1507)), "")&amp;
      SOURCE!E1507&amp;", "&amp; IF(SOURCE!$Q$2-LEN(SOURCE!E1507) &gt;=0, REPT(" ",SOURCE!$Q$2-LEN(SOURCE!E1507)), "")&amp;
      SOURCE!F1507&amp;", "&amp; IF(SOURCE!$R$2-LEN(SOURCE!F1507) &gt;= 0, REPT(" ",SOURCE!$R$2-LEN(SOURCE!F1507)), "")&amp;
      TEXT(SOURCE!G1507,"??0")&amp;", "&amp; IF(SOURCE!$S$2-3 &gt;= 0, REPT(" ",SOURCE!$S$2-3), "")&amp;
      TEXT(SOURCE!H1507,"??0")&amp;", "&amp; IF(SOURCE!$T$2-3 &gt;= 0, REPT(" ",SOURCE!$T$2-3), "")&amp;
      SOURCE!I1507&amp;", "&amp; IF(SOURCE!$U$2-LEN(SOURCE!I1507) &gt;= 0, REPT(" ",SOURCE!$U$2-LEN(SOURCE!I1507)), "")&amp;
      SOURCE!J1507&amp;      IF(SOURCE!$V$2-LEN(SOURCE!J1507) &gt;= 0, REPT(" ",SOURCE!$V$2-LEN(SOURCE!J1507)), "")&amp;
      "},"&amp;IF(SOURCE!L1507&lt;&gt;"","   "&amp;SOURCE!L1507,"")
 )
)</f>
        <v>/* 1502 */  { addItemToBuffer,             ITM_MA33,                    "",                                            "",                                            0,       0,       CAT_NONE, SLS_UNCHANGED},</v>
      </c>
    </row>
    <row r="1508" spans="1:1">
      <c r="A1508" s="16" t="str">
        <f>IF(SOURCE!B1508&lt;0,VLOOKUP(SOURCE!B1508,lookups!A$1:B$25,2,0),
  IF(ISBLANK(SOURCE!B1508),
    "",
    "/* "&amp;TEXT(SOURCE!B1508,"???0")&amp;" *"&amp;
      SOURCE!C1508&amp;", "&amp; IF(SOURCE!$O$2-LEN(SOURCE!C1508) &gt;= 0, REPT(" ",SOURCE!$O$2-LEN(SOURCE!C1508)), "")&amp;
      SOURCE!D1508&amp;", "&amp; IF(SOURCE!$P$2-LEN(SOURCE!D1508) &gt;= 0, REPT(" ",SOURCE!$P$2-LEN(SOURCE!D1508)), "")&amp;
      SOURCE!E1508&amp;", "&amp; IF(SOURCE!$Q$2-LEN(SOURCE!E1508) &gt;=0, REPT(" ",SOURCE!$Q$2-LEN(SOURCE!E1508)), "")&amp;
      SOURCE!F1508&amp;", "&amp; IF(SOURCE!$R$2-LEN(SOURCE!F1508) &gt;= 0, REPT(" ",SOURCE!$R$2-LEN(SOURCE!F1508)), "")&amp;
      TEXT(SOURCE!G1508,"??0")&amp;", "&amp; IF(SOURCE!$S$2-3 &gt;= 0, REPT(" ",SOURCE!$S$2-3), "")&amp;
      TEXT(SOURCE!H1508,"??0")&amp;", "&amp; IF(SOURCE!$T$2-3 &gt;= 0, REPT(" ",SOURCE!$T$2-3), "")&amp;
      SOURCE!I1508&amp;", "&amp; IF(SOURCE!$U$2-LEN(SOURCE!I1508) &gt;= 0, REPT(" ",SOURCE!$U$2-LEN(SOURCE!I1508)), "")&amp;
      SOURCE!J1508&amp;      IF(SOURCE!$V$2-LEN(SOURCE!J1508) &gt;= 0, REPT(" ",SOURCE!$V$2-LEN(SOURCE!J1508)), "")&amp;
      "},"&amp;IF(SOURCE!L1508&lt;&gt;"","   "&amp;SOURCE!L1508,"")
 )
)</f>
        <v>/* 1503 */  { addItemToBuffer,             ITM_MA34,                    "",                                            "",                                            0,       0,       CAT_NONE, SLS_UNCHANGED},</v>
      </c>
    </row>
    <row r="1509" spans="1:1">
      <c r="A1509" s="16" t="str">
        <f>IF(SOURCE!B1509&lt;0,VLOOKUP(SOURCE!B1509,lookups!A$1:B$25,2,0),
  IF(ISBLANK(SOURCE!B1509),
    "",
    "/* "&amp;TEXT(SOURCE!B1509,"???0")&amp;" *"&amp;
      SOURCE!C1509&amp;", "&amp; IF(SOURCE!$O$2-LEN(SOURCE!C1509) &gt;= 0, REPT(" ",SOURCE!$O$2-LEN(SOURCE!C1509)), "")&amp;
      SOURCE!D1509&amp;", "&amp; IF(SOURCE!$P$2-LEN(SOURCE!D1509) &gt;= 0, REPT(" ",SOURCE!$P$2-LEN(SOURCE!D1509)), "")&amp;
      SOURCE!E1509&amp;", "&amp; IF(SOURCE!$Q$2-LEN(SOURCE!E1509) &gt;=0, REPT(" ",SOURCE!$Q$2-LEN(SOURCE!E1509)), "")&amp;
      SOURCE!F1509&amp;", "&amp; IF(SOURCE!$R$2-LEN(SOURCE!F1509) &gt;= 0, REPT(" ",SOURCE!$R$2-LEN(SOURCE!F1509)), "")&amp;
      TEXT(SOURCE!G1509,"??0")&amp;", "&amp; IF(SOURCE!$S$2-3 &gt;= 0, REPT(" ",SOURCE!$S$2-3), "")&amp;
      TEXT(SOURCE!H1509,"??0")&amp;", "&amp; IF(SOURCE!$T$2-3 &gt;= 0, REPT(" ",SOURCE!$T$2-3), "")&amp;
      SOURCE!I1509&amp;", "&amp; IF(SOURCE!$U$2-LEN(SOURCE!I1509) &gt;= 0, REPT(" ",SOURCE!$U$2-LEN(SOURCE!I1509)), "")&amp;
      SOURCE!J1509&amp;      IF(SOURCE!$V$2-LEN(SOURCE!J1509) &gt;= 0, REPT(" ",SOURCE!$V$2-LEN(SOURCE!J1509)), "")&amp;
      "},"&amp;IF(SOURCE!L1509&lt;&gt;"","   "&amp;SOURCE!L1509,"")
 )
)</f>
        <v>/* 1504 */  { addItemToBuffer,             ITM_MA35,                    "",                                            "",                                            0,       0,       CAT_NONE, SLS_UNCHANGED},</v>
      </c>
    </row>
    <row r="1510" spans="1:1">
      <c r="A1510" s="16" t="str">
        <f>IF(SOURCE!B1510&lt;0,VLOOKUP(SOURCE!B1510,lookups!A$1:B$25,2,0),
  IF(ISBLANK(SOURCE!B1510),
    "",
    "/* "&amp;TEXT(SOURCE!B1510,"???0")&amp;" *"&amp;
      SOURCE!C1510&amp;", "&amp; IF(SOURCE!$O$2-LEN(SOURCE!C1510) &gt;= 0, REPT(" ",SOURCE!$O$2-LEN(SOURCE!C1510)), "")&amp;
      SOURCE!D1510&amp;", "&amp; IF(SOURCE!$P$2-LEN(SOURCE!D1510) &gt;= 0, REPT(" ",SOURCE!$P$2-LEN(SOURCE!D1510)), "")&amp;
      SOURCE!E1510&amp;", "&amp; IF(SOURCE!$Q$2-LEN(SOURCE!E1510) &gt;=0, REPT(" ",SOURCE!$Q$2-LEN(SOURCE!E1510)), "")&amp;
      SOURCE!F1510&amp;", "&amp; IF(SOURCE!$R$2-LEN(SOURCE!F1510) &gt;= 0, REPT(" ",SOURCE!$R$2-LEN(SOURCE!F1510)), "")&amp;
      TEXT(SOURCE!G1510,"??0")&amp;", "&amp; IF(SOURCE!$S$2-3 &gt;= 0, REPT(" ",SOURCE!$S$2-3), "")&amp;
      TEXT(SOURCE!H1510,"??0")&amp;", "&amp; IF(SOURCE!$T$2-3 &gt;= 0, REPT(" ",SOURCE!$T$2-3), "")&amp;
      SOURCE!I1510&amp;", "&amp; IF(SOURCE!$U$2-LEN(SOURCE!I1510) &gt;= 0, REPT(" ",SOURCE!$U$2-LEN(SOURCE!I1510)), "")&amp;
      SOURCE!J1510&amp;      IF(SOURCE!$V$2-LEN(SOURCE!J1510) &gt;= 0, REPT(" ",SOURCE!$V$2-LEN(SOURCE!J1510)), "")&amp;
      "},"&amp;IF(SOURCE!L1510&lt;&gt;"","   "&amp;SOURCE!L1510,"")
 )
)</f>
        <v>/* 1505 */  { addItemToBuffer,             ITM_MA36,                    "",                                            "",                                            0,       0,       CAT_NONE, SLS_UNCHANGED},</v>
      </c>
    </row>
    <row r="1511" spans="1:1">
      <c r="A1511" s="16" t="str">
        <f>IF(SOURCE!B1511&lt;0,VLOOKUP(SOURCE!B1511,lookups!A$1:B$25,2,0),
  IF(ISBLANK(SOURCE!B1511),
    "",
    "/* "&amp;TEXT(SOURCE!B1511,"???0")&amp;" *"&amp;
      SOURCE!C1511&amp;", "&amp; IF(SOURCE!$O$2-LEN(SOURCE!C1511) &gt;= 0, REPT(" ",SOURCE!$O$2-LEN(SOURCE!C1511)), "")&amp;
      SOURCE!D1511&amp;", "&amp; IF(SOURCE!$P$2-LEN(SOURCE!D1511) &gt;= 0, REPT(" ",SOURCE!$P$2-LEN(SOURCE!D1511)), "")&amp;
      SOURCE!E1511&amp;", "&amp; IF(SOURCE!$Q$2-LEN(SOURCE!E1511) &gt;=0, REPT(" ",SOURCE!$Q$2-LEN(SOURCE!E1511)), "")&amp;
      SOURCE!F1511&amp;", "&amp; IF(SOURCE!$R$2-LEN(SOURCE!F1511) &gt;= 0, REPT(" ",SOURCE!$R$2-LEN(SOURCE!F1511)), "")&amp;
      TEXT(SOURCE!G1511,"??0")&amp;", "&amp; IF(SOURCE!$S$2-3 &gt;= 0, REPT(" ",SOURCE!$S$2-3), "")&amp;
      TEXT(SOURCE!H1511,"??0")&amp;", "&amp; IF(SOURCE!$T$2-3 &gt;= 0, REPT(" ",SOURCE!$T$2-3), "")&amp;
      SOURCE!I1511&amp;", "&amp; IF(SOURCE!$U$2-LEN(SOURCE!I1511) &gt;= 0, REPT(" ",SOURCE!$U$2-LEN(SOURCE!I1511)), "")&amp;
      SOURCE!J1511&amp;      IF(SOURCE!$V$2-LEN(SOURCE!J1511) &gt;= 0, REPT(" ",SOURCE!$V$2-LEN(SOURCE!J1511)), "")&amp;
      "},"&amp;IF(SOURCE!L1511&lt;&gt;"","   "&amp;SOURCE!L1511,"")
 )
)</f>
        <v>/* 1506 */  { fnJM,                        31     /*# JM #*/,           "UNDO",                                        STD_UNDO,                                      0,       0,       CAT_NONE, SLS_UNCHANGED},   //JM added temporary routine for undo</v>
      </c>
    </row>
    <row r="1512" spans="1:1">
      <c r="A1512" s="16" t="str">
        <f>IF(SOURCE!B1512&lt;0,VLOOKUP(SOURCE!B1512,lookups!A$1:B$25,2,0),
  IF(ISBLANK(SOURCE!B1512),
    "",
    "/* "&amp;TEXT(SOURCE!B1512,"???0")&amp;" *"&amp;
      SOURCE!C1512&amp;", "&amp; IF(SOURCE!$O$2-LEN(SOURCE!C1512) &gt;= 0, REPT(" ",SOURCE!$O$2-LEN(SOURCE!C1512)), "")&amp;
      SOURCE!D1512&amp;", "&amp; IF(SOURCE!$P$2-LEN(SOURCE!D1512) &gt;= 0, REPT(" ",SOURCE!$P$2-LEN(SOURCE!D1512)), "")&amp;
      SOURCE!E1512&amp;", "&amp; IF(SOURCE!$Q$2-LEN(SOURCE!E1512) &gt;=0, REPT(" ",SOURCE!$Q$2-LEN(SOURCE!E1512)), "")&amp;
      SOURCE!F1512&amp;", "&amp; IF(SOURCE!$R$2-LEN(SOURCE!F1512) &gt;= 0, REPT(" ",SOURCE!$R$2-LEN(SOURCE!F1512)), "")&amp;
      TEXT(SOURCE!G1512,"??0")&amp;", "&amp; IF(SOURCE!$S$2-3 &gt;= 0, REPT(" ",SOURCE!$S$2-3), "")&amp;
      TEXT(SOURCE!H1512,"??0")&amp;", "&amp; IF(SOURCE!$T$2-3 &gt;= 0, REPT(" ",SOURCE!$T$2-3), "")&amp;
      SOURCE!I1512&amp;", "&amp; IF(SOURCE!$U$2-LEN(SOURCE!I1512) &gt;= 0, REPT(" ",SOURCE!$U$2-LEN(SOURCE!I1512)), "")&amp;
      SOURCE!J1512&amp;      IF(SOURCE!$V$2-LEN(SOURCE!J1512) &gt;= 0, REPT(" ",SOURCE!$V$2-LEN(SOURCE!J1512)), "")&amp;
      "},"&amp;IF(SOURCE!L1512&lt;&gt;"","   "&amp;SOURCE!L1512,"")
 )
)</f>
        <v>/* 1507 */  { itemToBeCoded,               NOPARAM     /*# JM #*/,      "PRGM",                                        "PRGM",                                        0,       0,       CAT_NONE, SLS_UNCHANGED},   //JM Change P/R to PRGM</v>
      </c>
    </row>
    <row r="1513" spans="1:1">
      <c r="A1513" s="16" t="str">
        <f>IF(SOURCE!B1513&lt;0,VLOOKUP(SOURCE!B1513,lookups!A$1:B$25,2,0),
  IF(ISBLANK(SOURCE!B1513),
    "",
    "/* "&amp;TEXT(SOURCE!B1513,"???0")&amp;" *"&amp;
      SOURCE!C1513&amp;", "&amp; IF(SOURCE!$O$2-LEN(SOURCE!C1513) &gt;= 0, REPT(" ",SOURCE!$O$2-LEN(SOURCE!C1513)), "")&amp;
      SOURCE!D1513&amp;", "&amp; IF(SOURCE!$P$2-LEN(SOURCE!D1513) &gt;= 0, REPT(" ",SOURCE!$P$2-LEN(SOURCE!D1513)), "")&amp;
      SOURCE!E1513&amp;", "&amp; IF(SOURCE!$Q$2-LEN(SOURCE!E1513) &gt;=0, REPT(" ",SOURCE!$Q$2-LEN(SOURCE!E1513)), "")&amp;
      SOURCE!F1513&amp;", "&amp; IF(SOURCE!$R$2-LEN(SOURCE!F1513) &gt;= 0, REPT(" ",SOURCE!$R$2-LEN(SOURCE!F1513)), "")&amp;
      TEXT(SOURCE!G1513,"??0")&amp;", "&amp; IF(SOURCE!$S$2-3 &gt;= 0, REPT(" ",SOURCE!$S$2-3), "")&amp;
      TEXT(SOURCE!H1513,"??0")&amp;", "&amp; IF(SOURCE!$T$2-3 &gt;= 0, REPT(" ",SOURCE!$T$2-3), "")&amp;
      SOURCE!I1513&amp;", "&amp; IF(SOURCE!$U$2-LEN(SOURCE!I1513) &gt;= 0, REPT(" ",SOURCE!$U$2-LEN(SOURCE!I1513)), "")&amp;
      SOURCE!J1513&amp;      IF(SOURCE!$V$2-LEN(SOURCE!J1513) &gt;= 0, REPT(" ",SOURCE!$V$2-LEN(SOURCE!J1513)), "")&amp;
      "},"&amp;IF(SOURCE!L1513&lt;&gt;"","   "&amp;SOURCE!L1513,"")
 )
)</f>
        <v>/* 1508 */  { itemToBeCoded,               NOPARAM,                     "R/S",                                         "R/S",                                         0,       0,       CAT_NONE, SLS_UNCHANGED},</v>
      </c>
    </row>
    <row r="1514" spans="1:1">
      <c r="A1514" s="16" t="str">
        <f>IF(SOURCE!B1514&lt;0,VLOOKUP(SOURCE!B1514,lookups!A$1:B$25,2,0),
  IF(ISBLANK(SOURCE!B1514),
    "",
    "/* "&amp;TEXT(SOURCE!B1514,"???0")&amp;" *"&amp;
      SOURCE!C1514&amp;", "&amp; IF(SOURCE!$O$2-LEN(SOURCE!C1514) &gt;= 0, REPT(" ",SOURCE!$O$2-LEN(SOURCE!C1514)), "")&amp;
      SOURCE!D1514&amp;", "&amp; IF(SOURCE!$P$2-LEN(SOURCE!D1514) &gt;= 0, REPT(" ",SOURCE!$P$2-LEN(SOURCE!D1514)), "")&amp;
      SOURCE!E1514&amp;", "&amp; IF(SOURCE!$Q$2-LEN(SOURCE!E1514) &gt;=0, REPT(" ",SOURCE!$Q$2-LEN(SOURCE!E1514)), "")&amp;
      SOURCE!F1514&amp;", "&amp; IF(SOURCE!$R$2-LEN(SOURCE!F1514) &gt;= 0, REPT(" ",SOURCE!$R$2-LEN(SOURCE!F1514)), "")&amp;
      TEXT(SOURCE!G1514,"??0")&amp;", "&amp; IF(SOURCE!$S$2-3 &gt;= 0, REPT(" ",SOURCE!$S$2-3), "")&amp;
      TEXT(SOURCE!H1514,"??0")&amp;", "&amp; IF(SOURCE!$T$2-3 &gt;= 0, REPT(" ",SOURCE!$T$2-3), "")&amp;
      SOURCE!I1514&amp;", "&amp; IF(SOURCE!$U$2-LEN(SOURCE!I1514) &gt;= 0, REPT(" ",SOURCE!$U$2-LEN(SOURCE!I1514)), "")&amp;
      SOURCE!J1514&amp;      IF(SOURCE!$V$2-LEN(SOURCE!J1514) &gt;= 0, REPT(" ",SOURCE!$V$2-LEN(SOURCE!J1514)), "")&amp;
      "},"&amp;IF(SOURCE!L1514&lt;&gt;"","   "&amp;SOURCE!L1514,"")
 )
)</f>
        <v>/* 1509 */  { itemToBeCoded,               NOPARAM,                     "",                                            "Not",                                         0,       0,       CAT_NONE, SLS_UNCHANGED},</v>
      </c>
    </row>
    <row r="1515" spans="1:1">
      <c r="A1515" s="16" t="str">
        <f>IF(SOURCE!B1515&lt;0,VLOOKUP(SOURCE!B1515,lookups!A$1:B$25,2,0),
  IF(ISBLANK(SOURCE!B1515),
    "",
    "/* "&amp;TEXT(SOURCE!B1515,"???0")&amp;" *"&amp;
      SOURCE!C1515&amp;", "&amp; IF(SOURCE!$O$2-LEN(SOURCE!C1515) &gt;= 0, REPT(" ",SOURCE!$O$2-LEN(SOURCE!C1515)), "")&amp;
      SOURCE!D1515&amp;", "&amp; IF(SOURCE!$P$2-LEN(SOURCE!D1515) &gt;= 0, REPT(" ",SOURCE!$P$2-LEN(SOURCE!D1515)), "")&amp;
      SOURCE!E1515&amp;", "&amp; IF(SOURCE!$Q$2-LEN(SOURCE!E1515) &gt;=0, REPT(" ",SOURCE!$Q$2-LEN(SOURCE!E1515)), "")&amp;
      SOURCE!F1515&amp;", "&amp; IF(SOURCE!$R$2-LEN(SOURCE!F1515) &gt;= 0, REPT(" ",SOURCE!$R$2-LEN(SOURCE!F1515)), "")&amp;
      TEXT(SOURCE!G1515,"??0")&amp;", "&amp; IF(SOURCE!$S$2-3 &gt;= 0, REPT(" ",SOURCE!$S$2-3), "")&amp;
      TEXT(SOURCE!H1515,"??0")&amp;", "&amp; IF(SOURCE!$T$2-3 &gt;= 0, REPT(" ",SOURCE!$T$2-3), "")&amp;
      SOURCE!I1515&amp;", "&amp; IF(SOURCE!$U$2-LEN(SOURCE!I1515) &gt;= 0, REPT(" ",SOURCE!$U$2-LEN(SOURCE!I1515)), "")&amp;
      SOURCE!J1515&amp;      IF(SOURCE!$V$2-LEN(SOURCE!J1515) &gt;= 0, REPT(" ",SOURCE!$V$2-LEN(SOURCE!J1515)), "")&amp;
      "},"&amp;IF(SOURCE!L1515&lt;&gt;"","   "&amp;SOURCE!L1515,"")
 )
)</f>
        <v>/* 1510 */  { itemToBeCoded,               NOPARAM,                     "",                                            "yet",                                         0,       0,       CAT_NONE, SLS_UNCHANGED},</v>
      </c>
    </row>
    <row r="1516" spans="1:1">
      <c r="A1516" s="16" t="str">
        <f>IF(SOURCE!B1516&lt;0,VLOOKUP(SOURCE!B1516,lookups!A$1:B$25,2,0),
  IF(ISBLANK(SOURCE!B1516),
    "",
    "/* "&amp;TEXT(SOURCE!B1516,"???0")&amp;" *"&amp;
      SOURCE!C1516&amp;", "&amp; IF(SOURCE!$O$2-LEN(SOURCE!C1516) &gt;= 0, REPT(" ",SOURCE!$O$2-LEN(SOURCE!C1516)), "")&amp;
      SOURCE!D1516&amp;", "&amp; IF(SOURCE!$P$2-LEN(SOURCE!D1516) &gt;= 0, REPT(" ",SOURCE!$P$2-LEN(SOURCE!D1516)), "")&amp;
      SOURCE!E1516&amp;", "&amp; IF(SOURCE!$Q$2-LEN(SOURCE!E1516) &gt;=0, REPT(" ",SOURCE!$Q$2-LEN(SOURCE!E1516)), "")&amp;
      SOURCE!F1516&amp;", "&amp; IF(SOURCE!$R$2-LEN(SOURCE!F1516) &gt;= 0, REPT(" ",SOURCE!$R$2-LEN(SOURCE!F1516)), "")&amp;
      TEXT(SOURCE!G1516,"??0")&amp;", "&amp; IF(SOURCE!$S$2-3 &gt;= 0, REPT(" ",SOURCE!$S$2-3), "")&amp;
      TEXT(SOURCE!H1516,"??0")&amp;", "&amp; IF(SOURCE!$T$2-3 &gt;= 0, REPT(" ",SOURCE!$T$2-3), "")&amp;
      SOURCE!I1516&amp;", "&amp; IF(SOURCE!$U$2-LEN(SOURCE!I1516) &gt;= 0, REPT(" ",SOURCE!$U$2-LEN(SOURCE!I1516)), "")&amp;
      SOURCE!J1516&amp;      IF(SOURCE!$V$2-LEN(SOURCE!J1516) &gt;= 0, REPT(" ",SOURCE!$V$2-LEN(SOURCE!J1516)), "")&amp;
      "},"&amp;IF(SOURCE!L1516&lt;&gt;"","   "&amp;SOURCE!L1516,"")
 )
)</f>
        <v>/* 1511 */  { itemToBeCoded,               NOPARAM,                     "",                                            "defined",                                     0,       0,       CAT_NONE, SLS_UNCHANGED},</v>
      </c>
    </row>
    <row r="1517" spans="1:1">
      <c r="A1517" s="16" t="str">
        <f>IF(SOURCE!B1517&lt;0,VLOOKUP(SOURCE!B1517,lookups!A$1:B$25,2,0),
  IF(ISBLANK(SOURCE!B1517),
    "",
    "/* "&amp;TEXT(SOURCE!B1517,"???0")&amp;" *"&amp;
      SOURCE!C1517&amp;", "&amp; IF(SOURCE!$O$2-LEN(SOURCE!C1517) &gt;= 0, REPT(" ",SOURCE!$O$2-LEN(SOURCE!C1517)), "")&amp;
      SOURCE!D1517&amp;", "&amp; IF(SOURCE!$P$2-LEN(SOURCE!D1517) &gt;= 0, REPT(" ",SOURCE!$P$2-LEN(SOURCE!D1517)), "")&amp;
      SOURCE!E1517&amp;", "&amp; IF(SOURCE!$Q$2-LEN(SOURCE!E1517) &gt;=0, REPT(" ",SOURCE!$Q$2-LEN(SOURCE!E1517)), "")&amp;
      SOURCE!F1517&amp;", "&amp; IF(SOURCE!$R$2-LEN(SOURCE!F1517) &gt;= 0, REPT(" ",SOURCE!$R$2-LEN(SOURCE!F1517)), "")&amp;
      TEXT(SOURCE!G1517,"??0")&amp;", "&amp; IF(SOURCE!$S$2-3 &gt;= 0, REPT(" ",SOURCE!$S$2-3), "")&amp;
      TEXT(SOURCE!H1517,"??0")&amp;", "&amp; IF(SOURCE!$T$2-3 &gt;= 0, REPT(" ",SOURCE!$T$2-3), "")&amp;
      SOURCE!I1517&amp;", "&amp; IF(SOURCE!$U$2-LEN(SOURCE!I1517) &gt;= 0, REPT(" ",SOURCE!$U$2-LEN(SOURCE!I1517)), "")&amp;
      SOURCE!J1517&amp;      IF(SOURCE!$V$2-LEN(SOURCE!J1517) &gt;= 0, REPT(" ",SOURCE!$V$2-LEN(SOURCE!J1517)), "")&amp;
      "},"&amp;IF(SOURCE!L1517&lt;&gt;"","   "&amp;SOURCE!L1517,"")
 )
)</f>
        <v>/* 1512 */  { itemToBeCoded,               NOPARAM,                     "",                                            "Tam",                                         0,       0,       CAT_NONE, SLS_UNCHANGED},</v>
      </c>
    </row>
    <row r="1518" spans="1:1">
      <c r="A1518" s="16" t="str">
        <f>IF(SOURCE!B1518&lt;0,VLOOKUP(SOURCE!B1518,lookups!A$1:B$25,2,0),
  IF(ISBLANK(SOURCE!B1518),
    "",
    "/* "&amp;TEXT(SOURCE!B1518,"???0")&amp;" *"&amp;
      SOURCE!C1518&amp;", "&amp; IF(SOURCE!$O$2-LEN(SOURCE!C1518) &gt;= 0, REPT(" ",SOURCE!$O$2-LEN(SOURCE!C1518)), "")&amp;
      SOURCE!D1518&amp;", "&amp; IF(SOURCE!$P$2-LEN(SOURCE!D1518) &gt;= 0, REPT(" ",SOURCE!$P$2-LEN(SOURCE!D1518)), "")&amp;
      SOURCE!E1518&amp;", "&amp; IF(SOURCE!$Q$2-LEN(SOURCE!E1518) &gt;=0, REPT(" ",SOURCE!$Q$2-LEN(SOURCE!E1518)), "")&amp;
      SOURCE!F1518&amp;", "&amp; IF(SOURCE!$R$2-LEN(SOURCE!F1518) &gt;= 0, REPT(" ",SOURCE!$R$2-LEN(SOURCE!F1518)), "")&amp;
      TEXT(SOURCE!G1518,"??0")&amp;", "&amp; IF(SOURCE!$S$2-3 &gt;= 0, REPT(" ",SOURCE!$S$2-3), "")&amp;
      TEXT(SOURCE!H1518,"??0")&amp;", "&amp; IF(SOURCE!$T$2-3 &gt;= 0, REPT(" ",SOURCE!$T$2-3), "")&amp;
      SOURCE!I1518&amp;", "&amp; IF(SOURCE!$U$2-LEN(SOURCE!I1518) &gt;= 0, REPT(" ",SOURCE!$U$2-LEN(SOURCE!I1518)), "")&amp;
      SOURCE!J1518&amp;      IF(SOURCE!$V$2-LEN(SOURCE!J1518) &gt;= 0, REPT(" ",SOURCE!$V$2-LEN(SOURCE!J1518)), "")&amp;
      "},"&amp;IF(SOURCE!L1518&lt;&gt;"","   "&amp;SOURCE!L1518,"")
 )
)</f>
        <v>/* 1513 */  { itemToBeCoded,               NOPARAM,                     "",                                            "TamCmp",                                      0,       0,       CAT_NONE, SLS_UNCHANGED},</v>
      </c>
    </row>
    <row r="1519" spans="1:1">
      <c r="A1519" s="16" t="str">
        <f>IF(SOURCE!B1519&lt;0,VLOOKUP(SOURCE!B1519,lookups!A$1:B$25,2,0),
  IF(ISBLANK(SOURCE!B1519),
    "",
    "/* "&amp;TEXT(SOURCE!B1519,"???0")&amp;" *"&amp;
      SOURCE!C1519&amp;", "&amp; IF(SOURCE!$O$2-LEN(SOURCE!C1519) &gt;= 0, REPT(" ",SOURCE!$O$2-LEN(SOURCE!C1519)), "")&amp;
      SOURCE!D1519&amp;", "&amp; IF(SOURCE!$P$2-LEN(SOURCE!D1519) &gt;= 0, REPT(" ",SOURCE!$P$2-LEN(SOURCE!D1519)), "")&amp;
      SOURCE!E1519&amp;", "&amp; IF(SOURCE!$Q$2-LEN(SOURCE!E1519) &gt;=0, REPT(" ",SOURCE!$Q$2-LEN(SOURCE!E1519)), "")&amp;
      SOURCE!F1519&amp;", "&amp; IF(SOURCE!$R$2-LEN(SOURCE!F1519) &gt;= 0, REPT(" ",SOURCE!$R$2-LEN(SOURCE!F1519)), "")&amp;
      TEXT(SOURCE!G1519,"??0")&amp;", "&amp; IF(SOURCE!$S$2-3 &gt;= 0, REPT(" ",SOURCE!$S$2-3), "")&amp;
      TEXT(SOURCE!H1519,"??0")&amp;", "&amp; IF(SOURCE!$T$2-3 &gt;= 0, REPT(" ",SOURCE!$T$2-3), "")&amp;
      SOURCE!I1519&amp;", "&amp; IF(SOURCE!$U$2-LEN(SOURCE!I1519) &gt;= 0, REPT(" ",SOURCE!$U$2-LEN(SOURCE!I1519)), "")&amp;
      SOURCE!J1519&amp;      IF(SOURCE!$V$2-LEN(SOURCE!J1519) &gt;= 0, REPT(" ",SOURCE!$V$2-LEN(SOURCE!J1519)), "")&amp;
      "},"&amp;IF(SOURCE!L1519&lt;&gt;"","   "&amp;SOURCE!L1519,"")
 )
)</f>
        <v>/* 1514 */  { itemToBeCoded,               NOPARAM,                     "",                                            "TamStoRcl",                                   0,       0,       CAT_NONE, SLS_UNCHANGED},</v>
      </c>
    </row>
    <row r="1520" spans="1:1">
      <c r="A1520" s="16" t="str">
        <f>IF(SOURCE!B1520&lt;0,VLOOKUP(SOURCE!B1520,lookups!A$1:B$25,2,0),
  IF(ISBLANK(SOURCE!B1520),
    "",
    "/* "&amp;TEXT(SOURCE!B1520,"???0")&amp;" *"&amp;
      SOURCE!C1520&amp;", "&amp; IF(SOURCE!$O$2-LEN(SOURCE!C1520) &gt;= 0, REPT(" ",SOURCE!$O$2-LEN(SOURCE!C1520)), "")&amp;
      SOURCE!D1520&amp;", "&amp; IF(SOURCE!$P$2-LEN(SOURCE!D1520) &gt;= 0, REPT(" ",SOURCE!$P$2-LEN(SOURCE!D1520)), "")&amp;
      SOURCE!E1520&amp;", "&amp; IF(SOURCE!$Q$2-LEN(SOURCE!E1520) &gt;=0, REPT(" ",SOURCE!$Q$2-LEN(SOURCE!E1520)), "")&amp;
      SOURCE!F1520&amp;", "&amp; IF(SOURCE!$R$2-LEN(SOURCE!F1520) &gt;= 0, REPT(" ",SOURCE!$R$2-LEN(SOURCE!F1520)), "")&amp;
      TEXT(SOURCE!G1520,"??0")&amp;", "&amp; IF(SOURCE!$S$2-3 &gt;= 0, REPT(" ",SOURCE!$S$2-3), "")&amp;
      TEXT(SOURCE!H1520,"??0")&amp;", "&amp; IF(SOURCE!$T$2-3 &gt;= 0, REPT(" ",SOURCE!$T$2-3), "")&amp;
      SOURCE!I1520&amp;", "&amp; IF(SOURCE!$U$2-LEN(SOURCE!I1520) &gt;= 0, REPT(" ",SOURCE!$U$2-LEN(SOURCE!I1520)), "")&amp;
      SOURCE!J1520&amp;      IF(SOURCE!$V$2-LEN(SOURCE!J1520) &gt;= 0, REPT(" ",SOURCE!$V$2-LEN(SOURCE!J1520)), "")&amp;
      "},"&amp;IF(SOURCE!L1520&lt;&gt;"","   "&amp;SOURCE!L1520,"")
 )
)</f>
        <v>/* 1515 */  { fnFlipFlag,                  FLAG_USER,                   "USER",                                        "USER",                                        0,       0,       CAT_NONE, SLS_UNCHANGED},</v>
      </c>
    </row>
    <row r="1521" spans="1:1">
      <c r="A1521" s="16" t="str">
        <f>IF(SOURCE!B1521&lt;0,VLOOKUP(SOURCE!B1521,lookups!A$1:B$25,2,0),
  IF(ISBLANK(SOURCE!B1521),
    "",
    "/* "&amp;TEXT(SOURCE!B1521,"???0")&amp;" *"&amp;
      SOURCE!C1521&amp;", "&amp; IF(SOURCE!$O$2-LEN(SOURCE!C1521) &gt;= 0, REPT(" ",SOURCE!$O$2-LEN(SOURCE!C1521)), "")&amp;
      SOURCE!D1521&amp;", "&amp; IF(SOURCE!$P$2-LEN(SOURCE!D1521) &gt;= 0, REPT(" ",SOURCE!$P$2-LEN(SOURCE!D1521)), "")&amp;
      SOURCE!E1521&amp;", "&amp; IF(SOURCE!$Q$2-LEN(SOURCE!E1521) &gt;=0, REPT(" ",SOURCE!$Q$2-LEN(SOURCE!E1521)), "")&amp;
      SOURCE!F1521&amp;", "&amp; IF(SOURCE!$R$2-LEN(SOURCE!F1521) &gt;= 0, REPT(" ",SOURCE!$R$2-LEN(SOURCE!F1521)), "")&amp;
      TEXT(SOURCE!G1521,"??0")&amp;", "&amp; IF(SOURCE!$S$2-3 &gt;= 0, REPT(" ",SOURCE!$S$2-3), "")&amp;
      TEXT(SOURCE!H1521,"??0")&amp;", "&amp; IF(SOURCE!$T$2-3 &gt;= 0, REPT(" ",SOURCE!$T$2-3), "")&amp;
      SOURCE!I1521&amp;", "&amp; IF(SOURCE!$U$2-LEN(SOURCE!I1521) &gt;= 0, REPT(" ",SOURCE!$U$2-LEN(SOURCE!I1521)), "")&amp;
      SOURCE!J1521&amp;      IF(SOURCE!$V$2-LEN(SOURCE!J1521) &gt;= 0, REPT(" ",SOURCE!$V$2-LEN(SOURCE!J1521)), "")&amp;
      "},"&amp;IF(SOURCE!L1521&lt;&gt;"","   "&amp;SOURCE!L1521,"")
 )
)</f>
        <v>/* 1516 */  { fnKeyCC,                     NOPARAM,                     "CC",                                          "CC",                                          0,       0,       CAT_NONE, SLS_UNCHANGED},</v>
      </c>
    </row>
    <row r="1522" spans="1:1">
      <c r="A1522" s="16" t="str">
        <f>IF(SOURCE!B1522&lt;0,VLOOKUP(SOURCE!B1522,lookups!A$1:B$25,2,0),
  IF(ISBLANK(SOURCE!B1522),
    "",
    "/* "&amp;TEXT(SOURCE!B1522,"???0")&amp;" *"&amp;
      SOURCE!C1522&amp;", "&amp; IF(SOURCE!$O$2-LEN(SOURCE!C1522) &gt;= 0, REPT(" ",SOURCE!$O$2-LEN(SOURCE!C1522)), "")&amp;
      SOURCE!D1522&amp;", "&amp; IF(SOURCE!$P$2-LEN(SOURCE!D1522) &gt;= 0, REPT(" ",SOURCE!$P$2-LEN(SOURCE!D1522)), "")&amp;
      SOURCE!E1522&amp;", "&amp; IF(SOURCE!$Q$2-LEN(SOURCE!E1522) &gt;=0, REPT(" ",SOURCE!$Q$2-LEN(SOURCE!E1522)), "")&amp;
      SOURCE!F1522&amp;", "&amp; IF(SOURCE!$R$2-LEN(SOURCE!F1522) &gt;= 0, REPT(" ",SOURCE!$R$2-LEN(SOURCE!F1522)), "")&amp;
      TEXT(SOURCE!G1522,"??0")&amp;", "&amp; IF(SOURCE!$S$2-3 &gt;= 0, REPT(" ",SOURCE!$S$2-3), "")&amp;
      TEXT(SOURCE!H1522,"??0")&amp;", "&amp; IF(SOURCE!$T$2-3 &gt;= 0, REPT(" ",SOURCE!$T$2-3), "")&amp;
      SOURCE!I1522&amp;", "&amp; IF(SOURCE!$U$2-LEN(SOURCE!I1522) &gt;= 0, REPT(" ",SOURCE!$U$2-LEN(SOURCE!I1522)), "")&amp;
      SOURCE!J1522&amp;      IF(SOURCE!$V$2-LEN(SOURCE!J1522) &gt;= 0, REPT(" ",SOURCE!$V$2-LEN(SOURCE!J1522)), "")&amp;
      "},"&amp;IF(SOURCE!L1522&lt;&gt;"","   "&amp;SOURCE!L1522,"")
 )
)</f>
        <v>/* 1517 */  { itemToBeCoded,               NOPARAM,                     "",                                            "f",                                           0,       0,       CAT_NONE, SLS_UNCHANGED},</v>
      </c>
    </row>
    <row r="1523" spans="1:1">
      <c r="A1523" s="16" t="str">
        <f>IF(SOURCE!B1523&lt;0,VLOOKUP(SOURCE!B1523,lookups!A$1:B$25,2,0),
  IF(ISBLANK(SOURCE!B1523),
    "",
    "/* "&amp;TEXT(SOURCE!B1523,"???0")&amp;" *"&amp;
      SOURCE!C1523&amp;", "&amp; IF(SOURCE!$O$2-LEN(SOURCE!C1523) &gt;= 0, REPT(" ",SOURCE!$O$2-LEN(SOURCE!C1523)), "")&amp;
      SOURCE!D1523&amp;", "&amp; IF(SOURCE!$P$2-LEN(SOURCE!D1523) &gt;= 0, REPT(" ",SOURCE!$P$2-LEN(SOURCE!D1523)), "")&amp;
      SOURCE!E1523&amp;", "&amp; IF(SOURCE!$Q$2-LEN(SOURCE!E1523) &gt;=0, REPT(" ",SOURCE!$Q$2-LEN(SOURCE!E1523)), "")&amp;
      SOURCE!F1523&amp;", "&amp; IF(SOURCE!$R$2-LEN(SOURCE!F1523) &gt;= 0, REPT(" ",SOURCE!$R$2-LEN(SOURCE!F1523)), "")&amp;
      TEXT(SOURCE!G1523,"??0")&amp;", "&amp; IF(SOURCE!$S$2-3 &gt;= 0, REPT(" ",SOURCE!$S$2-3), "")&amp;
      TEXT(SOURCE!H1523,"??0")&amp;", "&amp; IF(SOURCE!$T$2-3 &gt;= 0, REPT(" ",SOURCE!$T$2-3), "")&amp;
      SOURCE!I1523&amp;", "&amp; IF(SOURCE!$U$2-LEN(SOURCE!I1523) &gt;= 0, REPT(" ",SOURCE!$U$2-LEN(SOURCE!I1523)), "")&amp;
      SOURCE!J1523&amp;      IF(SOURCE!$V$2-LEN(SOURCE!J1523) &gt;= 0, REPT(" ",SOURCE!$V$2-LEN(SOURCE!J1523)), "")&amp;
      "},"&amp;IF(SOURCE!L1523&lt;&gt;"","   "&amp;SOURCE!L1523,"")
 )
)</f>
        <v>/* 1518 */  { itemToBeCoded,               NOPARAM,                     "",                                            "g",                                           0,       0,       CAT_NONE, SLS_UNCHANGED},</v>
      </c>
    </row>
    <row r="1524" spans="1:1">
      <c r="A1524" s="16" t="str">
        <f>IF(SOURCE!B1524&lt;0,VLOOKUP(SOURCE!B1524,lookups!A$1:B$25,2,0),
  IF(ISBLANK(SOURCE!B1524),
    "",
    "/* "&amp;TEXT(SOURCE!B1524,"???0")&amp;" *"&amp;
      SOURCE!C1524&amp;", "&amp; IF(SOURCE!$O$2-LEN(SOURCE!C1524) &gt;= 0, REPT(" ",SOURCE!$O$2-LEN(SOURCE!C1524)), "")&amp;
      SOURCE!D1524&amp;", "&amp; IF(SOURCE!$P$2-LEN(SOURCE!D1524) &gt;= 0, REPT(" ",SOURCE!$P$2-LEN(SOURCE!D1524)), "")&amp;
      SOURCE!E1524&amp;", "&amp; IF(SOURCE!$Q$2-LEN(SOURCE!E1524) &gt;=0, REPT(" ",SOURCE!$Q$2-LEN(SOURCE!E1524)), "")&amp;
      SOURCE!F1524&amp;", "&amp; IF(SOURCE!$R$2-LEN(SOURCE!F1524) &gt;= 0, REPT(" ",SOURCE!$R$2-LEN(SOURCE!F1524)), "")&amp;
      TEXT(SOURCE!G1524,"??0")&amp;", "&amp; IF(SOURCE!$S$2-3 &gt;= 0, REPT(" ",SOURCE!$S$2-3), "")&amp;
      TEXT(SOURCE!H1524,"??0")&amp;", "&amp; IF(SOURCE!$T$2-3 &gt;= 0, REPT(" ",SOURCE!$T$2-3), "")&amp;
      SOURCE!I1524&amp;", "&amp; IF(SOURCE!$U$2-LEN(SOURCE!I1524) &gt;= 0, REPT(" ",SOURCE!$U$2-LEN(SOURCE!I1524)), "")&amp;
      SOURCE!J1524&amp;      IF(SOURCE!$V$2-LEN(SOURCE!J1524) &gt;= 0, REPT(" ",SOURCE!$V$2-LEN(SOURCE!J1524)), "")&amp;
      "},"&amp;IF(SOURCE!L1524&lt;&gt;"","   "&amp;SOURCE!L1524,"")
 )
)</f>
        <v>/* 1519 */  { fnKeyUp,                     NOPARAM,                     "UP",                                          STD_UP_ARROW,                                  0,       0,       CAT_NONE, SLS_UNCHANGED},</v>
      </c>
    </row>
    <row r="1525" spans="1:1">
      <c r="A1525" s="16" t="str">
        <f>IF(SOURCE!B1525&lt;0,VLOOKUP(SOURCE!B1525,lookups!A$1:B$25,2,0),
  IF(ISBLANK(SOURCE!B1525),
    "",
    "/* "&amp;TEXT(SOURCE!B1525,"???0")&amp;" *"&amp;
      SOURCE!C1525&amp;", "&amp; IF(SOURCE!$O$2-LEN(SOURCE!C1525) &gt;= 0, REPT(" ",SOURCE!$O$2-LEN(SOURCE!C1525)), "")&amp;
      SOURCE!D1525&amp;", "&amp; IF(SOURCE!$P$2-LEN(SOURCE!D1525) &gt;= 0, REPT(" ",SOURCE!$P$2-LEN(SOURCE!D1525)), "")&amp;
      SOURCE!E1525&amp;", "&amp; IF(SOURCE!$Q$2-LEN(SOURCE!E1525) &gt;=0, REPT(" ",SOURCE!$Q$2-LEN(SOURCE!E1525)), "")&amp;
      SOURCE!F1525&amp;", "&amp; IF(SOURCE!$R$2-LEN(SOURCE!F1525) &gt;= 0, REPT(" ",SOURCE!$R$2-LEN(SOURCE!F1525)), "")&amp;
      TEXT(SOURCE!G1525,"??0")&amp;", "&amp; IF(SOURCE!$S$2-3 &gt;= 0, REPT(" ",SOURCE!$S$2-3), "")&amp;
      TEXT(SOURCE!H1525,"??0")&amp;", "&amp; IF(SOURCE!$T$2-3 &gt;= 0, REPT(" ",SOURCE!$T$2-3), "")&amp;
      SOURCE!I1525&amp;", "&amp; IF(SOURCE!$U$2-LEN(SOURCE!I1525) &gt;= 0, REPT(" ",SOURCE!$U$2-LEN(SOURCE!I1525)), "")&amp;
      SOURCE!J1525&amp;      IF(SOURCE!$V$2-LEN(SOURCE!J1525) &gt;= 0, REPT(" ",SOURCE!$V$2-LEN(SOURCE!J1525)), "")&amp;
      "},"&amp;IF(SOURCE!L1525&lt;&gt;"","   "&amp;SOURCE!L1525,"")
 )
)</f>
        <v>/* 1520 */  { itemToBeCoded,               NOPARAM,                     "BST",                                         STD_HAMBURGER STD_BST,                         0,       0,       CAT_NONE, SLS_UNCHANGED},</v>
      </c>
    </row>
    <row r="1526" spans="1:1">
      <c r="A1526" s="16" t="str">
        <f>IF(SOURCE!B1526&lt;0,VLOOKUP(SOURCE!B1526,lookups!A$1:B$25,2,0),
  IF(ISBLANK(SOURCE!B1526),
    "",
    "/* "&amp;TEXT(SOURCE!B1526,"???0")&amp;" *"&amp;
      SOURCE!C1526&amp;", "&amp; IF(SOURCE!$O$2-LEN(SOURCE!C1526) &gt;= 0, REPT(" ",SOURCE!$O$2-LEN(SOURCE!C1526)), "")&amp;
      SOURCE!D1526&amp;", "&amp; IF(SOURCE!$P$2-LEN(SOURCE!D1526) &gt;= 0, REPT(" ",SOURCE!$P$2-LEN(SOURCE!D1526)), "")&amp;
      SOURCE!E1526&amp;", "&amp; IF(SOURCE!$Q$2-LEN(SOURCE!E1526) &gt;=0, REPT(" ",SOURCE!$Q$2-LEN(SOURCE!E1526)), "")&amp;
      SOURCE!F1526&amp;", "&amp; IF(SOURCE!$R$2-LEN(SOURCE!F1526) &gt;= 0, REPT(" ",SOURCE!$R$2-LEN(SOURCE!F1526)), "")&amp;
      TEXT(SOURCE!G1526,"??0")&amp;", "&amp; IF(SOURCE!$S$2-3 &gt;= 0, REPT(" ",SOURCE!$S$2-3), "")&amp;
      TEXT(SOURCE!H1526,"??0")&amp;", "&amp; IF(SOURCE!$T$2-3 &gt;= 0, REPT(" ",SOURCE!$T$2-3), "")&amp;
      SOURCE!I1526&amp;", "&amp; IF(SOURCE!$U$2-LEN(SOURCE!I1526) &gt;= 0, REPT(" ",SOURCE!$U$2-LEN(SOURCE!I1526)), "")&amp;
      SOURCE!J1526&amp;      IF(SOURCE!$V$2-LEN(SOURCE!J1526) &gt;= 0, REPT(" ",SOURCE!$V$2-LEN(SOURCE!J1526)), "")&amp;
      "},"&amp;IF(SOURCE!L1526&lt;&gt;"","   "&amp;SOURCE!L1526,"")
 )
)</f>
        <v>/* 1521 */  { fnKeyDown,                   NOPARAM,                     "DOWN",                                        STD_DOWN_ARROW,                                0,       0,       CAT_NONE, SLS_UNCHANGED},</v>
      </c>
    </row>
    <row r="1527" spans="1:1">
      <c r="A1527" s="16" t="str">
        <f>IF(SOURCE!B1527&lt;0,VLOOKUP(SOURCE!B1527,lookups!A$1:B$25,2,0),
  IF(ISBLANK(SOURCE!B1527),
    "",
    "/* "&amp;TEXT(SOURCE!B1527,"???0")&amp;" *"&amp;
      SOURCE!C1527&amp;", "&amp; IF(SOURCE!$O$2-LEN(SOURCE!C1527) &gt;= 0, REPT(" ",SOURCE!$O$2-LEN(SOURCE!C1527)), "")&amp;
      SOURCE!D1527&amp;", "&amp; IF(SOURCE!$P$2-LEN(SOURCE!D1527) &gt;= 0, REPT(" ",SOURCE!$P$2-LEN(SOURCE!D1527)), "")&amp;
      SOURCE!E1527&amp;", "&amp; IF(SOURCE!$Q$2-LEN(SOURCE!E1527) &gt;=0, REPT(" ",SOURCE!$Q$2-LEN(SOURCE!E1527)), "")&amp;
      SOURCE!F1527&amp;", "&amp; IF(SOURCE!$R$2-LEN(SOURCE!F1527) &gt;= 0, REPT(" ",SOURCE!$R$2-LEN(SOURCE!F1527)), "")&amp;
      TEXT(SOURCE!G1527,"??0")&amp;", "&amp; IF(SOURCE!$S$2-3 &gt;= 0, REPT(" ",SOURCE!$S$2-3), "")&amp;
      TEXT(SOURCE!H1527,"??0")&amp;", "&amp; IF(SOURCE!$T$2-3 &gt;= 0, REPT(" ",SOURCE!$T$2-3), "")&amp;
      SOURCE!I1527&amp;", "&amp; IF(SOURCE!$U$2-LEN(SOURCE!I1527) &gt;= 0, REPT(" ",SOURCE!$U$2-LEN(SOURCE!I1527)), "")&amp;
      SOURCE!J1527&amp;      IF(SOURCE!$V$2-LEN(SOURCE!J1527) &gt;= 0, REPT(" ",SOURCE!$V$2-LEN(SOURCE!J1527)), "")&amp;
      "},"&amp;IF(SOURCE!L1527&lt;&gt;"","   "&amp;SOURCE!L1527,"")
 )
)</f>
        <v>/* 1522 */  { itemToBeCoded,               NOPARAM,                     "SST",                                         STD_HAMBURGER STD_SST,                         0,       0,       CAT_NONE, SLS_UNCHANGED},</v>
      </c>
    </row>
    <row r="1528" spans="1:1">
      <c r="A1528" s="16" t="str">
        <f>IF(SOURCE!B1528&lt;0,VLOOKUP(SOURCE!B1528,lookups!A$1:B$25,2,0),
  IF(ISBLANK(SOURCE!B1528),
    "",
    "/* "&amp;TEXT(SOURCE!B1528,"???0")&amp;" *"&amp;
      SOURCE!C1528&amp;", "&amp; IF(SOURCE!$O$2-LEN(SOURCE!C1528) &gt;= 0, REPT(" ",SOURCE!$O$2-LEN(SOURCE!C1528)), "")&amp;
      SOURCE!D1528&amp;", "&amp; IF(SOURCE!$P$2-LEN(SOURCE!D1528) &gt;= 0, REPT(" ",SOURCE!$P$2-LEN(SOURCE!D1528)), "")&amp;
      SOURCE!E1528&amp;", "&amp; IF(SOURCE!$Q$2-LEN(SOURCE!E1528) &gt;=0, REPT(" ",SOURCE!$Q$2-LEN(SOURCE!E1528)), "")&amp;
      SOURCE!F1528&amp;", "&amp; IF(SOURCE!$R$2-LEN(SOURCE!F1528) &gt;= 0, REPT(" ",SOURCE!$R$2-LEN(SOURCE!F1528)), "")&amp;
      TEXT(SOURCE!G1528,"??0")&amp;", "&amp; IF(SOURCE!$S$2-3 &gt;= 0, REPT(" ",SOURCE!$S$2-3), "")&amp;
      TEXT(SOURCE!H1528,"??0")&amp;", "&amp; IF(SOURCE!$T$2-3 &gt;= 0, REPT(" ",SOURCE!$T$2-3), "")&amp;
      SOURCE!I1528&amp;", "&amp; IF(SOURCE!$U$2-LEN(SOURCE!I1528) &gt;= 0, REPT(" ",SOURCE!$U$2-LEN(SOURCE!I1528)), "")&amp;
      SOURCE!J1528&amp;      IF(SOURCE!$V$2-LEN(SOURCE!J1528) &gt;= 0, REPT(" ",SOURCE!$V$2-LEN(SOURCE!J1528)), "")&amp;
      "},"&amp;IF(SOURCE!L1528&lt;&gt;"","   "&amp;SOURCE!L1528,"")
 )
)</f>
        <v>/* 1523 */  { fnKeyExit,                   NOPARAM,                     "EXIT",                                        "EXIT",                                        0,       0,       CAT_NONE, SLS_UNCHANGED},</v>
      </c>
    </row>
    <row r="1529" spans="1:1">
      <c r="A1529" s="16" t="str">
        <f>IF(SOURCE!B1529&lt;0,VLOOKUP(SOURCE!B1529,lookups!A$1:B$25,2,0),
  IF(ISBLANK(SOURCE!B1529),
    "",
    "/* "&amp;TEXT(SOURCE!B1529,"???0")&amp;" *"&amp;
      SOURCE!C1529&amp;", "&amp; IF(SOURCE!$O$2-LEN(SOURCE!C1529) &gt;= 0, REPT(" ",SOURCE!$O$2-LEN(SOURCE!C1529)), "")&amp;
      SOURCE!D1529&amp;", "&amp; IF(SOURCE!$P$2-LEN(SOURCE!D1529) &gt;= 0, REPT(" ",SOURCE!$P$2-LEN(SOURCE!D1529)), "")&amp;
      SOURCE!E1529&amp;", "&amp; IF(SOURCE!$Q$2-LEN(SOURCE!E1529) &gt;=0, REPT(" ",SOURCE!$Q$2-LEN(SOURCE!E1529)), "")&amp;
      SOURCE!F1529&amp;", "&amp; IF(SOURCE!$R$2-LEN(SOURCE!F1529) &gt;= 0, REPT(" ",SOURCE!$R$2-LEN(SOURCE!F1529)), "")&amp;
      TEXT(SOURCE!G1529,"??0")&amp;", "&amp; IF(SOURCE!$S$2-3 &gt;= 0, REPT(" ",SOURCE!$S$2-3), "")&amp;
      TEXT(SOURCE!H1529,"??0")&amp;", "&amp; IF(SOURCE!$T$2-3 &gt;= 0, REPT(" ",SOURCE!$T$2-3), "")&amp;
      SOURCE!I1529&amp;", "&amp; IF(SOURCE!$U$2-LEN(SOURCE!I1529) &gt;= 0, REPT(" ",SOURCE!$U$2-LEN(SOURCE!I1529)), "")&amp;
      SOURCE!J1529&amp;      IF(SOURCE!$V$2-LEN(SOURCE!J1529) &gt;= 0, REPT(" ",SOURCE!$V$2-LEN(SOURCE!J1529)), "")&amp;
      "},"&amp;IF(SOURCE!L1529&lt;&gt;"","   "&amp;SOURCE!L1529,"")
 )
)</f>
        <v>/* 1524 */  { fnKeyBackspace,              NOPARAM,                     "BKSPC",                                       STD_LEFT_ARROW,                                0,       0,       CAT_NONE, SLS_UNCHANGED},</v>
      </c>
    </row>
    <row r="1530" spans="1:1">
      <c r="A1530" s="16" t="str">
        <f>IF(SOURCE!B1530&lt;0,VLOOKUP(SOURCE!B1530,lookups!A$1:B$25,2,0),
  IF(ISBLANK(SOURCE!B1530),
    "",
    "/* "&amp;TEXT(SOURCE!B1530,"???0")&amp;" *"&amp;
      SOURCE!C1530&amp;", "&amp; IF(SOURCE!$O$2-LEN(SOURCE!C1530) &gt;= 0, REPT(" ",SOURCE!$O$2-LEN(SOURCE!C1530)), "")&amp;
      SOURCE!D1530&amp;", "&amp; IF(SOURCE!$P$2-LEN(SOURCE!D1530) &gt;= 0, REPT(" ",SOURCE!$P$2-LEN(SOURCE!D1530)), "")&amp;
      SOURCE!E1530&amp;", "&amp; IF(SOURCE!$Q$2-LEN(SOURCE!E1530) &gt;=0, REPT(" ",SOURCE!$Q$2-LEN(SOURCE!E1530)), "")&amp;
      SOURCE!F1530&amp;", "&amp; IF(SOURCE!$R$2-LEN(SOURCE!F1530) &gt;= 0, REPT(" ",SOURCE!$R$2-LEN(SOURCE!F1530)), "")&amp;
      TEXT(SOURCE!G1530,"??0")&amp;", "&amp; IF(SOURCE!$S$2-3 &gt;= 0, REPT(" ",SOURCE!$S$2-3), "")&amp;
      TEXT(SOURCE!H1530,"??0")&amp;", "&amp; IF(SOURCE!$T$2-3 &gt;= 0, REPT(" ",SOURCE!$T$2-3), "")&amp;
      SOURCE!I1530&amp;", "&amp; IF(SOURCE!$U$2-LEN(SOURCE!I1530) &gt;= 0, REPT(" ",SOURCE!$U$2-LEN(SOURCE!I1530)), "")&amp;
      SOURCE!J1530&amp;      IF(SOURCE!$V$2-LEN(SOURCE!J1530) &gt;= 0, REPT(" ",SOURCE!$V$2-LEN(SOURCE!J1530)), "")&amp;
      "},"&amp;IF(SOURCE!L1530&lt;&gt;"","   "&amp;SOURCE!L1530,"")
 )
)</f>
        <v>/* 1525 */  { itemToBeCoded,               NOPARAM,                     "",                                            STD_PRINTER "x",                               0,       0,       CAT_NONE, SLS_UNCHANGED},</v>
      </c>
    </row>
    <row r="1531" spans="1:1">
      <c r="A1531" s="16" t="str">
        <f>IF(SOURCE!B1531&lt;0,VLOOKUP(SOURCE!B1531,lookups!A$1:B$25,2,0),
  IF(ISBLANK(SOURCE!B1531),
    "",
    "/* "&amp;TEXT(SOURCE!B1531,"???0")&amp;" *"&amp;
      SOURCE!C1531&amp;", "&amp; IF(SOURCE!$O$2-LEN(SOURCE!C1531) &gt;= 0, REPT(" ",SOURCE!$O$2-LEN(SOURCE!C1531)), "")&amp;
      SOURCE!D1531&amp;", "&amp; IF(SOURCE!$P$2-LEN(SOURCE!D1531) &gt;= 0, REPT(" ",SOURCE!$P$2-LEN(SOURCE!D1531)), "")&amp;
      SOURCE!E1531&amp;", "&amp; IF(SOURCE!$Q$2-LEN(SOURCE!E1531) &gt;=0, REPT(" ",SOURCE!$Q$2-LEN(SOURCE!E1531)), "")&amp;
      SOURCE!F1531&amp;", "&amp; IF(SOURCE!$R$2-LEN(SOURCE!F1531) &gt;= 0, REPT(" ",SOURCE!$R$2-LEN(SOURCE!F1531)), "")&amp;
      TEXT(SOURCE!G1531,"??0")&amp;", "&amp; IF(SOURCE!$S$2-3 &gt;= 0, REPT(" ",SOURCE!$S$2-3), "")&amp;
      TEXT(SOURCE!H1531,"??0")&amp;", "&amp; IF(SOURCE!$T$2-3 &gt;= 0, REPT(" ",SOURCE!$T$2-3), "")&amp;
      SOURCE!I1531&amp;", "&amp; IF(SOURCE!$U$2-LEN(SOURCE!I1531) &gt;= 0, REPT(" ",SOURCE!$U$2-LEN(SOURCE!I1531)), "")&amp;
      SOURCE!J1531&amp;      IF(SOURCE!$V$2-LEN(SOURCE!J1531) &gt;= 0, REPT(" ",SOURCE!$V$2-LEN(SOURCE!J1531)), "")&amp;
      "},"&amp;IF(SOURCE!L1531&lt;&gt;"","   "&amp;SOURCE!L1531,"")
 )
)</f>
        <v>#ifdef JM_LAYOUT_2_DM42_STRICT //JM LAYOUT 2. DM42 STRICT.</v>
      </c>
    </row>
    <row r="1532" spans="1:1">
      <c r="A1532" s="16" t="str">
        <f>IF(SOURCE!B1532&lt;0,VLOOKUP(SOURCE!B1532,lookups!A$1:B$25,2,0),
  IF(ISBLANK(SOURCE!B1532),
    "",
    "/* "&amp;TEXT(SOURCE!B1532,"???0")&amp;" *"&amp;
      SOURCE!C1532&amp;", "&amp; IF(SOURCE!$O$2-LEN(SOURCE!C1532) &gt;= 0, REPT(" ",SOURCE!$O$2-LEN(SOURCE!C1532)), "")&amp;
      SOURCE!D1532&amp;", "&amp; IF(SOURCE!$P$2-LEN(SOURCE!D1532) &gt;= 0, REPT(" ",SOURCE!$P$2-LEN(SOURCE!D1532)), "")&amp;
      SOURCE!E1532&amp;", "&amp; IF(SOURCE!$Q$2-LEN(SOURCE!E1532) &gt;=0, REPT(" ",SOURCE!$Q$2-LEN(SOURCE!E1532)), "")&amp;
      SOURCE!F1532&amp;", "&amp; IF(SOURCE!$R$2-LEN(SOURCE!F1532) &gt;= 0, REPT(" ",SOURCE!$R$2-LEN(SOURCE!F1532)), "")&amp;
      TEXT(SOURCE!G1532,"??0")&amp;", "&amp; IF(SOURCE!$S$2-3 &gt;= 0, REPT(" ",SOURCE!$S$2-3), "")&amp;
      TEXT(SOURCE!H1532,"??0")&amp;", "&amp; IF(SOURCE!$T$2-3 &gt;= 0, REPT(" ",SOURCE!$T$2-3), "")&amp;
      SOURCE!I1532&amp;", "&amp; IF(SOURCE!$U$2-LEN(SOURCE!I1532) &gt;= 0, REPT(" ",SOURCE!$U$2-LEN(SOURCE!I1532)), "")&amp;
      SOURCE!J1532&amp;      IF(SOURCE!$V$2-LEN(SOURCE!J1532) &gt;= 0, REPT(" ",SOURCE!$V$2-LEN(SOURCE!J1532)), "")&amp;
      "},"&amp;IF(SOURCE!L1532&lt;&gt;"","   "&amp;SOURCE!L1532,"")
 )
)</f>
        <v>/* 1526 */  { fnAim,                       NOPARAM     /*# JM #*/,      "AIM",                                         "ALPHA",                                       0,       0,       CAT_NONE, SLS_UNCHANGED},   //JM</v>
      </c>
    </row>
    <row r="1533" spans="1:1">
      <c r="A1533" s="16" t="str">
        <f>IF(SOURCE!B1533&lt;0,VLOOKUP(SOURCE!B1533,lookups!A$1:B$25,2,0),
  IF(ISBLANK(SOURCE!B1533),
    "",
    "/* "&amp;TEXT(SOURCE!B1533,"???0")&amp;" *"&amp;
      SOURCE!C1533&amp;", "&amp; IF(SOURCE!$O$2-LEN(SOURCE!C1533) &gt;= 0, REPT(" ",SOURCE!$O$2-LEN(SOURCE!C1533)), "")&amp;
      SOURCE!D1533&amp;", "&amp; IF(SOURCE!$P$2-LEN(SOURCE!D1533) &gt;= 0, REPT(" ",SOURCE!$P$2-LEN(SOURCE!D1533)), "")&amp;
      SOURCE!E1533&amp;", "&amp; IF(SOURCE!$Q$2-LEN(SOURCE!E1533) &gt;=0, REPT(" ",SOURCE!$Q$2-LEN(SOURCE!E1533)), "")&amp;
      SOURCE!F1533&amp;", "&amp; IF(SOURCE!$R$2-LEN(SOURCE!F1533) &gt;= 0, REPT(" ",SOURCE!$R$2-LEN(SOURCE!F1533)), "")&amp;
      TEXT(SOURCE!G1533,"??0")&amp;", "&amp; IF(SOURCE!$S$2-3 &gt;= 0, REPT(" ",SOURCE!$S$2-3), "")&amp;
      TEXT(SOURCE!H1533,"??0")&amp;", "&amp; IF(SOURCE!$T$2-3 &gt;= 0, REPT(" ",SOURCE!$T$2-3), "")&amp;
      SOURCE!I1533&amp;", "&amp; IF(SOURCE!$U$2-LEN(SOURCE!I1533) &gt;= 0, REPT(" ",SOURCE!$U$2-LEN(SOURCE!I1533)), "")&amp;
      SOURCE!J1533&amp;      IF(SOURCE!$V$2-LEN(SOURCE!J1533) &gt;= 0, REPT(" ",SOURCE!$V$2-LEN(SOURCE!J1533)), "")&amp;
      "},"&amp;IF(SOURCE!L1533&lt;&gt;"","   "&amp;SOURCE!L1533,"")
 )
)</f>
        <v>#endif //JM END OF LAYOUT 2 DM42 STRICT.</v>
      </c>
    </row>
    <row r="1534" spans="1:1">
      <c r="A1534" s="16" t="str">
        <f>IF(SOURCE!B1534&lt;0,VLOOKUP(SOURCE!B1534,lookups!A$1:B$25,2,0),
  IF(ISBLANK(SOURCE!B1534),
    "",
    "/* "&amp;TEXT(SOURCE!B1534,"???0")&amp;" *"&amp;
      SOURCE!C1534&amp;", "&amp; IF(SOURCE!$O$2-LEN(SOURCE!C1534) &gt;= 0, REPT(" ",SOURCE!$O$2-LEN(SOURCE!C1534)), "")&amp;
      SOURCE!D1534&amp;", "&amp; IF(SOURCE!$P$2-LEN(SOURCE!D1534) &gt;= 0, REPT(" ",SOURCE!$P$2-LEN(SOURCE!D1534)), "")&amp;
      SOURCE!E1534&amp;", "&amp; IF(SOURCE!$Q$2-LEN(SOURCE!E1534) &gt;=0, REPT(" ",SOURCE!$Q$2-LEN(SOURCE!E1534)), "")&amp;
      SOURCE!F1534&amp;", "&amp; IF(SOURCE!$R$2-LEN(SOURCE!F1534) &gt;= 0, REPT(" ",SOURCE!$R$2-LEN(SOURCE!F1534)), "")&amp;
      TEXT(SOURCE!G1534,"??0")&amp;", "&amp; IF(SOURCE!$S$2-3 &gt;= 0, REPT(" ",SOURCE!$S$2-3), "")&amp;
      TEXT(SOURCE!H1534,"??0")&amp;", "&amp; IF(SOURCE!$T$2-3 &gt;= 0, REPT(" ",SOURCE!$T$2-3), "")&amp;
      SOURCE!I1534&amp;", "&amp; IF(SOURCE!$U$2-LEN(SOURCE!I1534) &gt;= 0, REPT(" ",SOURCE!$U$2-LEN(SOURCE!I1534)), "")&amp;
      SOURCE!J1534&amp;      IF(SOURCE!$V$2-LEN(SOURCE!J1534) &gt;= 0, REPT(" ",SOURCE!$V$2-LEN(SOURCE!J1534)), "")&amp;
      "},"&amp;IF(SOURCE!L1534&lt;&gt;"","   "&amp;SOURCE!L1534,"")
 )
)</f>
        <v>#ifdef JM_LAYOUT_1A</v>
      </c>
    </row>
    <row r="1535" spans="1:1">
      <c r="A1535" s="16" t="str">
        <f>IF(SOURCE!B1535&lt;0,VLOOKUP(SOURCE!B1535,lookups!A$1:B$25,2,0),
  IF(ISBLANK(SOURCE!B1535),
    "",
    "/* "&amp;TEXT(SOURCE!B1535,"???0")&amp;" *"&amp;
      SOURCE!C1535&amp;", "&amp; IF(SOURCE!$O$2-LEN(SOURCE!C1535) &gt;= 0, REPT(" ",SOURCE!$O$2-LEN(SOURCE!C1535)), "")&amp;
      SOURCE!D1535&amp;", "&amp; IF(SOURCE!$P$2-LEN(SOURCE!D1535) &gt;= 0, REPT(" ",SOURCE!$P$2-LEN(SOURCE!D1535)), "")&amp;
      SOURCE!E1535&amp;", "&amp; IF(SOURCE!$Q$2-LEN(SOURCE!E1535) &gt;=0, REPT(" ",SOURCE!$Q$2-LEN(SOURCE!E1535)), "")&amp;
      SOURCE!F1535&amp;", "&amp; IF(SOURCE!$R$2-LEN(SOURCE!F1535) &gt;= 0, REPT(" ",SOURCE!$R$2-LEN(SOURCE!F1535)), "")&amp;
      TEXT(SOURCE!G1535,"??0")&amp;", "&amp; IF(SOURCE!$S$2-3 &gt;= 0, REPT(" ",SOURCE!$S$2-3), "")&amp;
      TEXT(SOURCE!H1535,"??0")&amp;", "&amp; IF(SOURCE!$T$2-3 &gt;= 0, REPT(" ",SOURCE!$T$2-3), "")&amp;
      SOURCE!I1535&amp;", "&amp; IF(SOURCE!$U$2-LEN(SOURCE!I1535) &gt;= 0, REPT(" ",SOURCE!$U$2-LEN(SOURCE!I1535)), "")&amp;
      SOURCE!J1535&amp;      IF(SOURCE!$V$2-LEN(SOURCE!J1535) &gt;= 0, REPT(" ",SOURCE!$V$2-LEN(SOURCE!J1535)), "")&amp;
      "},"&amp;IF(SOURCE!L1535&lt;&gt;"","   "&amp;SOURCE!L1535,"")
 )
)</f>
        <v>/* 1526 */  { fnAim,                       NOPARAM,                     "AIM",                                         STD_alpha,                                     0,       0,       CAT_NONE, SLS_UNCHANGED},</v>
      </c>
    </row>
    <row r="1536" spans="1:1">
      <c r="A1536" s="16" t="str">
        <f>IF(SOURCE!B1536&lt;0,VLOOKUP(SOURCE!B1536,lookups!A$1:B$25,2,0),
  IF(ISBLANK(SOURCE!B1536),
    "",
    "/* "&amp;TEXT(SOURCE!B1536,"???0")&amp;" *"&amp;
      SOURCE!C1536&amp;", "&amp; IF(SOURCE!$O$2-LEN(SOURCE!C1536) &gt;= 0, REPT(" ",SOURCE!$O$2-LEN(SOURCE!C1536)), "")&amp;
      SOURCE!D1536&amp;", "&amp; IF(SOURCE!$P$2-LEN(SOURCE!D1536) &gt;= 0, REPT(" ",SOURCE!$P$2-LEN(SOURCE!D1536)), "")&amp;
      SOURCE!E1536&amp;", "&amp; IF(SOURCE!$Q$2-LEN(SOURCE!E1536) &gt;=0, REPT(" ",SOURCE!$Q$2-LEN(SOURCE!E1536)), "")&amp;
      SOURCE!F1536&amp;", "&amp; IF(SOURCE!$R$2-LEN(SOURCE!F1536) &gt;= 0, REPT(" ",SOURCE!$R$2-LEN(SOURCE!F1536)), "")&amp;
      TEXT(SOURCE!G1536,"??0")&amp;", "&amp; IF(SOURCE!$S$2-3 &gt;= 0, REPT(" ",SOURCE!$S$2-3), "")&amp;
      TEXT(SOURCE!H1536,"??0")&amp;", "&amp; IF(SOURCE!$T$2-3 &gt;= 0, REPT(" ",SOURCE!$T$2-3), "")&amp;
      SOURCE!I1536&amp;", "&amp; IF(SOURCE!$U$2-LEN(SOURCE!I1536) &gt;= 0, REPT(" ",SOURCE!$U$2-LEN(SOURCE!I1536)), "")&amp;
      SOURCE!J1536&amp;      IF(SOURCE!$V$2-LEN(SOURCE!J1536) &gt;= 0, REPT(" ",SOURCE!$V$2-LEN(SOURCE!J1536)), "")&amp;
      "},"&amp;IF(SOURCE!L1536&lt;&gt;"","   "&amp;SOURCE!L1536,"")
 )
)</f>
        <v>#endif //JM END OF LAYOUT 1</v>
      </c>
    </row>
    <row r="1537" spans="1:1">
      <c r="A1537" s="16" t="str">
        <f>IF(SOURCE!B1537&lt;0,VLOOKUP(SOURCE!B1537,lookups!A$1:B$25,2,0),
  IF(ISBLANK(SOURCE!B1537),
    "",
    "/* "&amp;TEXT(SOURCE!B1537,"???0")&amp;" *"&amp;
      SOURCE!C1537&amp;", "&amp; IF(SOURCE!$O$2-LEN(SOURCE!C1537) &gt;= 0, REPT(" ",SOURCE!$O$2-LEN(SOURCE!C1537)), "")&amp;
      SOURCE!D1537&amp;", "&amp; IF(SOURCE!$P$2-LEN(SOURCE!D1537) &gt;= 0, REPT(" ",SOURCE!$P$2-LEN(SOURCE!D1537)), "")&amp;
      SOURCE!E1537&amp;", "&amp; IF(SOURCE!$Q$2-LEN(SOURCE!E1537) &gt;=0, REPT(" ",SOURCE!$Q$2-LEN(SOURCE!E1537)), "")&amp;
      SOURCE!F1537&amp;", "&amp; IF(SOURCE!$R$2-LEN(SOURCE!F1537) &gt;= 0, REPT(" ",SOURCE!$R$2-LEN(SOURCE!F1537)), "")&amp;
      TEXT(SOURCE!G1537,"??0")&amp;", "&amp; IF(SOURCE!$S$2-3 &gt;= 0, REPT(" ",SOURCE!$S$2-3), "")&amp;
      TEXT(SOURCE!H1537,"??0")&amp;", "&amp; IF(SOURCE!$T$2-3 &gt;= 0, REPT(" ",SOURCE!$T$2-3), "")&amp;
      SOURCE!I1537&amp;", "&amp; IF(SOURCE!$U$2-LEN(SOURCE!I1537) &gt;= 0, REPT(" ",SOURCE!$U$2-LEN(SOURCE!I1537)), "")&amp;
      SOURCE!J1537&amp;      IF(SOURCE!$V$2-LEN(SOURCE!J1537) &gt;= 0, REPT(" ",SOURCE!$V$2-LEN(SOURCE!J1537)), "")&amp;
      "},"&amp;IF(SOURCE!L1537&lt;&gt;"","   "&amp;SOURCE!L1537,"")
 )
)</f>
        <v>/* 1527 */  { fnKeyDotD,                   NOPARAM,                     ".d",                                          ".d",                                          0,       0,       CAT_NONE, SLS_UNCHANGED},</v>
      </c>
    </row>
    <row r="1538" spans="1:1">
      <c r="A1538" s="16" t="str">
        <f>IF(SOURCE!B1538&lt;0,VLOOKUP(SOURCE!B1538,lookups!A$1:B$25,2,0),
  IF(ISBLANK(SOURCE!B1538),
    "",
    "/* "&amp;TEXT(SOURCE!B1538,"???0")&amp;" *"&amp;
      SOURCE!C1538&amp;", "&amp; IF(SOURCE!$O$2-LEN(SOURCE!C1538) &gt;= 0, REPT(" ",SOURCE!$O$2-LEN(SOURCE!C1538)), "")&amp;
      SOURCE!D1538&amp;", "&amp; IF(SOURCE!$P$2-LEN(SOURCE!D1538) &gt;= 0, REPT(" ",SOURCE!$P$2-LEN(SOURCE!D1538)), "")&amp;
      SOURCE!E1538&amp;", "&amp; IF(SOURCE!$Q$2-LEN(SOURCE!E1538) &gt;=0, REPT(" ",SOURCE!$Q$2-LEN(SOURCE!E1538)), "")&amp;
      SOURCE!F1538&amp;", "&amp; IF(SOURCE!$R$2-LEN(SOURCE!F1538) &gt;= 0, REPT(" ",SOURCE!$R$2-LEN(SOURCE!F1538)), "")&amp;
      TEXT(SOURCE!G1538,"??0")&amp;", "&amp; IF(SOURCE!$S$2-3 &gt;= 0, REPT(" ",SOURCE!$S$2-3), "")&amp;
      TEXT(SOURCE!H1538,"??0")&amp;", "&amp; IF(SOURCE!$T$2-3 &gt;= 0, REPT(" ",SOURCE!$T$2-3), "")&amp;
      SOURCE!I1538&amp;", "&amp; IF(SOURCE!$U$2-LEN(SOURCE!I1538) &gt;= 0, REPT(" ",SOURCE!$U$2-LEN(SOURCE!I1538)), "")&amp;
      SOURCE!J1538&amp;      IF(SOURCE!$V$2-LEN(SOURCE!J1538) &gt;= 0, REPT(" ",SOURCE!$V$2-LEN(SOURCE!J1538)), "")&amp;
      "},"&amp;IF(SOURCE!L1538&lt;&gt;"","   "&amp;SOURCE!L1538,"")
 )
)</f>
        <v>/* 1528 */  { fnCvtQuartM3,                multiply,                    "qt." STD_RIGHT_ARROW "m" STD_SUP_3,           "qt." STD_RIGHT_ARROW "m" STD_SUP_3,           0,       0,       CAT_FNCT, SLS_ENABLED  },</v>
      </c>
    </row>
    <row r="1539" spans="1:1">
      <c r="A1539" s="16" t="str">
        <f>IF(SOURCE!B1539&lt;0,VLOOKUP(SOURCE!B1539,lookups!A$1:B$25,2,0),
  IF(ISBLANK(SOURCE!B1539),
    "",
    "/* "&amp;TEXT(SOURCE!B1539,"???0")&amp;" *"&amp;
      SOURCE!C1539&amp;", "&amp; IF(SOURCE!$O$2-LEN(SOURCE!C1539) &gt;= 0, REPT(" ",SOURCE!$O$2-LEN(SOURCE!C1539)), "")&amp;
      SOURCE!D1539&amp;", "&amp; IF(SOURCE!$P$2-LEN(SOURCE!D1539) &gt;= 0, REPT(" ",SOURCE!$P$2-LEN(SOURCE!D1539)), "")&amp;
      SOURCE!E1539&amp;", "&amp; IF(SOURCE!$Q$2-LEN(SOURCE!E1539) &gt;=0, REPT(" ",SOURCE!$Q$2-LEN(SOURCE!E1539)), "")&amp;
      SOURCE!F1539&amp;", "&amp; IF(SOURCE!$R$2-LEN(SOURCE!F1539) &gt;= 0, REPT(" ",SOURCE!$R$2-LEN(SOURCE!F1539)), "")&amp;
      TEXT(SOURCE!G1539,"??0")&amp;", "&amp; IF(SOURCE!$S$2-3 &gt;= 0, REPT(" ",SOURCE!$S$2-3), "")&amp;
      TEXT(SOURCE!H1539,"??0")&amp;", "&amp; IF(SOURCE!$T$2-3 &gt;= 0, REPT(" ",SOURCE!$T$2-3), "")&amp;
      SOURCE!I1539&amp;", "&amp; IF(SOURCE!$U$2-LEN(SOURCE!I1539) &gt;= 0, REPT(" ",SOURCE!$U$2-LEN(SOURCE!I1539)), "")&amp;
      SOURCE!J1539&amp;      IF(SOURCE!$V$2-LEN(SOURCE!J1539) &gt;= 0, REPT(" ",SOURCE!$V$2-LEN(SOURCE!J1539)), "")&amp;
      "},"&amp;IF(SOURCE!L1539&lt;&gt;"","   "&amp;SOURCE!L1539,"")
 )
)</f>
        <v>/* 1529 */  { fnCvtQuartM3,                divide,                      "m" STD_SUP_3 STD_RIGHT_ARROW "qt.",           "m" STD_SUP_3 STD_RIGHT_ARROW "qt.",           0,       0,       CAT_FNCT, SLS_ENABLED  },</v>
      </c>
    </row>
    <row r="1540" spans="1:1">
      <c r="A1540" s="16" t="str">
        <f>IF(SOURCE!B1540&lt;0,VLOOKUP(SOURCE!B1540,lookups!A$1:B$25,2,0),
  IF(ISBLANK(SOURCE!B1540),
    "",
    "/* "&amp;TEXT(SOURCE!B1540,"???0")&amp;" *"&amp;
      SOURCE!C1540&amp;", "&amp; IF(SOURCE!$O$2-LEN(SOURCE!C1540) &gt;= 0, REPT(" ",SOURCE!$O$2-LEN(SOURCE!C1540)), "")&amp;
      SOURCE!D1540&amp;", "&amp; IF(SOURCE!$P$2-LEN(SOURCE!D1540) &gt;= 0, REPT(" ",SOURCE!$P$2-LEN(SOURCE!D1540)), "")&amp;
      SOURCE!E1540&amp;", "&amp; IF(SOURCE!$Q$2-LEN(SOURCE!E1540) &gt;=0, REPT(" ",SOURCE!$Q$2-LEN(SOURCE!E1540)), "")&amp;
      SOURCE!F1540&amp;", "&amp; IF(SOURCE!$R$2-LEN(SOURCE!F1540) &gt;= 0, REPT(" ",SOURCE!$R$2-LEN(SOURCE!F1540)), "")&amp;
      TEXT(SOURCE!G1540,"??0")&amp;", "&amp; IF(SOURCE!$S$2-3 &gt;= 0, REPT(" ",SOURCE!$S$2-3), "")&amp;
      TEXT(SOURCE!H1540,"??0")&amp;", "&amp; IF(SOURCE!$T$2-3 &gt;= 0, REPT(" ",SOURCE!$T$2-3), "")&amp;
      SOURCE!I1540&amp;", "&amp; IF(SOURCE!$U$2-LEN(SOURCE!I1540) &gt;= 0, REPT(" ",SOURCE!$U$2-LEN(SOURCE!I1540)), "")&amp;
      SOURCE!J1540&amp;      IF(SOURCE!$V$2-LEN(SOURCE!J1540) &gt;= 0, REPT(" ",SOURCE!$V$2-LEN(SOURCE!J1540)), "")&amp;
      "},"&amp;IF(SOURCE!L1540&lt;&gt;"","   "&amp;SOURCE!L1540,"")
 )
)</f>
        <v>/* 1530 */  { itemToBeCoded,               NOPARAM,                     STD_RIGHT_ARROW "SP",                          STD_RIGHT_ARROW "SP",                          0,       0,       CAT_NONE, SLS_UNCHANGED},</v>
      </c>
    </row>
    <row r="1541" spans="1:1">
      <c r="A1541" s="16" t="str">
        <f>IF(SOURCE!B1541&lt;0,VLOOKUP(SOURCE!B1541,lookups!A$1:B$25,2,0),
  IF(ISBLANK(SOURCE!B1541),
    "",
    "/* "&amp;TEXT(SOURCE!B1541,"???0")&amp;" *"&amp;
      SOURCE!C1541&amp;", "&amp; IF(SOURCE!$O$2-LEN(SOURCE!C1541) &gt;= 0, REPT(" ",SOURCE!$O$2-LEN(SOURCE!C1541)), "")&amp;
      SOURCE!D1541&amp;", "&amp; IF(SOURCE!$P$2-LEN(SOURCE!D1541) &gt;= 0, REPT(" ",SOURCE!$P$2-LEN(SOURCE!D1541)), "")&amp;
      SOURCE!E1541&amp;", "&amp; IF(SOURCE!$Q$2-LEN(SOURCE!E1541) &gt;=0, REPT(" ",SOURCE!$Q$2-LEN(SOURCE!E1541)), "")&amp;
      SOURCE!F1541&amp;", "&amp; IF(SOURCE!$R$2-LEN(SOURCE!F1541) &gt;= 0, REPT(" ",SOURCE!$R$2-LEN(SOURCE!F1541)), "")&amp;
      TEXT(SOURCE!G1541,"??0")&amp;", "&amp; IF(SOURCE!$S$2-3 &gt;= 0, REPT(" ",SOURCE!$S$2-3), "")&amp;
      TEXT(SOURCE!H1541,"??0")&amp;", "&amp; IF(SOURCE!$T$2-3 &gt;= 0, REPT(" ",SOURCE!$T$2-3), "")&amp;
      SOURCE!I1541&amp;", "&amp; IF(SOURCE!$U$2-LEN(SOURCE!I1541) &gt;= 0, REPT(" ",SOURCE!$U$2-LEN(SOURCE!I1541)), "")&amp;
      SOURCE!J1541&amp;      IF(SOURCE!$V$2-LEN(SOURCE!J1541) &gt;= 0, REPT(" ",SOURCE!$V$2-LEN(SOURCE!J1541)), "")&amp;
      "},"&amp;IF(SOURCE!L1541&lt;&gt;"","   "&amp;SOURCE!L1541,"")
 )
)</f>
        <v>/* 1531 */  { fnShow_SCROLL,               NOPARAM     /*# JM #*/,      "SHOW",                                        "SHOW",                                        0,       0,       CAT_FNCT, SLS_UNCHANGED},</v>
      </c>
    </row>
    <row r="1542" spans="1:1">
      <c r="A1542" s="16" t="str">
        <f>IF(SOURCE!B1542&lt;0,VLOOKUP(SOURCE!B1542,lookups!A$1:B$25,2,0),
  IF(ISBLANK(SOURCE!B1542),
    "",
    "/* "&amp;TEXT(SOURCE!B1542,"???0")&amp;" *"&amp;
      SOURCE!C1542&amp;", "&amp; IF(SOURCE!$O$2-LEN(SOURCE!C1542) &gt;= 0, REPT(" ",SOURCE!$O$2-LEN(SOURCE!C1542)), "")&amp;
      SOURCE!D1542&amp;", "&amp; IF(SOURCE!$P$2-LEN(SOURCE!D1542) &gt;= 0, REPT(" ",SOURCE!$P$2-LEN(SOURCE!D1542)), "")&amp;
      SOURCE!E1542&amp;", "&amp; IF(SOURCE!$Q$2-LEN(SOURCE!E1542) &gt;=0, REPT(" ",SOURCE!$Q$2-LEN(SOURCE!E1542)), "")&amp;
      SOURCE!F1542&amp;", "&amp; IF(SOURCE!$R$2-LEN(SOURCE!F1542) &gt;= 0, REPT(" ",SOURCE!$R$2-LEN(SOURCE!F1542)), "")&amp;
      TEXT(SOURCE!G1542,"??0")&amp;", "&amp; IF(SOURCE!$S$2-3 &gt;= 0, REPT(" ",SOURCE!$S$2-3), "")&amp;
      TEXT(SOURCE!H1542,"??0")&amp;", "&amp; IF(SOURCE!$T$2-3 &gt;= 0, REPT(" ",SOURCE!$T$2-3), "")&amp;
      SOURCE!I1542&amp;", "&amp; IF(SOURCE!$U$2-LEN(SOURCE!I1542) &gt;= 0, REPT(" ",SOURCE!$U$2-LEN(SOURCE!I1542)), "")&amp;
      SOURCE!J1542&amp;      IF(SOURCE!$V$2-LEN(SOURCE!J1542) &gt;= 0, REPT(" ",SOURCE!$V$2-LEN(SOURCE!J1542)), "")&amp;
      "},"&amp;IF(SOURCE!L1542&lt;&gt;"","   "&amp;SOURCE!L1542,"")
 )
)</f>
        <v>/* 1532 */  { backToSystem,                NOPARAM,                     "SYSTEM",                                      "SYSTEM",                                      0,       0,       CAT_NONE, SLS_UNCHANGED},</v>
      </c>
    </row>
    <row r="1543" spans="1:1">
      <c r="A1543" s="16" t="str">
        <f>IF(SOURCE!B1543&lt;0,VLOOKUP(SOURCE!B1543,lookups!A$1:B$25,2,0),
  IF(ISBLANK(SOURCE!B1543),
    "",
    "/* "&amp;TEXT(SOURCE!B1543,"???0")&amp;" *"&amp;
      SOURCE!C1543&amp;", "&amp; IF(SOURCE!$O$2-LEN(SOURCE!C1543) &gt;= 0, REPT(" ",SOURCE!$O$2-LEN(SOURCE!C1543)), "")&amp;
      SOURCE!D1543&amp;", "&amp; IF(SOURCE!$P$2-LEN(SOURCE!D1543) &gt;= 0, REPT(" ",SOURCE!$P$2-LEN(SOURCE!D1543)), "")&amp;
      SOURCE!E1543&amp;", "&amp; IF(SOURCE!$Q$2-LEN(SOURCE!E1543) &gt;=0, REPT(" ",SOURCE!$Q$2-LEN(SOURCE!E1543)), "")&amp;
      SOURCE!F1543&amp;", "&amp; IF(SOURCE!$R$2-LEN(SOURCE!F1543) &gt;= 0, REPT(" ",SOURCE!$R$2-LEN(SOURCE!F1543)), "")&amp;
      TEXT(SOURCE!G1543,"??0")&amp;", "&amp; IF(SOURCE!$S$2-3 &gt;= 0, REPT(" ",SOURCE!$S$2-3), "")&amp;
      TEXT(SOURCE!H1543,"??0")&amp;", "&amp; IF(SOURCE!$T$2-3 &gt;= 0, REPT(" ",SOURCE!$T$2-3), "")&amp;
      SOURCE!I1543&amp;", "&amp; IF(SOURCE!$U$2-LEN(SOURCE!I1543) &gt;= 0, REPT(" ",SOURCE!$U$2-LEN(SOURCE!I1543)), "")&amp;
      SOURCE!J1543&amp;      IF(SOURCE!$V$2-LEN(SOURCE!J1543) &gt;= 0, REPT(" ",SOURCE!$V$2-LEN(SOURCE!J1543)), "")&amp;
      "},"&amp;IF(SOURCE!L1543&lt;&gt;"","   "&amp;SOURCE!L1543,"")
 )
)</f>
        <v>/* 1533 */  { fnCvtDmsToDeg,               NOPARAM,                     "D.MS" STD_RIGHT_ARROW "D",                    "D.MS" STD_RIGHT_ARROW "D",                    0,       0,       CAT_FNCT, SLS_ENABLED  },</v>
      </c>
    </row>
    <row r="1544" spans="1:1">
      <c r="A1544" s="16" t="str">
        <f>IF(SOURCE!B1544&lt;0,VLOOKUP(SOURCE!B1544,lookups!A$1:B$25,2,0),
  IF(ISBLANK(SOURCE!B1544),
    "",
    "/* "&amp;TEXT(SOURCE!B1544,"???0")&amp;" *"&amp;
      SOURCE!C1544&amp;", "&amp; IF(SOURCE!$O$2-LEN(SOURCE!C1544) &gt;= 0, REPT(" ",SOURCE!$O$2-LEN(SOURCE!C1544)), "")&amp;
      SOURCE!D1544&amp;", "&amp; IF(SOURCE!$P$2-LEN(SOURCE!D1544) &gt;= 0, REPT(" ",SOURCE!$P$2-LEN(SOURCE!D1544)), "")&amp;
      SOURCE!E1544&amp;", "&amp; IF(SOURCE!$Q$2-LEN(SOURCE!E1544) &gt;=0, REPT(" ",SOURCE!$Q$2-LEN(SOURCE!E1544)), "")&amp;
      SOURCE!F1544&amp;", "&amp; IF(SOURCE!$R$2-LEN(SOURCE!F1544) &gt;= 0, REPT(" ",SOURCE!$R$2-LEN(SOURCE!F1544)), "")&amp;
      TEXT(SOURCE!G1544,"??0")&amp;", "&amp; IF(SOURCE!$S$2-3 &gt;= 0, REPT(" ",SOURCE!$S$2-3), "")&amp;
      TEXT(SOURCE!H1544,"??0")&amp;", "&amp; IF(SOURCE!$T$2-3 &gt;= 0, REPT(" ",SOURCE!$T$2-3), "")&amp;
      SOURCE!I1544&amp;", "&amp; IF(SOURCE!$U$2-LEN(SOURCE!I1544) &gt;= 0, REPT(" ",SOURCE!$U$2-LEN(SOURCE!I1544)), "")&amp;
      SOURCE!J1544&amp;      IF(SOURCE!$V$2-LEN(SOURCE!J1544) &gt;= 0, REPT(" ",SOURCE!$V$2-LEN(SOURCE!J1544)), "")&amp;
      "},"&amp;IF(SOURCE!L1544&lt;&gt;"","   "&amp;SOURCE!L1544,"")
 )
)</f>
        <v>/* 1534 */  { itemToBeCoded,               NOPARAM,                     "V" STD_MEASURED_ANGLE,                        STD_MEASURED_ANGLE,                            0,       0,       CAT_FNCT, SLS_ENABLED  },</v>
      </c>
    </row>
    <row r="1545" spans="1:1">
      <c r="A1545" s="16" t="str">
        <f>IF(SOURCE!B1545&lt;0,VLOOKUP(SOURCE!B1545,lookups!A$1:B$25,2,0),
  IF(ISBLANK(SOURCE!B1545),
    "",
    "/* "&amp;TEXT(SOURCE!B1545,"???0")&amp;" *"&amp;
      SOURCE!C1545&amp;", "&amp; IF(SOURCE!$O$2-LEN(SOURCE!C1545) &gt;= 0, REPT(" ",SOURCE!$O$2-LEN(SOURCE!C1545)), "")&amp;
      SOURCE!D1545&amp;", "&amp; IF(SOURCE!$P$2-LEN(SOURCE!D1545) &gt;= 0, REPT(" ",SOURCE!$P$2-LEN(SOURCE!D1545)), "")&amp;
      SOURCE!E1545&amp;", "&amp; IF(SOURCE!$Q$2-LEN(SOURCE!E1545) &gt;=0, REPT(" ",SOURCE!$Q$2-LEN(SOURCE!E1545)), "")&amp;
      SOURCE!F1545&amp;", "&amp; IF(SOURCE!$R$2-LEN(SOURCE!F1545) &gt;= 0, REPT(" ",SOURCE!$R$2-LEN(SOURCE!F1545)), "")&amp;
      TEXT(SOURCE!G1545,"??0")&amp;", "&amp; IF(SOURCE!$S$2-3 &gt;= 0, REPT(" ",SOURCE!$S$2-3), "")&amp;
      TEXT(SOURCE!H1545,"??0")&amp;", "&amp; IF(SOURCE!$T$2-3 &gt;= 0, REPT(" ",SOURCE!$T$2-3), "")&amp;
      SOURCE!I1545&amp;", "&amp; IF(SOURCE!$U$2-LEN(SOURCE!I1545) &gt;= 0, REPT(" ",SOURCE!$U$2-LEN(SOURCE!I1545)), "")&amp;
      SOURCE!J1545&amp;      IF(SOURCE!$V$2-LEN(SOURCE!J1545) &gt;= 0, REPT(" ",SOURCE!$V$2-LEN(SOURCE!J1545)), "")&amp;
      "},"&amp;IF(SOURCE!L1545&lt;&gt;"","   "&amp;SOURCE!L1545,"")
 )
)</f>
        <v>/* 1535 */  { fnCvtFathomM,                multiply,                    "fm." STD_RIGHT_ARROW "m",                     "fathom",                                      0,       0,       CAT_FNCT, SLS_ENABLED  },</v>
      </c>
    </row>
    <row r="1546" spans="1:1">
      <c r="A1546" s="16" t="str">
        <f>IF(SOURCE!B1546&lt;0,VLOOKUP(SOURCE!B1546,lookups!A$1:B$25,2,0),
  IF(ISBLANK(SOURCE!B1546),
    "",
    "/* "&amp;TEXT(SOURCE!B1546,"???0")&amp;" *"&amp;
      SOURCE!C1546&amp;", "&amp; IF(SOURCE!$O$2-LEN(SOURCE!C1546) &gt;= 0, REPT(" ",SOURCE!$O$2-LEN(SOURCE!C1546)), "")&amp;
      SOURCE!D1546&amp;", "&amp; IF(SOURCE!$P$2-LEN(SOURCE!D1546) &gt;= 0, REPT(" ",SOURCE!$P$2-LEN(SOURCE!D1546)), "")&amp;
      SOURCE!E1546&amp;", "&amp; IF(SOURCE!$Q$2-LEN(SOURCE!E1546) &gt;=0, REPT(" ",SOURCE!$Q$2-LEN(SOURCE!E1546)), "")&amp;
      SOURCE!F1546&amp;", "&amp; IF(SOURCE!$R$2-LEN(SOURCE!F1546) &gt;= 0, REPT(" ",SOURCE!$R$2-LEN(SOURCE!F1546)), "")&amp;
      TEXT(SOURCE!G1546,"??0")&amp;", "&amp; IF(SOURCE!$S$2-3 &gt;= 0, REPT(" ",SOURCE!$S$2-3), "")&amp;
      TEXT(SOURCE!H1546,"??0")&amp;", "&amp; IF(SOURCE!$T$2-3 &gt;= 0, REPT(" ",SOURCE!$T$2-3), "")&amp;
      SOURCE!I1546&amp;", "&amp; IF(SOURCE!$U$2-LEN(SOURCE!I1546) &gt;= 0, REPT(" ",SOURCE!$U$2-LEN(SOURCE!I1546)), "")&amp;
      SOURCE!J1546&amp;      IF(SOURCE!$V$2-LEN(SOURCE!J1546) &gt;= 0, REPT(" ",SOURCE!$V$2-LEN(SOURCE!J1546)), "")&amp;
      "},"&amp;IF(SOURCE!L1546&lt;&gt;"","   "&amp;SOURCE!L1546,"")
 )
)</f>
        <v>/* 1536 */  { fnCvtFathomM,                multiply,                    "fm." STD_RIGHT_ARROW "m",                     STD_RIGHT_ARROW " m",                          0,       0,       CAT_DUPL, SLS_ENABLED  },</v>
      </c>
    </row>
    <row r="1547" spans="1:1">
      <c r="A1547" s="16" t="str">
        <f>IF(SOURCE!B1547&lt;0,VLOOKUP(SOURCE!B1547,lookups!A$1:B$25,2,0),
  IF(ISBLANK(SOURCE!B1547),
    "",
    "/* "&amp;TEXT(SOURCE!B1547,"???0")&amp;" *"&amp;
      SOURCE!C1547&amp;", "&amp; IF(SOURCE!$O$2-LEN(SOURCE!C1547) &gt;= 0, REPT(" ",SOURCE!$O$2-LEN(SOURCE!C1547)), "")&amp;
      SOURCE!D1547&amp;", "&amp; IF(SOURCE!$P$2-LEN(SOURCE!D1547) &gt;= 0, REPT(" ",SOURCE!$P$2-LEN(SOURCE!D1547)), "")&amp;
      SOURCE!E1547&amp;", "&amp; IF(SOURCE!$Q$2-LEN(SOURCE!E1547) &gt;=0, REPT(" ",SOURCE!$Q$2-LEN(SOURCE!E1547)), "")&amp;
      SOURCE!F1547&amp;", "&amp; IF(SOURCE!$R$2-LEN(SOURCE!F1547) &gt;= 0, REPT(" ",SOURCE!$R$2-LEN(SOURCE!F1547)), "")&amp;
      TEXT(SOURCE!G1547,"??0")&amp;", "&amp; IF(SOURCE!$S$2-3 &gt;= 0, REPT(" ",SOURCE!$S$2-3), "")&amp;
      TEXT(SOURCE!H1547,"??0")&amp;", "&amp; IF(SOURCE!$T$2-3 &gt;= 0, REPT(" ",SOURCE!$T$2-3), "")&amp;
      SOURCE!I1547&amp;", "&amp; IF(SOURCE!$U$2-LEN(SOURCE!I1547) &gt;= 0, REPT(" ",SOURCE!$U$2-LEN(SOURCE!I1547)), "")&amp;
      SOURCE!J1547&amp;      IF(SOURCE!$V$2-LEN(SOURCE!J1547) &gt;= 0, REPT(" ",SOURCE!$V$2-LEN(SOURCE!J1547)), "")&amp;
      "},"&amp;IF(SOURCE!L1547&lt;&gt;"","   "&amp;SOURCE!L1547,"")
 )
)</f>
        <v>/* 1537 */  { fnCvtFathomM,                divide,                      "m" STD_RIGHT_ARROW "fm.",                     "m " STD_RIGHT_ARROW,                          0,       0,       CAT_FNCT, SLS_ENABLED  },</v>
      </c>
    </row>
    <row r="1548" spans="1:1">
      <c r="A1548" s="16" t="str">
        <f>IF(SOURCE!B1548&lt;0,VLOOKUP(SOURCE!B1548,lookups!A$1:B$25,2,0),
  IF(ISBLANK(SOURCE!B1548),
    "",
    "/* "&amp;TEXT(SOURCE!B1548,"???0")&amp;" *"&amp;
      SOURCE!C1548&amp;", "&amp; IF(SOURCE!$O$2-LEN(SOURCE!C1548) &gt;= 0, REPT(" ",SOURCE!$O$2-LEN(SOURCE!C1548)), "")&amp;
      SOURCE!D1548&amp;", "&amp; IF(SOURCE!$P$2-LEN(SOURCE!D1548) &gt;= 0, REPT(" ",SOURCE!$P$2-LEN(SOURCE!D1548)), "")&amp;
      SOURCE!E1548&amp;", "&amp; IF(SOURCE!$Q$2-LEN(SOURCE!E1548) &gt;=0, REPT(" ",SOURCE!$Q$2-LEN(SOURCE!E1548)), "")&amp;
      SOURCE!F1548&amp;", "&amp; IF(SOURCE!$R$2-LEN(SOURCE!F1548) &gt;= 0, REPT(" ",SOURCE!$R$2-LEN(SOURCE!F1548)), "")&amp;
      TEXT(SOURCE!G1548,"??0")&amp;", "&amp; IF(SOURCE!$S$2-3 &gt;= 0, REPT(" ",SOURCE!$S$2-3), "")&amp;
      TEXT(SOURCE!H1548,"??0")&amp;", "&amp; IF(SOURCE!$T$2-3 &gt;= 0, REPT(" ",SOURCE!$T$2-3), "")&amp;
      SOURCE!I1548&amp;", "&amp; IF(SOURCE!$U$2-LEN(SOURCE!I1548) &gt;= 0, REPT(" ",SOURCE!$U$2-LEN(SOURCE!I1548)), "")&amp;
      SOURCE!J1548&amp;      IF(SOURCE!$V$2-LEN(SOURCE!J1548) &gt;= 0, REPT(" ",SOURCE!$V$2-LEN(SOURCE!J1548)), "")&amp;
      "},"&amp;IF(SOURCE!L1548&lt;&gt;"","   "&amp;SOURCE!L1548,"")
 )
)</f>
        <v>/* 1538 */  { fnCvtFathomM,                divide,                      "m" STD_RIGHT_ARROW "fm.",                     "fathom",                                      0,       0,       CAT_DUPL, SLS_ENABLED  },</v>
      </c>
    </row>
    <row r="1549" spans="1:1">
      <c r="A1549" s="16" t="str">
        <f>IF(SOURCE!B1549&lt;0,VLOOKUP(SOURCE!B1549,lookups!A$1:B$25,2,0),
  IF(ISBLANK(SOURCE!B1549),
    "",
    "/* "&amp;TEXT(SOURCE!B1549,"???0")&amp;" *"&amp;
      SOURCE!C1549&amp;", "&amp; IF(SOURCE!$O$2-LEN(SOURCE!C1549) &gt;= 0, REPT(" ",SOURCE!$O$2-LEN(SOURCE!C1549)), "")&amp;
      SOURCE!D1549&amp;", "&amp; IF(SOURCE!$P$2-LEN(SOURCE!D1549) &gt;= 0, REPT(" ",SOURCE!$P$2-LEN(SOURCE!D1549)), "")&amp;
      SOURCE!E1549&amp;", "&amp; IF(SOURCE!$Q$2-LEN(SOURCE!E1549) &gt;=0, REPT(" ",SOURCE!$Q$2-LEN(SOURCE!E1549)), "")&amp;
      SOURCE!F1549&amp;", "&amp; IF(SOURCE!$R$2-LEN(SOURCE!F1549) &gt;= 0, REPT(" ",SOURCE!$R$2-LEN(SOURCE!F1549)), "")&amp;
      TEXT(SOURCE!G1549,"??0")&amp;", "&amp; IF(SOURCE!$S$2-3 &gt;= 0, REPT(" ",SOURCE!$S$2-3), "")&amp;
      TEXT(SOURCE!H1549,"??0")&amp;", "&amp; IF(SOURCE!$T$2-3 &gt;= 0, REPT(" ",SOURCE!$T$2-3), "")&amp;
      SOURCE!I1549&amp;", "&amp; IF(SOURCE!$U$2-LEN(SOURCE!I1549) &gt;= 0, REPT(" ",SOURCE!$U$2-LEN(SOURCE!I1549)), "")&amp;
      SOURCE!J1549&amp;      IF(SOURCE!$V$2-LEN(SOURCE!J1549) &gt;= 0, REPT(" ",SOURCE!$V$2-LEN(SOURCE!J1549)), "")&amp;
      "},"&amp;IF(SOURCE!L1549&lt;&gt;"","   "&amp;SOURCE!L1549,"")
 )
)</f>
        <v>/* 1539 */  { fnCvtSfeetM,                 multiply,                    "ft" STD_US STD_RIGHT_ARROW "m",               STD_RIGHT_ARROW " m",                          0,       0,       CAT_DUPL, SLS_ENABLED  },</v>
      </c>
    </row>
    <row r="1550" spans="1:1">
      <c r="A1550" s="16" t="str">
        <f>IF(SOURCE!B1550&lt;0,VLOOKUP(SOURCE!B1550,lookups!A$1:B$25,2,0),
  IF(ISBLANK(SOURCE!B1550),
    "",
    "/* "&amp;TEXT(SOURCE!B1550,"???0")&amp;" *"&amp;
      SOURCE!C1550&amp;", "&amp; IF(SOURCE!$O$2-LEN(SOURCE!C1550) &gt;= 0, REPT(" ",SOURCE!$O$2-LEN(SOURCE!C1550)), "")&amp;
      SOURCE!D1550&amp;", "&amp; IF(SOURCE!$P$2-LEN(SOURCE!D1550) &gt;= 0, REPT(" ",SOURCE!$P$2-LEN(SOURCE!D1550)), "")&amp;
      SOURCE!E1550&amp;", "&amp; IF(SOURCE!$Q$2-LEN(SOURCE!E1550) &gt;=0, REPT(" ",SOURCE!$Q$2-LEN(SOURCE!E1550)), "")&amp;
      SOURCE!F1550&amp;", "&amp; IF(SOURCE!$R$2-LEN(SOURCE!F1550) &gt;= 0, REPT(" ",SOURCE!$R$2-LEN(SOURCE!F1550)), "")&amp;
      TEXT(SOURCE!G1550,"??0")&amp;", "&amp; IF(SOURCE!$S$2-3 &gt;= 0, REPT(" ",SOURCE!$S$2-3), "")&amp;
      TEXT(SOURCE!H1550,"??0")&amp;", "&amp; IF(SOURCE!$T$2-3 &gt;= 0, REPT(" ",SOURCE!$T$2-3), "")&amp;
      SOURCE!I1550&amp;", "&amp; IF(SOURCE!$U$2-LEN(SOURCE!I1550) &gt;= 0, REPT(" ",SOURCE!$U$2-LEN(SOURCE!I1550)), "")&amp;
      SOURCE!J1550&amp;      IF(SOURCE!$V$2-LEN(SOURCE!J1550) &gt;= 0, REPT(" ",SOURCE!$V$2-LEN(SOURCE!J1550)), "")&amp;
      "},"&amp;IF(SOURCE!L1550&lt;&gt;"","   "&amp;SOURCE!L1550,"")
 )
)</f>
        <v>/* 1540 */  { fnCvtSfeetM,                 divide,                      "m" STD_RIGHT_ARROW "ft" STD_US,               "foot" STD_US,                                 0,       0,       CAT_DUPL, SLS_ENABLED  },</v>
      </c>
    </row>
    <row r="1551" spans="1:1">
      <c r="A1551" s="16" t="str">
        <f>IF(SOURCE!B1551&lt;0,VLOOKUP(SOURCE!B1551,lookups!A$1:B$25,2,0),
  IF(ISBLANK(SOURCE!B1551),
    "",
    "/* "&amp;TEXT(SOURCE!B1551,"???0")&amp;" *"&amp;
      SOURCE!C1551&amp;", "&amp; IF(SOURCE!$O$2-LEN(SOURCE!C1551) &gt;= 0, REPT(" ",SOURCE!$O$2-LEN(SOURCE!C1551)), "")&amp;
      SOURCE!D1551&amp;", "&amp; IF(SOURCE!$P$2-LEN(SOURCE!D1551) &gt;= 0, REPT(" ",SOURCE!$P$2-LEN(SOURCE!D1551)), "")&amp;
      SOURCE!E1551&amp;", "&amp; IF(SOURCE!$Q$2-LEN(SOURCE!E1551) &gt;=0, REPT(" ",SOURCE!$Q$2-LEN(SOURCE!E1551)), "")&amp;
      SOURCE!F1551&amp;", "&amp; IF(SOURCE!$R$2-LEN(SOURCE!F1551) &gt;= 0, REPT(" ",SOURCE!$R$2-LEN(SOURCE!F1551)), "")&amp;
      TEXT(SOURCE!G1551,"??0")&amp;", "&amp; IF(SOURCE!$S$2-3 &gt;= 0, REPT(" ",SOURCE!$S$2-3), "")&amp;
      TEXT(SOURCE!H1551,"??0")&amp;", "&amp; IF(SOURCE!$T$2-3 &gt;= 0, REPT(" ",SOURCE!$T$2-3), "")&amp;
      SOURCE!I1551&amp;", "&amp; IF(SOURCE!$U$2-LEN(SOURCE!I1551) &gt;= 0, REPT(" ",SOURCE!$U$2-LEN(SOURCE!I1551)), "")&amp;
      SOURCE!J1551&amp;      IF(SOURCE!$V$2-LEN(SOURCE!J1551) &gt;= 0, REPT(" ",SOURCE!$V$2-LEN(SOURCE!J1551)), "")&amp;
      "},"&amp;IF(SOURCE!L1551&lt;&gt;"","   "&amp;SOURCE!L1551,"")
 )
)</f>
        <v>/* 1541 */  { fnCvtPointM,                 divide,                      "m" STD_RIGHT_ARROW "pt.",                     "m " STD_RIGHT_ARROW,                          0,       0,       CAT_DUPL, SLS_ENABLED  },</v>
      </c>
    </row>
    <row r="1552" spans="1:1">
      <c r="A1552" s="16" t="str">
        <f>IF(SOURCE!B1552&lt;0,VLOOKUP(SOURCE!B1552,lookups!A$1:B$25,2,0),
  IF(ISBLANK(SOURCE!B1552),
    "",
    "/* "&amp;TEXT(SOURCE!B1552,"???0")&amp;" *"&amp;
      SOURCE!C1552&amp;", "&amp; IF(SOURCE!$O$2-LEN(SOURCE!C1552) &gt;= 0, REPT(" ",SOURCE!$O$2-LEN(SOURCE!C1552)), "")&amp;
      SOURCE!D1552&amp;", "&amp; IF(SOURCE!$P$2-LEN(SOURCE!D1552) &gt;= 0, REPT(" ",SOURCE!$P$2-LEN(SOURCE!D1552)), "")&amp;
      SOURCE!E1552&amp;", "&amp; IF(SOURCE!$Q$2-LEN(SOURCE!E1552) &gt;=0, REPT(" ",SOURCE!$Q$2-LEN(SOURCE!E1552)), "")&amp;
      SOURCE!F1552&amp;", "&amp; IF(SOURCE!$R$2-LEN(SOURCE!F1552) &gt;= 0, REPT(" ",SOURCE!$R$2-LEN(SOURCE!F1552)), "")&amp;
      TEXT(SOURCE!G1552,"??0")&amp;", "&amp; IF(SOURCE!$S$2-3 &gt;= 0, REPT(" ",SOURCE!$S$2-3), "")&amp;
      TEXT(SOURCE!H1552,"??0")&amp;", "&amp; IF(SOURCE!$T$2-3 &gt;= 0, REPT(" ",SOURCE!$T$2-3), "")&amp;
      SOURCE!I1552&amp;", "&amp; IF(SOURCE!$U$2-LEN(SOURCE!I1552) &gt;= 0, REPT(" ",SOURCE!$U$2-LEN(SOURCE!I1552)), "")&amp;
      SOURCE!J1552&amp;      IF(SOURCE!$V$2-LEN(SOURCE!J1552) &gt;= 0, REPT(" ",SOURCE!$V$2-LEN(SOURCE!J1552)), "")&amp;
      "},"&amp;IF(SOURCE!L1552&lt;&gt;"","   "&amp;SOURCE!L1552,"")
 )
)</f>
        <v>/* 1542 */  { fnCvtPointM,                 multiply,                    "pt." STD_RIGHT_ARROW "m",                     STD_RIGHT_ARROW " m",                          0,       0,       CAT_DUPL, SLS_ENABLED  },</v>
      </c>
    </row>
    <row r="1553" spans="1:1">
      <c r="A1553" s="16" t="str">
        <f>IF(SOURCE!B1553&lt;0,VLOOKUP(SOURCE!B1553,lookups!A$1:B$25,2,0),
  IF(ISBLANK(SOURCE!B1553),
    "",
    "/* "&amp;TEXT(SOURCE!B1553,"???0")&amp;" *"&amp;
      SOURCE!C1553&amp;", "&amp; IF(SOURCE!$O$2-LEN(SOURCE!C1553) &gt;= 0, REPT(" ",SOURCE!$O$2-LEN(SOURCE!C1553)), "")&amp;
      SOURCE!D1553&amp;", "&amp; IF(SOURCE!$P$2-LEN(SOURCE!D1553) &gt;= 0, REPT(" ",SOURCE!$P$2-LEN(SOURCE!D1553)), "")&amp;
      SOURCE!E1553&amp;", "&amp; IF(SOURCE!$Q$2-LEN(SOURCE!E1553) &gt;=0, REPT(" ",SOURCE!$Q$2-LEN(SOURCE!E1553)), "")&amp;
      SOURCE!F1553&amp;", "&amp; IF(SOURCE!$R$2-LEN(SOURCE!F1553) &gt;= 0, REPT(" ",SOURCE!$R$2-LEN(SOURCE!F1553)), "")&amp;
      TEXT(SOURCE!G1553,"??0")&amp;", "&amp; IF(SOURCE!$S$2-3 &gt;= 0, REPT(" ",SOURCE!$S$2-3), "")&amp;
      TEXT(SOURCE!H1553,"??0")&amp;", "&amp; IF(SOURCE!$T$2-3 &gt;= 0, REPT(" ",SOURCE!$T$2-3), "")&amp;
      SOURCE!I1553&amp;", "&amp; IF(SOURCE!$U$2-LEN(SOURCE!I1553) &gt;= 0, REPT(" ",SOURCE!$U$2-LEN(SOURCE!I1553)), "")&amp;
      SOURCE!J1553&amp;      IF(SOURCE!$V$2-LEN(SOURCE!J1553) &gt;= 0, REPT(" ",SOURCE!$V$2-LEN(SOURCE!J1553)), "")&amp;
      "},"&amp;IF(SOURCE!L1553&lt;&gt;"","   "&amp;SOURCE!L1553,"")
 )
)</f>
        <v>/* 1543 */  { fnCvtBarrelM3,               multiply,                    "bbl" STD_RIGHT_ARROW "m" STD_SUP_3,           "barrel",                                      0,       0,       CAT_FNCT, SLS_ENABLED  },</v>
      </c>
    </row>
    <row r="1554" spans="1:1">
      <c r="A1554" s="16" t="str">
        <f>IF(SOURCE!B1554&lt;0,VLOOKUP(SOURCE!B1554,lookups!A$1:B$25,2,0),
  IF(ISBLANK(SOURCE!B1554),
    "",
    "/* "&amp;TEXT(SOURCE!B1554,"???0")&amp;" *"&amp;
      SOURCE!C1554&amp;", "&amp; IF(SOURCE!$O$2-LEN(SOURCE!C1554) &gt;= 0, REPT(" ",SOURCE!$O$2-LEN(SOURCE!C1554)), "")&amp;
      SOURCE!D1554&amp;", "&amp; IF(SOURCE!$P$2-LEN(SOURCE!D1554) &gt;= 0, REPT(" ",SOURCE!$P$2-LEN(SOURCE!D1554)), "")&amp;
      SOURCE!E1554&amp;", "&amp; IF(SOURCE!$Q$2-LEN(SOURCE!E1554) &gt;=0, REPT(" ",SOURCE!$Q$2-LEN(SOURCE!E1554)), "")&amp;
      SOURCE!F1554&amp;", "&amp; IF(SOURCE!$R$2-LEN(SOURCE!F1554) &gt;= 0, REPT(" ",SOURCE!$R$2-LEN(SOURCE!F1554)), "")&amp;
      TEXT(SOURCE!G1554,"??0")&amp;", "&amp; IF(SOURCE!$S$2-3 &gt;= 0, REPT(" ",SOURCE!$S$2-3), "")&amp;
      TEXT(SOURCE!H1554,"??0")&amp;", "&amp; IF(SOURCE!$T$2-3 &gt;= 0, REPT(" ",SOURCE!$T$2-3), "")&amp;
      SOURCE!I1554&amp;", "&amp; IF(SOURCE!$U$2-LEN(SOURCE!I1554) &gt;= 0, REPT(" ",SOURCE!$U$2-LEN(SOURCE!I1554)), "")&amp;
      SOURCE!J1554&amp;      IF(SOURCE!$V$2-LEN(SOURCE!J1554) &gt;= 0, REPT(" ",SOURCE!$V$2-LEN(SOURCE!J1554)), "")&amp;
      "},"&amp;IF(SOURCE!L1554&lt;&gt;"","   "&amp;SOURCE!L1554,"")
 )
)</f>
        <v>/* 1544 */  { fnCvtBarrelM3,               multiply,                    "bbl" STD_RIGHT_ARROW "m" STD_SUP_3,           STD_RIGHT_ARROW " m" STD_SUP_3,                0,       0,       CAT_DUPL, SLS_ENABLED  },</v>
      </c>
    </row>
    <row r="1555" spans="1:1">
      <c r="A1555" s="16" t="str">
        <f>IF(SOURCE!B1555&lt;0,VLOOKUP(SOURCE!B1555,lookups!A$1:B$25,2,0),
  IF(ISBLANK(SOURCE!B1555),
    "",
    "/* "&amp;TEXT(SOURCE!B1555,"???0")&amp;" *"&amp;
      SOURCE!C1555&amp;", "&amp; IF(SOURCE!$O$2-LEN(SOURCE!C1555) &gt;= 0, REPT(" ",SOURCE!$O$2-LEN(SOURCE!C1555)), "")&amp;
      SOURCE!D1555&amp;", "&amp; IF(SOURCE!$P$2-LEN(SOURCE!D1555) &gt;= 0, REPT(" ",SOURCE!$P$2-LEN(SOURCE!D1555)), "")&amp;
      SOURCE!E1555&amp;", "&amp; IF(SOURCE!$Q$2-LEN(SOURCE!E1555) &gt;=0, REPT(" ",SOURCE!$Q$2-LEN(SOURCE!E1555)), "")&amp;
      SOURCE!F1555&amp;", "&amp; IF(SOURCE!$R$2-LEN(SOURCE!F1555) &gt;= 0, REPT(" ",SOURCE!$R$2-LEN(SOURCE!F1555)), "")&amp;
      TEXT(SOURCE!G1555,"??0")&amp;", "&amp; IF(SOURCE!$S$2-3 &gt;= 0, REPT(" ",SOURCE!$S$2-3), "")&amp;
      TEXT(SOURCE!H1555,"??0")&amp;", "&amp; IF(SOURCE!$T$2-3 &gt;= 0, REPT(" ",SOURCE!$T$2-3), "")&amp;
      SOURCE!I1555&amp;", "&amp; IF(SOURCE!$U$2-LEN(SOURCE!I1555) &gt;= 0, REPT(" ",SOURCE!$U$2-LEN(SOURCE!I1555)), "")&amp;
      SOURCE!J1555&amp;      IF(SOURCE!$V$2-LEN(SOURCE!J1555) &gt;= 0, REPT(" ",SOURCE!$V$2-LEN(SOURCE!J1555)), "")&amp;
      "},"&amp;IF(SOURCE!L1555&lt;&gt;"","   "&amp;SOURCE!L1555,"")
 )
)</f>
        <v>/* 1545 */  { fnCvtBarrelM3,               divide,                      "m" STD_SUP_3 STD_RIGHT_ARROW "bbl",           STD_RIGHT_ARROW " m" STD_SUP_3,                0,       0,       CAT_FNCT, SLS_ENABLED  },</v>
      </c>
    </row>
    <row r="1556" spans="1:1">
      <c r="A1556" s="16" t="str">
        <f>IF(SOURCE!B1556&lt;0,VLOOKUP(SOURCE!B1556,lookups!A$1:B$25,2,0),
  IF(ISBLANK(SOURCE!B1556),
    "",
    "/* "&amp;TEXT(SOURCE!B1556,"???0")&amp;" *"&amp;
      SOURCE!C1556&amp;", "&amp; IF(SOURCE!$O$2-LEN(SOURCE!C1556) &gt;= 0, REPT(" ",SOURCE!$O$2-LEN(SOURCE!C1556)), "")&amp;
      SOURCE!D1556&amp;", "&amp; IF(SOURCE!$P$2-LEN(SOURCE!D1556) &gt;= 0, REPT(" ",SOURCE!$P$2-LEN(SOURCE!D1556)), "")&amp;
      SOURCE!E1556&amp;", "&amp; IF(SOURCE!$Q$2-LEN(SOURCE!E1556) &gt;=0, REPT(" ",SOURCE!$Q$2-LEN(SOURCE!E1556)), "")&amp;
      SOURCE!F1556&amp;", "&amp; IF(SOURCE!$R$2-LEN(SOURCE!F1556) &gt;= 0, REPT(" ",SOURCE!$R$2-LEN(SOURCE!F1556)), "")&amp;
      TEXT(SOURCE!G1556,"??0")&amp;", "&amp; IF(SOURCE!$S$2-3 &gt;= 0, REPT(" ",SOURCE!$S$2-3), "")&amp;
      TEXT(SOURCE!H1556,"??0")&amp;", "&amp; IF(SOURCE!$T$2-3 &gt;= 0, REPT(" ",SOURCE!$T$2-3), "")&amp;
      SOURCE!I1556&amp;", "&amp; IF(SOURCE!$U$2-LEN(SOURCE!I1556) &gt;= 0, REPT(" ",SOURCE!$U$2-LEN(SOURCE!I1556)), "")&amp;
      SOURCE!J1556&amp;      IF(SOURCE!$V$2-LEN(SOURCE!J1556) &gt;= 0, REPT(" ",SOURCE!$V$2-LEN(SOURCE!J1556)), "")&amp;
      "},"&amp;IF(SOURCE!L1556&lt;&gt;"","   "&amp;SOURCE!L1556,"")
 )
)</f>
        <v>/* 1546 */  { fnCvtBarrelM3,               divide,                      "m" STD_SUP_3 STD_RIGHT_ARROW "bbl",           "barrel",                                      0,       0,       CAT_DUPL, SLS_ENABLED  },</v>
      </c>
    </row>
    <row r="1557" spans="1:1">
      <c r="A1557" s="16" t="str">
        <f>IF(SOURCE!B1557&lt;0,VLOOKUP(SOURCE!B1557,lookups!A$1:B$25,2,0),
  IF(ISBLANK(SOURCE!B1557),
    "",
    "/* "&amp;TEXT(SOURCE!B1557,"???0")&amp;" *"&amp;
      SOURCE!C1557&amp;", "&amp; IF(SOURCE!$O$2-LEN(SOURCE!C1557) &gt;= 0, REPT(" ",SOURCE!$O$2-LEN(SOURCE!C1557)), "")&amp;
      SOURCE!D1557&amp;", "&amp; IF(SOURCE!$P$2-LEN(SOURCE!D1557) &gt;= 0, REPT(" ",SOURCE!$P$2-LEN(SOURCE!D1557)), "")&amp;
      SOURCE!E1557&amp;", "&amp; IF(SOURCE!$Q$2-LEN(SOURCE!E1557) &gt;=0, REPT(" ",SOURCE!$Q$2-LEN(SOURCE!E1557)), "")&amp;
      SOURCE!F1557&amp;", "&amp; IF(SOURCE!$R$2-LEN(SOURCE!F1557) &gt;= 0, REPT(" ",SOURCE!$R$2-LEN(SOURCE!F1557)), "")&amp;
      TEXT(SOURCE!G1557,"??0")&amp;", "&amp; IF(SOURCE!$S$2-3 &gt;= 0, REPT(" ",SOURCE!$S$2-3), "")&amp;
      TEXT(SOURCE!H1557,"??0")&amp;", "&amp; IF(SOURCE!$T$2-3 &gt;= 0, REPT(" ",SOURCE!$T$2-3), "")&amp;
      SOURCE!I1557&amp;", "&amp; IF(SOURCE!$U$2-LEN(SOURCE!I1557) &gt;= 0, REPT(" ",SOURCE!$U$2-LEN(SOURCE!I1557)), "")&amp;
      SOURCE!J1557&amp;      IF(SOURCE!$V$2-LEN(SOURCE!J1557) &gt;= 0, REPT(" ",SOURCE!$V$2-LEN(SOURCE!J1557)), "")&amp;
      "},"&amp;IF(SOURCE!L1557&lt;&gt;"","   "&amp;SOURCE!L1557,"")
 )
)</f>
        <v>/* 1547 */  { fnCvtTonKg,                  multiply,                    "ton" STD_RIGHT_ARROW "kg",                    STD_SPACE_HAIR,                                0,       0,       CAT_DUPL, SLS_ENABLED  },</v>
      </c>
    </row>
    <row r="1558" spans="1:1">
      <c r="A1558" s="16" t="str">
        <f>IF(SOURCE!B1558&lt;0,VLOOKUP(SOURCE!B1558,lookups!A$1:B$25,2,0),
  IF(ISBLANK(SOURCE!B1558),
    "",
    "/* "&amp;TEXT(SOURCE!B1558,"???0")&amp;" *"&amp;
      SOURCE!C1558&amp;", "&amp; IF(SOURCE!$O$2-LEN(SOURCE!C1558) &gt;= 0, REPT(" ",SOURCE!$O$2-LEN(SOURCE!C1558)), "")&amp;
      SOURCE!D1558&amp;", "&amp; IF(SOURCE!$P$2-LEN(SOURCE!D1558) &gt;= 0, REPT(" ",SOURCE!$P$2-LEN(SOURCE!D1558)), "")&amp;
      SOURCE!E1558&amp;", "&amp; IF(SOURCE!$Q$2-LEN(SOURCE!E1558) &gt;=0, REPT(" ",SOURCE!$Q$2-LEN(SOURCE!E1558)), "")&amp;
      SOURCE!F1558&amp;", "&amp; IF(SOURCE!$R$2-LEN(SOURCE!F1558) &gt;= 0, REPT(" ",SOURCE!$R$2-LEN(SOURCE!F1558)), "")&amp;
      TEXT(SOURCE!G1558,"??0")&amp;", "&amp; IF(SOURCE!$S$2-3 &gt;= 0, REPT(" ",SOURCE!$S$2-3), "")&amp;
      TEXT(SOURCE!H1558,"??0")&amp;", "&amp; IF(SOURCE!$T$2-3 &gt;= 0, REPT(" ",SOURCE!$T$2-3), "")&amp;
      SOURCE!I1558&amp;", "&amp; IF(SOURCE!$U$2-LEN(SOURCE!I1558) &gt;= 0, REPT(" ",SOURCE!$U$2-LEN(SOURCE!I1558)), "")&amp;
      SOURCE!J1558&amp;      IF(SOURCE!$V$2-LEN(SOURCE!J1558) &gt;= 0, REPT(" ",SOURCE!$V$2-LEN(SOURCE!J1558)), "")&amp;
      "},"&amp;IF(SOURCE!L1558&lt;&gt;"","   "&amp;SOURCE!L1558,"")
 )
)</f>
        <v>/* 1548 */  { fnCvtTonKg,                  multiply,                    "ton" STD_RIGHT_ARROW "kg",                    STD_SPACE_HAIR,                                0,       0,       CAT_DUPL, SLS_ENABLED  },</v>
      </c>
    </row>
    <row r="1559" spans="1:1">
      <c r="A1559" s="16" t="str">
        <f>IF(SOURCE!B1559&lt;0,VLOOKUP(SOURCE!B1559,lookups!A$1:B$25,2,0),
  IF(ISBLANK(SOURCE!B1559),
    "",
    "/* "&amp;TEXT(SOURCE!B1559,"???0")&amp;" *"&amp;
      SOURCE!C1559&amp;", "&amp; IF(SOURCE!$O$2-LEN(SOURCE!C1559) &gt;= 0, REPT(" ",SOURCE!$O$2-LEN(SOURCE!C1559)), "")&amp;
      SOURCE!D1559&amp;", "&amp; IF(SOURCE!$P$2-LEN(SOURCE!D1559) &gt;= 0, REPT(" ",SOURCE!$P$2-LEN(SOURCE!D1559)), "")&amp;
      SOURCE!E1559&amp;", "&amp; IF(SOURCE!$Q$2-LEN(SOURCE!E1559) &gt;=0, REPT(" ",SOURCE!$Q$2-LEN(SOURCE!E1559)), "")&amp;
      SOURCE!F1559&amp;", "&amp; IF(SOURCE!$R$2-LEN(SOURCE!F1559) &gt;= 0, REPT(" ",SOURCE!$R$2-LEN(SOURCE!F1559)), "")&amp;
      TEXT(SOURCE!G1559,"??0")&amp;", "&amp; IF(SOURCE!$S$2-3 &gt;= 0, REPT(" ",SOURCE!$S$2-3), "")&amp;
      TEXT(SOURCE!H1559,"??0")&amp;", "&amp; IF(SOURCE!$T$2-3 &gt;= 0, REPT(" ",SOURCE!$T$2-3), "")&amp;
      SOURCE!I1559&amp;", "&amp; IF(SOURCE!$U$2-LEN(SOURCE!I1559) &gt;= 0, REPT(" ",SOURCE!$U$2-LEN(SOURCE!I1559)), "")&amp;
      SOURCE!J1559&amp;      IF(SOURCE!$V$2-LEN(SOURCE!J1559) &gt;= 0, REPT(" ",SOURCE!$V$2-LEN(SOURCE!J1559)), "")&amp;
      "},"&amp;IF(SOURCE!L1559&lt;&gt;"","   "&amp;SOURCE!L1559,"")
 )
)</f>
        <v>/* 1549 */  { fnCvtTonKg,                  divide,                      "kg" STD_RIGHT_ARROW "ton",                    STD_SPACE_HAIR,                                0,       0,       CAT_DUPL, SLS_ENABLED  },</v>
      </c>
    </row>
    <row r="1560" spans="1:1">
      <c r="A1560" s="16" t="str">
        <f>IF(SOURCE!B1560&lt;0,VLOOKUP(SOURCE!B1560,lookups!A$1:B$25,2,0),
  IF(ISBLANK(SOURCE!B1560),
    "",
    "/* "&amp;TEXT(SOURCE!B1560,"???0")&amp;" *"&amp;
      SOURCE!C1560&amp;", "&amp; IF(SOURCE!$O$2-LEN(SOURCE!C1560) &gt;= 0, REPT(" ",SOURCE!$O$2-LEN(SOURCE!C1560)), "")&amp;
      SOURCE!D1560&amp;", "&amp; IF(SOURCE!$P$2-LEN(SOURCE!D1560) &gt;= 0, REPT(" ",SOURCE!$P$2-LEN(SOURCE!D1560)), "")&amp;
      SOURCE!E1560&amp;", "&amp; IF(SOURCE!$Q$2-LEN(SOURCE!E1560) &gt;=0, REPT(" ",SOURCE!$Q$2-LEN(SOURCE!E1560)), "")&amp;
      SOURCE!F1560&amp;", "&amp; IF(SOURCE!$R$2-LEN(SOURCE!F1560) &gt;= 0, REPT(" ",SOURCE!$R$2-LEN(SOURCE!F1560)), "")&amp;
      TEXT(SOURCE!G1560,"??0")&amp;", "&amp; IF(SOURCE!$S$2-3 &gt;= 0, REPT(" ",SOURCE!$S$2-3), "")&amp;
      TEXT(SOURCE!H1560,"??0")&amp;", "&amp; IF(SOURCE!$T$2-3 &gt;= 0, REPT(" ",SOURCE!$T$2-3), "")&amp;
      SOURCE!I1560&amp;", "&amp; IF(SOURCE!$U$2-LEN(SOURCE!I1560) &gt;= 0, REPT(" ",SOURCE!$U$2-LEN(SOURCE!I1560)), "")&amp;
      SOURCE!J1560&amp;      IF(SOURCE!$V$2-LEN(SOURCE!J1560) &gt;= 0, REPT(" ",SOURCE!$V$2-LEN(SOURCE!J1560)), "")&amp;
      "},"&amp;IF(SOURCE!L1560&lt;&gt;"","   "&amp;SOURCE!L1560,"")
 )
)</f>
        <v>/* 1550 */  { fnCvtTonKg,                  divide,                      "kg" STD_RIGHT_ARROW "ton",                    STD_SPACE_HAIR,                                0,       0,       CAT_DUPL, SLS_ENABLED  },</v>
      </c>
    </row>
    <row r="1561" spans="1:1">
      <c r="A1561" s="16" t="str">
        <f>IF(SOURCE!B1561&lt;0,VLOOKUP(SOURCE!B1561,lookups!A$1:B$25,2,0),
  IF(ISBLANK(SOURCE!B1561),
    "",
    "/* "&amp;TEXT(SOURCE!B1561,"???0")&amp;" *"&amp;
      SOURCE!C1561&amp;", "&amp; IF(SOURCE!$O$2-LEN(SOURCE!C1561) &gt;= 0, REPT(" ",SOURCE!$O$2-LEN(SOURCE!C1561)), "")&amp;
      SOURCE!D1561&amp;", "&amp; IF(SOURCE!$P$2-LEN(SOURCE!D1561) &gt;= 0, REPT(" ",SOURCE!$P$2-LEN(SOURCE!D1561)), "")&amp;
      SOURCE!E1561&amp;", "&amp; IF(SOURCE!$Q$2-LEN(SOURCE!E1561) &gt;=0, REPT(" ",SOURCE!$Q$2-LEN(SOURCE!E1561)), "")&amp;
      SOURCE!F1561&amp;", "&amp; IF(SOURCE!$R$2-LEN(SOURCE!F1561) &gt;= 0, REPT(" ",SOURCE!$R$2-LEN(SOURCE!F1561)), "")&amp;
      TEXT(SOURCE!G1561,"??0")&amp;", "&amp; IF(SOURCE!$S$2-3 &gt;= 0, REPT(" ",SOURCE!$S$2-3), "")&amp;
      TEXT(SOURCE!H1561,"??0")&amp;", "&amp; IF(SOURCE!$T$2-3 &gt;= 0, REPT(" ",SOURCE!$T$2-3), "")&amp;
      SOURCE!I1561&amp;", "&amp; IF(SOURCE!$U$2-LEN(SOURCE!I1561) &gt;= 0, REPT(" ",SOURCE!$U$2-LEN(SOURCE!I1561)), "")&amp;
      SOURCE!J1561&amp;      IF(SOURCE!$V$2-LEN(SOURCE!J1561) &gt;= 0, REPT(" ",SOURCE!$V$2-LEN(SOURCE!J1561)), "")&amp;
      "},"&amp;IF(SOURCE!L1561&lt;&gt;"","   "&amp;SOURCE!L1561,"")
 )
)</f>
        <v>/* 1551 */  { fnCvtCaratKg,                multiply,                    "ct" STD_RIGHT_ARROW "kg",                     STD_SPACE_HAIR,                                0,       0,       CAT_DUPL, SLS_ENABLED  },</v>
      </c>
    </row>
    <row r="1562" spans="1:1">
      <c r="A1562" s="16" t="str">
        <f>IF(SOURCE!B1562&lt;0,VLOOKUP(SOURCE!B1562,lookups!A$1:B$25,2,0),
  IF(ISBLANK(SOURCE!B1562),
    "",
    "/* "&amp;TEXT(SOURCE!B1562,"???0")&amp;" *"&amp;
      SOURCE!C1562&amp;", "&amp; IF(SOURCE!$O$2-LEN(SOURCE!C1562) &gt;= 0, REPT(" ",SOURCE!$O$2-LEN(SOURCE!C1562)), "")&amp;
      SOURCE!D1562&amp;", "&amp; IF(SOURCE!$P$2-LEN(SOURCE!D1562) &gt;= 0, REPT(" ",SOURCE!$P$2-LEN(SOURCE!D1562)), "")&amp;
      SOURCE!E1562&amp;", "&amp; IF(SOURCE!$Q$2-LEN(SOURCE!E1562) &gt;=0, REPT(" ",SOURCE!$Q$2-LEN(SOURCE!E1562)), "")&amp;
      SOURCE!F1562&amp;", "&amp; IF(SOURCE!$R$2-LEN(SOURCE!F1562) &gt;= 0, REPT(" ",SOURCE!$R$2-LEN(SOURCE!F1562)), "")&amp;
      TEXT(SOURCE!G1562,"??0")&amp;", "&amp; IF(SOURCE!$S$2-3 &gt;= 0, REPT(" ",SOURCE!$S$2-3), "")&amp;
      TEXT(SOURCE!H1562,"??0")&amp;", "&amp; IF(SOURCE!$T$2-3 &gt;= 0, REPT(" ",SOURCE!$T$2-3), "")&amp;
      SOURCE!I1562&amp;", "&amp; IF(SOURCE!$U$2-LEN(SOURCE!I1562) &gt;= 0, REPT(" ",SOURCE!$U$2-LEN(SOURCE!I1562)), "")&amp;
      SOURCE!J1562&amp;      IF(SOURCE!$V$2-LEN(SOURCE!J1562) &gt;= 0, REPT(" ",SOURCE!$V$2-LEN(SOURCE!J1562)), "")&amp;
      "},"&amp;IF(SOURCE!L1562&lt;&gt;"","   "&amp;SOURCE!L1562,"")
 )
)</f>
        <v>/* 1552 */  { fnCvtCaratKg,                divide,                      "kg" STD_RIGHT_ARROW "ct",                     STD_SPACE_HAIR,                                0,       0,       CAT_DUPL, SLS_ENABLED  },</v>
      </c>
    </row>
    <row r="1563" spans="1:1">
      <c r="A1563" s="16" t="str">
        <f>IF(SOURCE!B1563&lt;0,VLOOKUP(SOURCE!B1563,lookups!A$1:B$25,2,0),
  IF(ISBLANK(SOURCE!B1563),
    "",
    "/* "&amp;TEXT(SOURCE!B1563,"???0")&amp;" *"&amp;
      SOURCE!C1563&amp;", "&amp; IF(SOURCE!$O$2-LEN(SOURCE!C1563) &gt;= 0, REPT(" ",SOURCE!$O$2-LEN(SOURCE!C1563)), "")&amp;
      SOURCE!D1563&amp;", "&amp; IF(SOURCE!$P$2-LEN(SOURCE!D1563) &gt;= 0, REPT(" ",SOURCE!$P$2-LEN(SOURCE!D1563)), "")&amp;
      SOURCE!E1563&amp;", "&amp; IF(SOURCE!$Q$2-LEN(SOURCE!E1563) &gt;=0, REPT(" ",SOURCE!$Q$2-LEN(SOURCE!E1563)), "")&amp;
      SOURCE!F1563&amp;", "&amp; IF(SOURCE!$R$2-LEN(SOURCE!F1563) &gt;= 0, REPT(" ",SOURCE!$R$2-LEN(SOURCE!F1563)), "")&amp;
      TEXT(SOURCE!G1563,"??0")&amp;", "&amp; IF(SOURCE!$S$2-3 &gt;= 0, REPT(" ",SOURCE!$S$2-3), "")&amp;
      TEXT(SOURCE!H1563,"??0")&amp;", "&amp; IF(SOURCE!$T$2-3 &gt;= 0, REPT(" ",SOURCE!$T$2-3), "")&amp;
      SOURCE!I1563&amp;", "&amp; IF(SOURCE!$U$2-LEN(SOURCE!I1563) &gt;= 0, REPT(" ",SOURCE!$U$2-LEN(SOURCE!I1563)), "")&amp;
      SOURCE!J1563&amp;      IF(SOURCE!$V$2-LEN(SOURCE!J1563) &gt;= 0, REPT(" ",SOURCE!$V$2-LEN(SOURCE!J1563)), "")&amp;
      "},"&amp;IF(SOURCE!L1563&lt;&gt;"","   "&amp;SOURCE!L1563,"")
 )
)</f>
        <v>/* 1553 */  { fnCvtAtmPa,                  multiply,                    "atm" STD_RIGHT_ARROW "Pa",                    STD_SPACE_HAIR,                                0,       0,       CAT_DUPL, SLS_ENABLED  },</v>
      </c>
    </row>
    <row r="1564" spans="1:1">
      <c r="A1564" s="16" t="str">
        <f>IF(SOURCE!B1564&lt;0,VLOOKUP(SOURCE!B1564,lookups!A$1:B$25,2,0),
  IF(ISBLANK(SOURCE!B1564),
    "",
    "/* "&amp;TEXT(SOURCE!B1564,"???0")&amp;" *"&amp;
      SOURCE!C1564&amp;", "&amp; IF(SOURCE!$O$2-LEN(SOURCE!C1564) &gt;= 0, REPT(" ",SOURCE!$O$2-LEN(SOURCE!C1564)), "")&amp;
      SOURCE!D1564&amp;", "&amp; IF(SOURCE!$P$2-LEN(SOURCE!D1564) &gt;= 0, REPT(" ",SOURCE!$P$2-LEN(SOURCE!D1564)), "")&amp;
      SOURCE!E1564&amp;", "&amp; IF(SOURCE!$Q$2-LEN(SOURCE!E1564) &gt;=0, REPT(" ",SOURCE!$Q$2-LEN(SOURCE!E1564)), "")&amp;
      SOURCE!F1564&amp;", "&amp; IF(SOURCE!$R$2-LEN(SOURCE!F1564) &gt;= 0, REPT(" ",SOURCE!$R$2-LEN(SOURCE!F1564)), "")&amp;
      TEXT(SOURCE!G1564,"??0")&amp;", "&amp; IF(SOURCE!$S$2-3 &gt;= 0, REPT(" ",SOURCE!$S$2-3), "")&amp;
      TEXT(SOURCE!H1564,"??0")&amp;", "&amp; IF(SOURCE!$T$2-3 &gt;= 0, REPT(" ",SOURCE!$T$2-3), "")&amp;
      SOURCE!I1564&amp;", "&amp; IF(SOURCE!$U$2-LEN(SOURCE!I1564) &gt;= 0, REPT(" ",SOURCE!$U$2-LEN(SOURCE!I1564)), "")&amp;
      SOURCE!J1564&amp;      IF(SOURCE!$V$2-LEN(SOURCE!J1564) &gt;= 0, REPT(" ",SOURCE!$V$2-LEN(SOURCE!J1564)), "")&amp;
      "},"&amp;IF(SOURCE!L1564&lt;&gt;"","   "&amp;SOURCE!L1564,"")
 )
)</f>
        <v>/* 1554 */  { fnCvtAtmPa,                  divide,                      "Pa" STD_RIGHT_ARROW "atm",                    STD_SPACE_HAIR,                                0,       0,       CAT_DUPL, SLS_ENABLED  },</v>
      </c>
    </row>
    <row r="1565" spans="1:1">
      <c r="A1565" s="16" t="str">
        <f>IF(SOURCE!B1565&lt;0,VLOOKUP(SOURCE!B1565,lookups!A$1:B$25,2,0),
  IF(ISBLANK(SOURCE!B1565),
    "",
    "/* "&amp;TEXT(SOURCE!B1565,"???0")&amp;" *"&amp;
      SOURCE!C1565&amp;", "&amp; IF(SOURCE!$O$2-LEN(SOURCE!C1565) &gt;= 0, REPT(" ",SOURCE!$O$2-LEN(SOURCE!C1565)), "")&amp;
      SOURCE!D1565&amp;", "&amp; IF(SOURCE!$P$2-LEN(SOURCE!D1565) &gt;= 0, REPT(" ",SOURCE!$P$2-LEN(SOURCE!D1565)), "")&amp;
      SOURCE!E1565&amp;", "&amp; IF(SOURCE!$Q$2-LEN(SOURCE!E1565) &gt;=0, REPT(" ",SOURCE!$Q$2-LEN(SOURCE!E1565)), "")&amp;
      SOURCE!F1565&amp;", "&amp; IF(SOURCE!$R$2-LEN(SOURCE!F1565) &gt;= 0, REPT(" ",SOURCE!$R$2-LEN(SOURCE!F1565)), "")&amp;
      TEXT(SOURCE!G1565,"??0")&amp;", "&amp; IF(SOURCE!$S$2-3 &gt;= 0, REPT(" ",SOURCE!$S$2-3), "")&amp;
      TEXT(SOURCE!H1565,"??0")&amp;", "&amp; IF(SOURCE!$T$2-3 &gt;= 0, REPT(" ",SOURCE!$T$2-3), "")&amp;
      SOURCE!I1565&amp;", "&amp; IF(SOURCE!$U$2-LEN(SOURCE!I1565) &gt;= 0, REPT(" ",SOURCE!$U$2-LEN(SOURCE!I1565)), "")&amp;
      SOURCE!J1565&amp;      IF(SOURCE!$V$2-LEN(SOURCE!J1565) &gt;= 0, REPT(" ",SOURCE!$V$2-LEN(SOURCE!J1565)), "")&amp;
      "},"&amp;IF(SOURCE!L1565&lt;&gt;"","   "&amp;SOURCE!L1565,"")
 )
)</f>
        <v>/* 1555 */  { fnCvtFathomM,                multiply,                    "fm." STD_RIGHT_ARROW "m",                     STD_SPACE_HAIR,                                0,       0,       CAT_DUPL, SLS_ENABLED  },</v>
      </c>
    </row>
    <row r="1566" spans="1:1">
      <c r="A1566" s="16" t="str">
        <f>IF(SOURCE!B1566&lt;0,VLOOKUP(SOURCE!B1566,lookups!A$1:B$25,2,0),
  IF(ISBLANK(SOURCE!B1566),
    "",
    "/* "&amp;TEXT(SOURCE!B1566,"???0")&amp;" *"&amp;
      SOURCE!C1566&amp;", "&amp; IF(SOURCE!$O$2-LEN(SOURCE!C1566) &gt;= 0, REPT(" ",SOURCE!$O$2-LEN(SOURCE!C1566)), "")&amp;
      SOURCE!D1566&amp;", "&amp; IF(SOURCE!$P$2-LEN(SOURCE!D1566) &gt;= 0, REPT(" ",SOURCE!$P$2-LEN(SOURCE!D1566)), "")&amp;
      SOURCE!E1566&amp;", "&amp; IF(SOURCE!$Q$2-LEN(SOURCE!E1566) &gt;=0, REPT(" ",SOURCE!$Q$2-LEN(SOURCE!E1566)), "")&amp;
      SOURCE!F1566&amp;", "&amp; IF(SOURCE!$R$2-LEN(SOURCE!F1566) &gt;= 0, REPT(" ",SOURCE!$R$2-LEN(SOURCE!F1566)), "")&amp;
      TEXT(SOURCE!G1566,"??0")&amp;", "&amp; IF(SOURCE!$S$2-3 &gt;= 0, REPT(" ",SOURCE!$S$2-3), "")&amp;
      TEXT(SOURCE!H1566,"??0")&amp;", "&amp; IF(SOURCE!$T$2-3 &gt;= 0, REPT(" ",SOURCE!$T$2-3), "")&amp;
      SOURCE!I1566&amp;", "&amp; IF(SOURCE!$U$2-LEN(SOURCE!I1566) &gt;= 0, REPT(" ",SOURCE!$U$2-LEN(SOURCE!I1566)), "")&amp;
      SOURCE!J1566&amp;      IF(SOURCE!$V$2-LEN(SOURCE!J1566) &gt;= 0, REPT(" ",SOURCE!$V$2-LEN(SOURCE!J1566)), "")&amp;
      "},"&amp;IF(SOURCE!L1566&lt;&gt;"","   "&amp;SOURCE!L1566,"")
 )
)</f>
        <v>/* 1556 */  { fnCvtFathomM,                divide,                      "m" STD_RIGHT_ARROW "fm.",                     STD_SPACE_HAIR,                                0,       0,       CAT_DUPL, SLS_ENABLED  },</v>
      </c>
    </row>
    <row r="1567" spans="1:1">
      <c r="A1567" s="16" t="str">
        <f>IF(SOURCE!B1567&lt;0,VLOOKUP(SOURCE!B1567,lookups!A$1:B$25,2,0),
  IF(ISBLANK(SOURCE!B1567),
    "",
    "/* "&amp;TEXT(SOURCE!B1567,"???0")&amp;" *"&amp;
      SOURCE!C1567&amp;", "&amp; IF(SOURCE!$O$2-LEN(SOURCE!C1567) &gt;= 0, REPT(" ",SOURCE!$O$2-LEN(SOURCE!C1567)), "")&amp;
      SOURCE!D1567&amp;", "&amp; IF(SOURCE!$P$2-LEN(SOURCE!D1567) &gt;= 0, REPT(" ",SOURCE!$P$2-LEN(SOURCE!D1567)), "")&amp;
      SOURCE!E1567&amp;", "&amp; IF(SOURCE!$Q$2-LEN(SOURCE!E1567) &gt;=0, REPT(" ",SOURCE!$Q$2-LEN(SOURCE!E1567)), "")&amp;
      SOURCE!F1567&amp;", "&amp; IF(SOURCE!$R$2-LEN(SOURCE!F1567) &gt;= 0, REPT(" ",SOURCE!$R$2-LEN(SOURCE!F1567)), "")&amp;
      TEXT(SOURCE!G1567,"??0")&amp;", "&amp; IF(SOURCE!$S$2-3 &gt;= 0, REPT(" ",SOURCE!$S$2-3), "")&amp;
      TEXT(SOURCE!H1567,"??0")&amp;", "&amp; IF(SOURCE!$T$2-3 &gt;= 0, REPT(" ",SOURCE!$T$2-3), "")&amp;
      SOURCE!I1567&amp;", "&amp; IF(SOURCE!$U$2-LEN(SOURCE!I1567) &gt;= 0, REPT(" ",SOURCE!$U$2-LEN(SOURCE!I1567)), "")&amp;
      SOURCE!J1567&amp;      IF(SOURCE!$V$2-LEN(SOURCE!J1567) &gt;= 0, REPT(" ",SOURCE!$V$2-LEN(SOURCE!J1567)), "")&amp;
      "},"&amp;IF(SOURCE!L1567&lt;&gt;"","   "&amp;SOURCE!L1567,"")
 )
)</f>
        <v>/* 1557 */  { fnCvtPointM,                 multiply,                    "pt." STD_RIGHT_ARROW "m",                     STD_SPACE_HAIR,                                0,       0,       CAT_DUPL, SLS_ENABLED  },</v>
      </c>
    </row>
    <row r="1568" spans="1:1">
      <c r="A1568" s="16" t="str">
        <f>IF(SOURCE!B1568&lt;0,VLOOKUP(SOURCE!B1568,lookups!A$1:B$25,2,0),
  IF(ISBLANK(SOURCE!B1568),
    "",
    "/* "&amp;TEXT(SOURCE!B1568,"???0")&amp;" *"&amp;
      SOURCE!C1568&amp;", "&amp; IF(SOURCE!$O$2-LEN(SOURCE!C1568) &gt;= 0, REPT(" ",SOURCE!$O$2-LEN(SOURCE!C1568)), "")&amp;
      SOURCE!D1568&amp;", "&amp; IF(SOURCE!$P$2-LEN(SOURCE!D1568) &gt;= 0, REPT(" ",SOURCE!$P$2-LEN(SOURCE!D1568)), "")&amp;
      SOURCE!E1568&amp;", "&amp; IF(SOURCE!$Q$2-LEN(SOURCE!E1568) &gt;=0, REPT(" ",SOURCE!$Q$2-LEN(SOURCE!E1568)), "")&amp;
      SOURCE!F1568&amp;", "&amp; IF(SOURCE!$R$2-LEN(SOURCE!F1568) &gt;= 0, REPT(" ",SOURCE!$R$2-LEN(SOURCE!F1568)), "")&amp;
      TEXT(SOURCE!G1568,"??0")&amp;", "&amp; IF(SOURCE!$S$2-3 &gt;= 0, REPT(" ",SOURCE!$S$2-3), "")&amp;
      TEXT(SOURCE!H1568,"??0")&amp;", "&amp; IF(SOURCE!$T$2-3 &gt;= 0, REPT(" ",SOURCE!$T$2-3), "")&amp;
      SOURCE!I1568&amp;", "&amp; IF(SOURCE!$U$2-LEN(SOURCE!I1568) &gt;= 0, REPT(" ",SOURCE!$U$2-LEN(SOURCE!I1568)), "")&amp;
      SOURCE!J1568&amp;      IF(SOURCE!$V$2-LEN(SOURCE!J1568) &gt;= 0, REPT(" ",SOURCE!$V$2-LEN(SOURCE!J1568)), "")&amp;
      "},"&amp;IF(SOURCE!L1568&lt;&gt;"","   "&amp;SOURCE!L1568,"")
 )
)</f>
        <v>/* 1558 */  { fnCvtPointM,                 divide,                      "m" STD_RIGHT_ARROW "pt.",                     STD_SPACE_HAIR,                                0,       0,       CAT_DUPL, SLS_ENABLED  },</v>
      </c>
    </row>
    <row r="1569" spans="1:1">
      <c r="A1569" s="16" t="str">
        <f>IF(SOURCE!B1569&lt;0,VLOOKUP(SOURCE!B1569,lookups!A$1:B$25,2,0),
  IF(ISBLANK(SOURCE!B1569),
    "",
    "/* "&amp;TEXT(SOURCE!B1569,"???0")&amp;" *"&amp;
      SOURCE!C1569&amp;", "&amp; IF(SOURCE!$O$2-LEN(SOURCE!C1569) &gt;= 0, REPT(" ",SOURCE!$O$2-LEN(SOURCE!C1569)), "")&amp;
      SOURCE!D1569&amp;", "&amp; IF(SOURCE!$P$2-LEN(SOURCE!D1569) &gt;= 0, REPT(" ",SOURCE!$P$2-LEN(SOURCE!D1569)), "")&amp;
      SOURCE!E1569&amp;", "&amp; IF(SOURCE!$Q$2-LEN(SOURCE!E1569) &gt;=0, REPT(" ",SOURCE!$Q$2-LEN(SOURCE!E1569)), "")&amp;
      SOURCE!F1569&amp;", "&amp; IF(SOURCE!$R$2-LEN(SOURCE!F1569) &gt;= 0, REPT(" ",SOURCE!$R$2-LEN(SOURCE!F1569)), "")&amp;
      TEXT(SOURCE!G1569,"??0")&amp;", "&amp; IF(SOURCE!$S$2-3 &gt;= 0, REPT(" ",SOURCE!$S$2-3), "")&amp;
      TEXT(SOURCE!H1569,"??0")&amp;", "&amp; IF(SOURCE!$T$2-3 &gt;= 0, REPT(" ",SOURCE!$T$2-3), "")&amp;
      SOURCE!I1569&amp;", "&amp; IF(SOURCE!$U$2-LEN(SOURCE!I1569) &gt;= 0, REPT(" ",SOURCE!$U$2-LEN(SOURCE!I1569)), "")&amp;
      SOURCE!J1569&amp;      IF(SOURCE!$V$2-LEN(SOURCE!J1569) &gt;= 0, REPT(" ",SOURCE!$V$2-LEN(SOURCE!J1569)), "")&amp;
      "},"&amp;IF(SOURCE!L1569&lt;&gt;"","   "&amp;SOURCE!L1569,"")
 )
)</f>
        <v>/* 1559 */  { fnHarmonicMeanXY,            NOPARAM,                     STD_x_BAR STD_SUB_H,                           STD_x_BAR STD_SUB_H,                           0,       0,       CAT_FNCT, SLS_ENABLED  },</v>
      </c>
    </row>
    <row r="1570" spans="1:1">
      <c r="A1570" s="16" t="str">
        <f>IF(SOURCE!B1570&lt;0,VLOOKUP(SOURCE!B1570,lookups!A$1:B$25,2,0),
  IF(ISBLANK(SOURCE!B1570),
    "",
    "/* "&amp;TEXT(SOURCE!B1570,"???0")&amp;" *"&amp;
      SOURCE!C1570&amp;", "&amp; IF(SOURCE!$O$2-LEN(SOURCE!C1570) &gt;= 0, REPT(" ",SOURCE!$O$2-LEN(SOURCE!C1570)), "")&amp;
      SOURCE!D1570&amp;", "&amp; IF(SOURCE!$P$2-LEN(SOURCE!D1570) &gt;= 0, REPT(" ",SOURCE!$P$2-LEN(SOURCE!D1570)), "")&amp;
      SOURCE!E1570&amp;", "&amp; IF(SOURCE!$Q$2-LEN(SOURCE!E1570) &gt;=0, REPT(" ",SOURCE!$Q$2-LEN(SOURCE!E1570)), "")&amp;
      SOURCE!F1570&amp;", "&amp; IF(SOURCE!$R$2-LEN(SOURCE!F1570) &gt;= 0, REPT(" ",SOURCE!$R$2-LEN(SOURCE!F1570)), "")&amp;
      TEXT(SOURCE!G1570,"??0")&amp;", "&amp; IF(SOURCE!$S$2-3 &gt;= 0, REPT(" ",SOURCE!$S$2-3), "")&amp;
      TEXT(SOURCE!H1570,"??0")&amp;", "&amp; IF(SOURCE!$T$2-3 &gt;= 0, REPT(" ",SOURCE!$T$2-3), "")&amp;
      SOURCE!I1570&amp;", "&amp; IF(SOURCE!$U$2-LEN(SOURCE!I1570) &gt;= 0, REPT(" ",SOURCE!$U$2-LEN(SOURCE!I1570)), "")&amp;
      SOURCE!J1570&amp;      IF(SOURCE!$V$2-LEN(SOURCE!J1570) &gt;= 0, REPT(" ",SOURCE!$V$2-LEN(SOURCE!J1570)), "")&amp;
      "},"&amp;IF(SOURCE!L1570&lt;&gt;"","   "&amp;SOURCE!L1570,"")
 )
)</f>
        <v>/* 1560 */  { fnRMSMeanXY,                 NOPARAM,                     STD_x_BAR STD_SUB_R STD_SUB_M STD_SUB_S,       STD_x_BAR STD_SUB_R STD_SUB_M STD_SUB_S,       0,       0,       CAT_FNCT, SLS_ENABLED  },</v>
      </c>
    </row>
    <row r="1571" spans="1:1">
      <c r="A1571" s="16" t="str">
        <f>IF(SOURCE!B1571&lt;0,VLOOKUP(SOURCE!B1571,lookups!A$1:B$25,2,0),
  IF(ISBLANK(SOURCE!B1571),
    "",
    "/* "&amp;TEXT(SOURCE!B1571,"???0")&amp;" *"&amp;
      SOURCE!C1571&amp;", "&amp; IF(SOURCE!$O$2-LEN(SOURCE!C1571) &gt;= 0, REPT(" ",SOURCE!$O$2-LEN(SOURCE!C1571)), "")&amp;
      SOURCE!D1571&amp;", "&amp; IF(SOURCE!$P$2-LEN(SOURCE!D1571) &gt;= 0, REPT(" ",SOURCE!$P$2-LEN(SOURCE!D1571)), "")&amp;
      SOURCE!E1571&amp;", "&amp; IF(SOURCE!$Q$2-LEN(SOURCE!E1571) &gt;=0, REPT(" ",SOURCE!$Q$2-LEN(SOURCE!E1571)), "")&amp;
      SOURCE!F1571&amp;", "&amp; IF(SOURCE!$R$2-LEN(SOURCE!F1571) &gt;= 0, REPT(" ",SOURCE!$R$2-LEN(SOURCE!F1571)), "")&amp;
      TEXT(SOURCE!G1571,"??0")&amp;", "&amp; IF(SOURCE!$S$2-3 &gt;= 0, REPT(" ",SOURCE!$S$2-3), "")&amp;
      TEXT(SOURCE!H1571,"??0")&amp;", "&amp; IF(SOURCE!$T$2-3 &gt;= 0, REPT(" ",SOURCE!$T$2-3), "")&amp;
      SOURCE!I1571&amp;", "&amp; IF(SOURCE!$U$2-LEN(SOURCE!I1571) &gt;= 0, REPT(" ",SOURCE!$U$2-LEN(SOURCE!I1571)), "")&amp;
      SOURCE!J1571&amp;      IF(SOURCE!$V$2-LEN(SOURCE!J1571) &gt;= 0, REPT(" ",SOURCE!$V$2-LEN(SOURCE!J1571)), "")&amp;
      "},"&amp;IF(SOURCE!L1571&lt;&gt;"","   "&amp;SOURCE!L1571,"")
 )
)</f>
        <v>/* 1561 */  { itemToBeCoded,               NOPARAM     /*# JM #*/,      "SUMS",                                        "SUMS",                                        0,       0,       CAT_MENU, SLS_UNCHANGED},</v>
      </c>
    </row>
    <row r="1572" spans="1:1">
      <c r="A1572" s="16" t="str">
        <f>IF(SOURCE!B1572&lt;0,VLOOKUP(SOURCE!B1572,lookups!A$1:B$25,2,0),
  IF(ISBLANK(SOURCE!B1572),
    "",
    "/* "&amp;TEXT(SOURCE!B1572,"???0")&amp;" *"&amp;
      SOURCE!C1572&amp;", "&amp; IF(SOURCE!$O$2-LEN(SOURCE!C1572) &gt;= 0, REPT(" ",SOURCE!$O$2-LEN(SOURCE!C1572)), "")&amp;
      SOURCE!D1572&amp;", "&amp; IF(SOURCE!$P$2-LEN(SOURCE!D1572) &gt;= 0, REPT(" ",SOURCE!$P$2-LEN(SOURCE!D1572)), "")&amp;
      SOURCE!E1572&amp;", "&amp; IF(SOURCE!$Q$2-LEN(SOURCE!E1572) &gt;=0, REPT(" ",SOURCE!$Q$2-LEN(SOURCE!E1572)), "")&amp;
      SOURCE!F1572&amp;", "&amp; IF(SOURCE!$R$2-LEN(SOURCE!F1572) &gt;= 0, REPT(" ",SOURCE!$R$2-LEN(SOURCE!F1572)), "")&amp;
      TEXT(SOURCE!G1572,"??0")&amp;", "&amp; IF(SOURCE!$S$2-3 &gt;= 0, REPT(" ",SOURCE!$S$2-3), "")&amp;
      TEXT(SOURCE!H1572,"??0")&amp;", "&amp; IF(SOURCE!$T$2-3 &gt;= 0, REPT(" ",SOURCE!$T$2-3), "")&amp;
      SOURCE!I1572&amp;", "&amp; IF(SOURCE!$U$2-LEN(SOURCE!I1572) &gt;= 0, REPT(" ",SOURCE!$U$2-LEN(SOURCE!I1572)), "")&amp;
      SOURCE!J1572&amp;      IF(SOURCE!$V$2-LEN(SOURCE!J1572) &gt;= 0, REPT(" ",SOURCE!$V$2-LEN(SOURCE!J1572)), "")&amp;
      "},"&amp;IF(SOURCE!L1572&lt;&gt;"","   "&amp;SOURCE!L1572,"")
 )
)</f>
        <v>/* 1562 */  { itemToBeCoded,               NOPARAM,                     "GaussF",                                      "GaussF",                                      0,       0,       CAT_FNCT, SLS_UNCHANGED},</v>
      </c>
    </row>
    <row r="1573" spans="1:1">
      <c r="A1573" s="16" t="str">
        <f>IF(SOURCE!B1573&lt;0,VLOOKUP(SOURCE!B1573,lookups!A$1:B$25,2,0),
  IF(ISBLANK(SOURCE!B1573),
    "",
    "/* "&amp;TEXT(SOURCE!B1573,"???0")&amp;" *"&amp;
      SOURCE!C1573&amp;", "&amp; IF(SOURCE!$O$2-LEN(SOURCE!C1573) &gt;= 0, REPT(" ",SOURCE!$O$2-LEN(SOURCE!C1573)), "")&amp;
      SOURCE!D1573&amp;", "&amp; IF(SOURCE!$P$2-LEN(SOURCE!D1573) &gt;= 0, REPT(" ",SOURCE!$P$2-LEN(SOURCE!D1573)), "")&amp;
      SOURCE!E1573&amp;", "&amp; IF(SOURCE!$Q$2-LEN(SOURCE!E1573) &gt;=0, REPT(" ",SOURCE!$Q$2-LEN(SOURCE!E1573)), "")&amp;
      SOURCE!F1573&amp;", "&amp; IF(SOURCE!$R$2-LEN(SOURCE!F1573) &gt;= 0, REPT(" ",SOURCE!$R$2-LEN(SOURCE!F1573)), "")&amp;
      TEXT(SOURCE!G1573,"??0")&amp;", "&amp; IF(SOURCE!$S$2-3 &gt;= 0, REPT(" ",SOURCE!$S$2-3), "")&amp;
      TEXT(SOURCE!H1573,"??0")&amp;", "&amp; IF(SOURCE!$T$2-3 &gt;= 0, REPT(" ",SOURCE!$T$2-3), "")&amp;
      SOURCE!I1573&amp;", "&amp; IF(SOURCE!$U$2-LEN(SOURCE!I1573) &gt;= 0, REPT(" ",SOURCE!$U$2-LEN(SOURCE!I1573)), "")&amp;
      SOURCE!J1573&amp;      IF(SOURCE!$V$2-LEN(SOURCE!J1573) &gt;= 0, REPT(" ",SOURCE!$V$2-LEN(SOURCE!J1573)), "")&amp;
      "},"&amp;IF(SOURCE!L1573&lt;&gt;"","   "&amp;SOURCE!L1573,"")
 )
)</f>
        <v>/* 1563 */  { itemToBeCoded,               NOPARAM,                     "CauchF",                                      "CauchF",                                      0,       0,       CAT_FNCT, SLS_UNCHANGED},</v>
      </c>
    </row>
    <row r="1574" spans="1:1">
      <c r="A1574" s="16" t="str">
        <f>IF(SOURCE!B1574&lt;0,VLOOKUP(SOURCE!B1574,lookups!A$1:B$25,2,0),
  IF(ISBLANK(SOURCE!B1574),
    "",
    "/* "&amp;TEXT(SOURCE!B1574,"???0")&amp;" *"&amp;
      SOURCE!C1574&amp;", "&amp; IF(SOURCE!$O$2-LEN(SOURCE!C1574) &gt;= 0, REPT(" ",SOURCE!$O$2-LEN(SOURCE!C1574)), "")&amp;
      SOURCE!D1574&amp;", "&amp; IF(SOURCE!$P$2-LEN(SOURCE!D1574) &gt;= 0, REPT(" ",SOURCE!$P$2-LEN(SOURCE!D1574)), "")&amp;
      SOURCE!E1574&amp;", "&amp; IF(SOURCE!$Q$2-LEN(SOURCE!E1574) &gt;=0, REPT(" ",SOURCE!$Q$2-LEN(SOURCE!E1574)), "")&amp;
      SOURCE!F1574&amp;", "&amp; IF(SOURCE!$R$2-LEN(SOURCE!F1574) &gt;= 0, REPT(" ",SOURCE!$R$2-LEN(SOURCE!F1574)), "")&amp;
      TEXT(SOURCE!G1574,"??0")&amp;", "&amp; IF(SOURCE!$S$2-3 &gt;= 0, REPT(" ",SOURCE!$S$2-3), "")&amp;
      TEXT(SOURCE!H1574,"??0")&amp;", "&amp; IF(SOURCE!$T$2-3 &gt;= 0, REPT(" ",SOURCE!$T$2-3), "")&amp;
      SOURCE!I1574&amp;", "&amp; IF(SOURCE!$U$2-LEN(SOURCE!I1574) &gt;= 0, REPT(" ",SOURCE!$U$2-LEN(SOURCE!I1574)), "")&amp;
      SOURCE!J1574&amp;      IF(SOURCE!$V$2-LEN(SOURCE!J1574) &gt;= 0, REPT(" ",SOURCE!$V$2-LEN(SOURCE!J1574)), "")&amp;
      "},"&amp;IF(SOURCE!L1574&lt;&gt;"","   "&amp;SOURCE!L1574,"")
 )
)</f>
        <v>/* 1564 */  { itemToBeCoded,               NOPARAM,                     "ParabF",                                      "ParabF",                                      0,       0,       CAT_FNCT, SLS_UNCHANGED},</v>
      </c>
    </row>
    <row r="1575" spans="1:1">
      <c r="A1575" s="16" t="str">
        <f>IF(SOURCE!B1575&lt;0,VLOOKUP(SOURCE!B1575,lookups!A$1:B$25,2,0),
  IF(ISBLANK(SOURCE!B1575),
    "",
    "/* "&amp;TEXT(SOURCE!B1575,"???0")&amp;" *"&amp;
      SOURCE!C1575&amp;", "&amp; IF(SOURCE!$O$2-LEN(SOURCE!C1575) &gt;= 0, REPT(" ",SOURCE!$O$2-LEN(SOURCE!C1575)), "")&amp;
      SOURCE!D1575&amp;", "&amp; IF(SOURCE!$P$2-LEN(SOURCE!D1575) &gt;= 0, REPT(" ",SOURCE!$P$2-LEN(SOURCE!D1575)), "")&amp;
      SOURCE!E1575&amp;", "&amp; IF(SOURCE!$Q$2-LEN(SOURCE!E1575) &gt;=0, REPT(" ",SOURCE!$Q$2-LEN(SOURCE!E1575)), "")&amp;
      SOURCE!F1575&amp;", "&amp; IF(SOURCE!$R$2-LEN(SOURCE!F1575) &gt;= 0, REPT(" ",SOURCE!$R$2-LEN(SOURCE!F1575)), "")&amp;
      TEXT(SOURCE!G1575,"??0")&amp;", "&amp; IF(SOURCE!$S$2-3 &gt;= 0, REPT(" ",SOURCE!$S$2-3), "")&amp;
      TEXT(SOURCE!H1575,"??0")&amp;", "&amp; IF(SOURCE!$T$2-3 &gt;= 0, REPT(" ",SOURCE!$T$2-3), "")&amp;
      SOURCE!I1575&amp;", "&amp; IF(SOURCE!$U$2-LEN(SOURCE!I1575) &gt;= 0, REPT(" ",SOURCE!$U$2-LEN(SOURCE!I1575)), "")&amp;
      SOURCE!J1575&amp;      IF(SOURCE!$V$2-LEN(SOURCE!J1575) &gt;= 0, REPT(" ",SOURCE!$V$2-LEN(SOURCE!J1575)), "")&amp;
      "},"&amp;IF(SOURCE!L1575&lt;&gt;"","   "&amp;SOURCE!L1575,"")
 )
)</f>
        <v>/* 1565 */  { itemToBeCoded,               NOPARAM,                     "HypF",                                        "HypF",                                        0,       0,       CAT_FNCT, SLS_UNCHANGED},</v>
      </c>
    </row>
    <row r="1576" spans="1:1">
      <c r="A1576" s="16" t="str">
        <f>IF(SOURCE!B1576&lt;0,VLOOKUP(SOURCE!B1576,lookups!A$1:B$25,2,0),
  IF(ISBLANK(SOURCE!B1576),
    "",
    "/* "&amp;TEXT(SOURCE!B1576,"???0")&amp;" *"&amp;
      SOURCE!C1576&amp;", "&amp; IF(SOURCE!$O$2-LEN(SOURCE!C1576) &gt;= 0, REPT(" ",SOURCE!$O$2-LEN(SOURCE!C1576)), "")&amp;
      SOURCE!D1576&amp;", "&amp; IF(SOURCE!$P$2-LEN(SOURCE!D1576) &gt;= 0, REPT(" ",SOURCE!$P$2-LEN(SOURCE!D1576)), "")&amp;
      SOURCE!E1576&amp;", "&amp; IF(SOURCE!$Q$2-LEN(SOURCE!E1576) &gt;=0, REPT(" ",SOURCE!$Q$2-LEN(SOURCE!E1576)), "")&amp;
      SOURCE!F1576&amp;", "&amp; IF(SOURCE!$R$2-LEN(SOURCE!F1576) &gt;= 0, REPT(" ",SOURCE!$R$2-LEN(SOURCE!F1576)), "")&amp;
      TEXT(SOURCE!G1576,"??0")&amp;", "&amp; IF(SOURCE!$S$2-3 &gt;= 0, REPT(" ",SOURCE!$S$2-3), "")&amp;
      TEXT(SOURCE!H1576,"??0")&amp;", "&amp; IF(SOURCE!$T$2-3 &gt;= 0, REPT(" ",SOURCE!$T$2-3), "")&amp;
      SOURCE!I1576&amp;", "&amp; IF(SOURCE!$U$2-LEN(SOURCE!I1576) &gt;= 0, REPT(" ",SOURCE!$U$2-LEN(SOURCE!I1576)), "")&amp;
      SOURCE!J1576&amp;      IF(SOURCE!$V$2-LEN(SOURCE!J1576) &gt;= 0, REPT(" ",SOURCE!$V$2-LEN(SOURCE!J1576)), "")&amp;
      "},"&amp;IF(SOURCE!L1576&lt;&gt;"","   "&amp;SOURCE!L1576,"")
 )
)</f>
        <v>/* 1566 */  { itemToBeCoded,               NOPARAM,                     "RootF",                                       "RootF",                                       0,       0,       CAT_FNCT, SLS_UNCHANGED},</v>
      </c>
    </row>
    <row r="1577" spans="1:1">
      <c r="A1577" s="16" t="str">
        <f>IF(SOURCE!B1577&lt;0,VLOOKUP(SOURCE!B1577,lookups!A$1:B$25,2,0),
  IF(ISBLANK(SOURCE!B1577),
    "",
    "/* "&amp;TEXT(SOURCE!B1577,"???0")&amp;" *"&amp;
      SOURCE!C1577&amp;", "&amp; IF(SOURCE!$O$2-LEN(SOURCE!C1577) &gt;= 0, REPT(" ",SOURCE!$O$2-LEN(SOURCE!C1577)), "")&amp;
      SOURCE!D1577&amp;", "&amp; IF(SOURCE!$P$2-LEN(SOURCE!D1577) &gt;= 0, REPT(" ",SOURCE!$P$2-LEN(SOURCE!D1577)), "")&amp;
      SOURCE!E1577&amp;", "&amp; IF(SOURCE!$Q$2-LEN(SOURCE!E1577) &gt;=0, REPT(" ",SOURCE!$Q$2-LEN(SOURCE!E1577)), "")&amp;
      SOURCE!F1577&amp;", "&amp; IF(SOURCE!$R$2-LEN(SOURCE!F1577) &gt;= 0, REPT(" ",SOURCE!$R$2-LEN(SOURCE!F1577)), "")&amp;
      TEXT(SOURCE!G1577,"??0")&amp;", "&amp; IF(SOURCE!$S$2-3 &gt;= 0, REPT(" ",SOURCE!$S$2-3), "")&amp;
      TEXT(SOURCE!H1577,"??0")&amp;", "&amp; IF(SOURCE!$T$2-3 &gt;= 0, REPT(" ",SOURCE!$T$2-3), "")&amp;
      SOURCE!I1577&amp;", "&amp; IF(SOURCE!$U$2-LEN(SOURCE!I1577) &gt;= 0, REPT(" ",SOURCE!$U$2-LEN(SOURCE!I1577)), "")&amp;
      SOURCE!J1577&amp;      IF(SOURCE!$V$2-LEN(SOURCE!J1577) &gt;= 0, REPT(" ",SOURCE!$V$2-LEN(SOURCE!J1577)), "")&amp;
      "},"&amp;IF(SOURCE!L1577&lt;&gt;"","   "&amp;SOURCE!L1577,"")
 )
)</f>
        <v>/* 1567 */  { fnStatSum,                   14,                          STD_SIGMA "lny/x",                             STD_SIGMA "lny/x",                             0,       0,       CAT_FNCT, SLS_ENABLED  },</v>
      </c>
    </row>
    <row r="1578" spans="1:1">
      <c r="A1578" s="16" t="str">
        <f>IF(SOURCE!B1578&lt;0,VLOOKUP(SOURCE!B1578,lookups!A$1:B$25,2,0),
  IF(ISBLANK(SOURCE!B1578),
    "",
    "/* "&amp;TEXT(SOURCE!B1578,"???0")&amp;" *"&amp;
      SOURCE!C1578&amp;", "&amp; IF(SOURCE!$O$2-LEN(SOURCE!C1578) &gt;= 0, REPT(" ",SOURCE!$O$2-LEN(SOURCE!C1578)), "")&amp;
      SOURCE!D1578&amp;", "&amp; IF(SOURCE!$P$2-LEN(SOURCE!D1578) &gt;= 0, REPT(" ",SOURCE!$P$2-LEN(SOURCE!D1578)), "")&amp;
      SOURCE!E1578&amp;", "&amp; IF(SOURCE!$Q$2-LEN(SOURCE!E1578) &gt;=0, REPT(" ",SOURCE!$Q$2-LEN(SOURCE!E1578)), "")&amp;
      SOURCE!F1578&amp;", "&amp; IF(SOURCE!$R$2-LEN(SOURCE!F1578) &gt;= 0, REPT(" ",SOURCE!$R$2-LEN(SOURCE!F1578)), "")&amp;
      TEXT(SOURCE!G1578,"??0")&amp;", "&amp; IF(SOURCE!$S$2-3 &gt;= 0, REPT(" ",SOURCE!$S$2-3), "")&amp;
      TEXT(SOURCE!H1578,"??0")&amp;", "&amp; IF(SOURCE!$T$2-3 &gt;= 0, REPT(" ",SOURCE!$T$2-3), "")&amp;
      SOURCE!I1578&amp;", "&amp; IF(SOURCE!$U$2-LEN(SOURCE!I1578) &gt;= 0, REPT(" ",SOURCE!$U$2-LEN(SOURCE!I1578)), "")&amp;
      SOURCE!J1578&amp;      IF(SOURCE!$V$2-LEN(SOURCE!J1578) &gt;= 0, REPT(" ",SOURCE!$V$2-LEN(SOURCE!J1578)), "")&amp;
      "},"&amp;IF(SOURCE!L1578&lt;&gt;"","   "&amp;SOURCE!L1578,"")
 )
)</f>
        <v>/* 1568 */  { fnStatSum,                   15,                          STD_SIGMA "x" STD_SUP_2 "/y",                  STD_SIGMA "x" STD_SUP_2 "/y",                  0,       0,       CAT_FNCT, SLS_ENABLED  },</v>
      </c>
    </row>
    <row r="1579" spans="1:1">
      <c r="A1579" s="16" t="str">
        <f>IF(SOURCE!B1579&lt;0,VLOOKUP(SOURCE!B1579,lookups!A$1:B$25,2,0),
  IF(ISBLANK(SOURCE!B1579),
    "",
    "/* "&amp;TEXT(SOURCE!B1579,"???0")&amp;" *"&amp;
      SOURCE!C1579&amp;", "&amp; IF(SOURCE!$O$2-LEN(SOURCE!C1579) &gt;= 0, REPT(" ",SOURCE!$O$2-LEN(SOURCE!C1579)), "")&amp;
      SOURCE!D1579&amp;", "&amp; IF(SOURCE!$P$2-LEN(SOURCE!D1579) &gt;= 0, REPT(" ",SOURCE!$P$2-LEN(SOURCE!D1579)), "")&amp;
      SOURCE!E1579&amp;", "&amp; IF(SOURCE!$Q$2-LEN(SOURCE!E1579) &gt;=0, REPT(" ",SOURCE!$Q$2-LEN(SOURCE!E1579)), "")&amp;
      SOURCE!F1579&amp;", "&amp; IF(SOURCE!$R$2-LEN(SOURCE!F1579) &gt;= 0, REPT(" ",SOURCE!$R$2-LEN(SOURCE!F1579)), "")&amp;
      TEXT(SOURCE!G1579,"??0")&amp;", "&amp; IF(SOURCE!$S$2-3 &gt;= 0, REPT(" ",SOURCE!$S$2-3), "")&amp;
      TEXT(SOURCE!H1579,"??0")&amp;", "&amp; IF(SOURCE!$T$2-3 &gt;= 0, REPT(" ",SOURCE!$T$2-3), "")&amp;
      SOURCE!I1579&amp;", "&amp; IF(SOURCE!$U$2-LEN(SOURCE!I1579) &gt;= 0, REPT(" ",SOURCE!$U$2-LEN(SOURCE!I1579)), "")&amp;
      SOURCE!J1579&amp;      IF(SOURCE!$V$2-LEN(SOURCE!J1579) &gt;= 0, REPT(" ",SOURCE!$V$2-LEN(SOURCE!J1579)), "")&amp;
      "},"&amp;IF(SOURCE!L1579&lt;&gt;"","   "&amp;SOURCE!L1579,"")
 )
)</f>
        <v>/* 1569 */  { fnStatSum,                   16,                          STD_SIGMA STD_SUP_1 "/x",                      STD_SIGMA STD_SUP_1 "/x",                      0,       0,       CAT_FNCT, SLS_ENABLED  },</v>
      </c>
    </row>
    <row r="1580" spans="1:1">
      <c r="A1580" s="16" t="str">
        <f>IF(SOURCE!B1580&lt;0,VLOOKUP(SOURCE!B1580,lookups!A$1:B$25,2,0),
  IF(ISBLANK(SOURCE!B1580),
    "",
    "/* "&amp;TEXT(SOURCE!B1580,"???0")&amp;" *"&amp;
      SOURCE!C1580&amp;", "&amp; IF(SOURCE!$O$2-LEN(SOURCE!C1580) &gt;= 0, REPT(" ",SOURCE!$O$2-LEN(SOURCE!C1580)), "")&amp;
      SOURCE!D1580&amp;", "&amp; IF(SOURCE!$P$2-LEN(SOURCE!D1580) &gt;= 0, REPT(" ",SOURCE!$P$2-LEN(SOURCE!D1580)), "")&amp;
      SOURCE!E1580&amp;", "&amp; IF(SOURCE!$Q$2-LEN(SOURCE!E1580) &gt;=0, REPT(" ",SOURCE!$Q$2-LEN(SOURCE!E1580)), "")&amp;
      SOURCE!F1580&amp;", "&amp; IF(SOURCE!$R$2-LEN(SOURCE!F1580) &gt;= 0, REPT(" ",SOURCE!$R$2-LEN(SOURCE!F1580)), "")&amp;
      TEXT(SOURCE!G1580,"??0")&amp;", "&amp; IF(SOURCE!$S$2-3 &gt;= 0, REPT(" ",SOURCE!$S$2-3), "")&amp;
      TEXT(SOURCE!H1580,"??0")&amp;", "&amp; IF(SOURCE!$T$2-3 &gt;= 0, REPT(" ",SOURCE!$T$2-3), "")&amp;
      SOURCE!I1580&amp;", "&amp; IF(SOURCE!$U$2-LEN(SOURCE!I1580) &gt;= 0, REPT(" ",SOURCE!$U$2-LEN(SOURCE!I1580)), "")&amp;
      SOURCE!J1580&amp;      IF(SOURCE!$V$2-LEN(SOURCE!J1580) &gt;= 0, REPT(" ",SOURCE!$V$2-LEN(SOURCE!J1580)), "")&amp;
      "},"&amp;IF(SOURCE!L1580&lt;&gt;"","   "&amp;SOURCE!L1580,"")
 )
)</f>
        <v>/* 1570 */  { fnStatSum,                   17,                          STD_SIGMA STD_SUP_1 "/x" STD_SUP_2,            STD_SIGMA STD_SUP_1 "/x" STD_SUP_2,            0,       0,       CAT_FNCT, SLS_ENABLED  },</v>
      </c>
    </row>
    <row r="1581" spans="1:1">
      <c r="A1581" s="16" t="str">
        <f>IF(SOURCE!B1581&lt;0,VLOOKUP(SOURCE!B1581,lookups!A$1:B$25,2,0),
  IF(ISBLANK(SOURCE!B1581),
    "",
    "/* "&amp;TEXT(SOURCE!B1581,"???0")&amp;" *"&amp;
      SOURCE!C1581&amp;", "&amp; IF(SOURCE!$O$2-LEN(SOURCE!C1581) &gt;= 0, REPT(" ",SOURCE!$O$2-LEN(SOURCE!C1581)), "")&amp;
      SOURCE!D1581&amp;", "&amp; IF(SOURCE!$P$2-LEN(SOURCE!D1581) &gt;= 0, REPT(" ",SOURCE!$P$2-LEN(SOURCE!D1581)), "")&amp;
      SOURCE!E1581&amp;", "&amp; IF(SOURCE!$Q$2-LEN(SOURCE!E1581) &gt;=0, REPT(" ",SOURCE!$Q$2-LEN(SOURCE!E1581)), "")&amp;
      SOURCE!F1581&amp;", "&amp; IF(SOURCE!$R$2-LEN(SOURCE!F1581) &gt;= 0, REPT(" ",SOURCE!$R$2-LEN(SOURCE!F1581)), "")&amp;
      TEXT(SOURCE!G1581,"??0")&amp;", "&amp; IF(SOURCE!$S$2-3 &gt;= 0, REPT(" ",SOURCE!$S$2-3), "")&amp;
      TEXT(SOURCE!H1581,"??0")&amp;", "&amp; IF(SOURCE!$T$2-3 &gt;= 0, REPT(" ",SOURCE!$T$2-3), "")&amp;
      SOURCE!I1581&amp;", "&amp; IF(SOURCE!$U$2-LEN(SOURCE!I1581) &gt;= 0, REPT(" ",SOURCE!$U$2-LEN(SOURCE!I1581)), "")&amp;
      SOURCE!J1581&amp;      IF(SOURCE!$V$2-LEN(SOURCE!J1581) &gt;= 0, REPT(" ",SOURCE!$V$2-LEN(SOURCE!J1581)), "")&amp;
      "},"&amp;IF(SOURCE!L1581&lt;&gt;"","   "&amp;SOURCE!L1581,"")
 )
)</f>
        <v>/* 1571 */  { fnStatSum,                   18,                          STD_SIGMA "x/y",                               STD_SIGMA "x/y",                               0,       0,       CAT_FNCT, SLS_ENABLED  },</v>
      </c>
    </row>
    <row r="1582" spans="1:1">
      <c r="A1582" s="16" t="str">
        <f>IF(SOURCE!B1582&lt;0,VLOOKUP(SOURCE!B1582,lookups!A$1:B$25,2,0),
  IF(ISBLANK(SOURCE!B1582),
    "",
    "/* "&amp;TEXT(SOURCE!B1582,"???0")&amp;" *"&amp;
      SOURCE!C1582&amp;", "&amp; IF(SOURCE!$O$2-LEN(SOURCE!C1582) &gt;= 0, REPT(" ",SOURCE!$O$2-LEN(SOURCE!C1582)), "")&amp;
      SOURCE!D1582&amp;", "&amp; IF(SOURCE!$P$2-LEN(SOURCE!D1582) &gt;= 0, REPT(" ",SOURCE!$P$2-LEN(SOURCE!D1582)), "")&amp;
      SOURCE!E1582&amp;", "&amp; IF(SOURCE!$Q$2-LEN(SOURCE!E1582) &gt;=0, REPT(" ",SOURCE!$Q$2-LEN(SOURCE!E1582)), "")&amp;
      SOURCE!F1582&amp;", "&amp; IF(SOURCE!$R$2-LEN(SOURCE!F1582) &gt;= 0, REPT(" ",SOURCE!$R$2-LEN(SOURCE!F1582)), "")&amp;
      TEXT(SOURCE!G1582,"??0")&amp;", "&amp; IF(SOURCE!$S$2-3 &gt;= 0, REPT(" ",SOURCE!$S$2-3), "")&amp;
      TEXT(SOURCE!H1582,"??0")&amp;", "&amp; IF(SOURCE!$T$2-3 &gt;= 0, REPT(" ",SOURCE!$T$2-3), "")&amp;
      SOURCE!I1582&amp;", "&amp; IF(SOURCE!$U$2-LEN(SOURCE!I1582) &gt;= 0, REPT(" ",SOURCE!$U$2-LEN(SOURCE!I1582)), "")&amp;
      SOURCE!J1582&amp;      IF(SOURCE!$V$2-LEN(SOURCE!J1582) &gt;= 0, REPT(" ",SOURCE!$V$2-LEN(SOURCE!J1582)), "")&amp;
      "},"&amp;IF(SOURCE!L1582&lt;&gt;"","   "&amp;SOURCE!L1582,"")
 )
)</f>
        <v>/* 1572 */  { fnStatSum,                   19,                          STD_SIGMA STD_SUP_1 "/y",                      STD_SIGMA STD_SUP_1 "/y",                      0,       0,       CAT_FNCT, SLS_ENABLED  },</v>
      </c>
    </row>
    <row r="1583" spans="1:1">
      <c r="A1583" s="16" t="str">
        <f>IF(SOURCE!B1583&lt;0,VLOOKUP(SOURCE!B1583,lookups!A$1:B$25,2,0),
  IF(ISBLANK(SOURCE!B1583),
    "",
    "/* "&amp;TEXT(SOURCE!B1583,"???0")&amp;" *"&amp;
      SOURCE!C1583&amp;", "&amp; IF(SOURCE!$O$2-LEN(SOURCE!C1583) &gt;= 0, REPT(" ",SOURCE!$O$2-LEN(SOURCE!C1583)), "")&amp;
      SOURCE!D1583&amp;", "&amp; IF(SOURCE!$P$2-LEN(SOURCE!D1583) &gt;= 0, REPT(" ",SOURCE!$P$2-LEN(SOURCE!D1583)), "")&amp;
      SOURCE!E1583&amp;", "&amp; IF(SOURCE!$Q$2-LEN(SOURCE!E1583) &gt;=0, REPT(" ",SOURCE!$Q$2-LEN(SOURCE!E1583)), "")&amp;
      SOURCE!F1583&amp;", "&amp; IF(SOURCE!$R$2-LEN(SOURCE!F1583) &gt;= 0, REPT(" ",SOURCE!$R$2-LEN(SOURCE!F1583)), "")&amp;
      TEXT(SOURCE!G1583,"??0")&amp;", "&amp; IF(SOURCE!$S$2-3 &gt;= 0, REPT(" ",SOURCE!$S$2-3), "")&amp;
      TEXT(SOURCE!H1583,"??0")&amp;", "&amp; IF(SOURCE!$T$2-3 &gt;= 0, REPT(" ",SOURCE!$T$2-3), "")&amp;
      SOURCE!I1583&amp;", "&amp; IF(SOURCE!$U$2-LEN(SOURCE!I1583) &gt;= 0, REPT(" ",SOURCE!$U$2-LEN(SOURCE!I1583)), "")&amp;
      SOURCE!J1583&amp;      IF(SOURCE!$V$2-LEN(SOURCE!J1583) &gt;= 0, REPT(" ",SOURCE!$V$2-LEN(SOURCE!J1583)), "")&amp;
      "},"&amp;IF(SOURCE!L1583&lt;&gt;"","   "&amp;SOURCE!L1583,"")
 )
)</f>
        <v>/* 1573 */  { fnStatSum,                   20,                          STD_SIGMA STD_SUP_1 "/y" STD_SUP_2,            STD_SIGMA STD_SUP_1 "/y" STD_SUP_2,            0,       0,       CAT_FNCT, SLS_ENABLED  },</v>
      </c>
    </row>
    <row r="1584" spans="1:1">
      <c r="A1584" s="16" t="str">
        <f>IF(SOURCE!B1584&lt;0,VLOOKUP(SOURCE!B1584,lookups!A$1:B$25,2,0),
  IF(ISBLANK(SOURCE!B1584),
    "",
    "/* "&amp;TEXT(SOURCE!B1584,"???0")&amp;" *"&amp;
      SOURCE!C1584&amp;", "&amp; IF(SOURCE!$O$2-LEN(SOURCE!C1584) &gt;= 0, REPT(" ",SOURCE!$O$2-LEN(SOURCE!C1584)), "")&amp;
      SOURCE!D1584&amp;", "&amp; IF(SOURCE!$P$2-LEN(SOURCE!D1584) &gt;= 0, REPT(" ",SOURCE!$P$2-LEN(SOURCE!D1584)), "")&amp;
      SOURCE!E1584&amp;", "&amp; IF(SOURCE!$Q$2-LEN(SOURCE!E1584) &gt;=0, REPT(" ",SOURCE!$Q$2-LEN(SOURCE!E1584)), "")&amp;
      SOURCE!F1584&amp;", "&amp; IF(SOURCE!$R$2-LEN(SOURCE!F1584) &gt;= 0, REPT(" ",SOURCE!$R$2-LEN(SOURCE!F1584)), "")&amp;
      TEXT(SOURCE!G1584,"??0")&amp;", "&amp; IF(SOURCE!$S$2-3 &gt;= 0, REPT(" ",SOURCE!$S$2-3), "")&amp;
      TEXT(SOURCE!H1584,"??0")&amp;", "&amp; IF(SOURCE!$T$2-3 &gt;= 0, REPT(" ",SOURCE!$T$2-3), "")&amp;
      SOURCE!I1584&amp;", "&amp; IF(SOURCE!$U$2-LEN(SOURCE!I1584) &gt;= 0, REPT(" ",SOURCE!$U$2-LEN(SOURCE!I1584)), "")&amp;
      SOURCE!J1584&amp;      IF(SOURCE!$V$2-LEN(SOURCE!J1584) &gt;= 0, REPT(" ",SOURCE!$V$2-LEN(SOURCE!J1584)), "")&amp;
      "},"&amp;IF(SOURCE!L1584&lt;&gt;"","   "&amp;SOURCE!L1584,"")
 )
)</f>
        <v>/* 1574 */  { fnStatSum,                   21,                          STD_SIGMA "x" STD_SUP_3,                       STD_SIGMA "x" STD_SUP_3,                       0,       0,       CAT_FNCT, SLS_ENABLED  },</v>
      </c>
    </row>
    <row r="1585" spans="1:1">
      <c r="A1585" s="16" t="str">
        <f>IF(SOURCE!B1585&lt;0,VLOOKUP(SOURCE!B1585,lookups!A$1:B$25,2,0),
  IF(ISBLANK(SOURCE!B1585),
    "",
    "/* "&amp;TEXT(SOURCE!B1585,"???0")&amp;" *"&amp;
      SOURCE!C1585&amp;", "&amp; IF(SOURCE!$O$2-LEN(SOURCE!C1585) &gt;= 0, REPT(" ",SOURCE!$O$2-LEN(SOURCE!C1585)), "")&amp;
      SOURCE!D1585&amp;", "&amp; IF(SOURCE!$P$2-LEN(SOURCE!D1585) &gt;= 0, REPT(" ",SOURCE!$P$2-LEN(SOURCE!D1585)), "")&amp;
      SOURCE!E1585&amp;", "&amp; IF(SOURCE!$Q$2-LEN(SOURCE!E1585) &gt;=0, REPT(" ",SOURCE!$Q$2-LEN(SOURCE!E1585)), "")&amp;
      SOURCE!F1585&amp;", "&amp; IF(SOURCE!$R$2-LEN(SOURCE!F1585) &gt;= 0, REPT(" ",SOURCE!$R$2-LEN(SOURCE!F1585)), "")&amp;
      TEXT(SOURCE!G1585,"??0")&amp;", "&amp; IF(SOURCE!$S$2-3 &gt;= 0, REPT(" ",SOURCE!$S$2-3), "")&amp;
      TEXT(SOURCE!H1585,"??0")&amp;", "&amp; IF(SOURCE!$T$2-3 &gt;= 0, REPT(" ",SOURCE!$T$2-3), "")&amp;
      SOURCE!I1585&amp;", "&amp; IF(SOURCE!$U$2-LEN(SOURCE!I1585) &gt;= 0, REPT(" ",SOURCE!$U$2-LEN(SOURCE!I1585)), "")&amp;
      SOURCE!J1585&amp;      IF(SOURCE!$V$2-LEN(SOURCE!J1585) &gt;= 0, REPT(" ",SOURCE!$V$2-LEN(SOURCE!J1585)), "")&amp;
      "},"&amp;IF(SOURCE!L1585&lt;&gt;"","   "&amp;SOURCE!L1585,"")
 )
)</f>
        <v>/* 1575 */  { fnStatSum,                   22,                          STD_SIGMA "x" STD_SUP_4,                       STD_SIGMA "x" STD_SUP_4,                       0,       0,       CAT_FNCT, SLS_ENABLED  },</v>
      </c>
    </row>
    <row r="1586" spans="1:1">
      <c r="A1586" s="16" t="str">
        <f>IF(SOURCE!B1586&lt;0,VLOOKUP(SOURCE!B1586,lookups!A$1:B$25,2,0),
  IF(ISBLANK(SOURCE!B1586),
    "",
    "/* "&amp;TEXT(SOURCE!B1586,"???0")&amp;" *"&amp;
      SOURCE!C1586&amp;", "&amp; IF(SOURCE!$O$2-LEN(SOURCE!C1586) &gt;= 0, REPT(" ",SOURCE!$O$2-LEN(SOURCE!C1586)), "")&amp;
      SOURCE!D1586&amp;", "&amp; IF(SOURCE!$P$2-LEN(SOURCE!D1586) &gt;= 0, REPT(" ",SOURCE!$P$2-LEN(SOURCE!D1586)), "")&amp;
      SOURCE!E1586&amp;", "&amp; IF(SOURCE!$Q$2-LEN(SOURCE!E1586) &gt;=0, REPT(" ",SOURCE!$Q$2-LEN(SOURCE!E1586)), "")&amp;
      SOURCE!F1586&amp;", "&amp; IF(SOURCE!$R$2-LEN(SOURCE!F1586) &gt;= 0, REPT(" ",SOURCE!$R$2-LEN(SOURCE!F1586)), "")&amp;
      TEXT(SOURCE!G1586,"??0")&amp;", "&amp; IF(SOURCE!$S$2-3 &gt;= 0, REPT(" ",SOURCE!$S$2-3), "")&amp;
      TEXT(SOURCE!H1586,"??0")&amp;", "&amp; IF(SOURCE!$T$2-3 &gt;= 0, REPT(" ",SOURCE!$T$2-3), "")&amp;
      SOURCE!I1586&amp;", "&amp; IF(SOURCE!$U$2-LEN(SOURCE!I1586) &gt;= 0, REPT(" ",SOURCE!$U$2-LEN(SOURCE!I1586)), "")&amp;
      SOURCE!J1586&amp;      IF(SOURCE!$V$2-LEN(SOURCE!J1586) &gt;= 0, REPT(" ",SOURCE!$V$2-LEN(SOURCE!J1586)), "")&amp;
      "},"&amp;IF(SOURCE!L1586&lt;&gt;"","   "&amp;SOURCE!L1586,"")
 )
)</f>
        <v>/* 1576 */  { addItemToBuffer,             NOPARAM,                     "HEX",                                         "H",                                           0,       0,       CAT_NONE, SLS_UNCHANGED},</v>
      </c>
    </row>
    <row r="1587" spans="1:1">
      <c r="A1587" s="16" t="str">
        <f>IF(SOURCE!B1587&lt;0,VLOOKUP(SOURCE!B1587,lookups!A$1:B$25,2,0),
  IF(ISBLANK(SOURCE!B1587),
    "",
    "/* "&amp;TEXT(SOURCE!B1587,"???0")&amp;" *"&amp;
      SOURCE!C1587&amp;", "&amp; IF(SOURCE!$O$2-LEN(SOURCE!C1587) &gt;= 0, REPT(" ",SOURCE!$O$2-LEN(SOURCE!C1587)), "")&amp;
      SOURCE!D1587&amp;", "&amp; IF(SOURCE!$P$2-LEN(SOURCE!D1587) &gt;= 0, REPT(" ",SOURCE!$P$2-LEN(SOURCE!D1587)), "")&amp;
      SOURCE!E1587&amp;", "&amp; IF(SOURCE!$Q$2-LEN(SOURCE!E1587) &gt;=0, REPT(" ",SOURCE!$Q$2-LEN(SOURCE!E1587)), "")&amp;
      SOURCE!F1587&amp;", "&amp; IF(SOURCE!$R$2-LEN(SOURCE!F1587) &gt;= 0, REPT(" ",SOURCE!$R$2-LEN(SOURCE!F1587)), "")&amp;
      TEXT(SOURCE!G1587,"??0")&amp;", "&amp; IF(SOURCE!$S$2-3 &gt;= 0, REPT(" ",SOURCE!$S$2-3), "")&amp;
      TEXT(SOURCE!H1587,"??0")&amp;", "&amp; IF(SOURCE!$T$2-3 &gt;= 0, REPT(" ",SOURCE!$T$2-3), "")&amp;
      SOURCE!I1587&amp;", "&amp; IF(SOURCE!$U$2-LEN(SOURCE!I1587) &gt;= 0, REPT(" ",SOURCE!$U$2-LEN(SOURCE!I1587)), "")&amp;
      SOURCE!J1587&amp;      IF(SOURCE!$V$2-LEN(SOURCE!J1587) &gt;= 0, REPT(" ",SOURCE!$V$2-LEN(SOURCE!J1587)), "")&amp;
      "},"&amp;IF(SOURCE!L1587&lt;&gt;"","   "&amp;SOURCE!L1587,"")
 )
)</f>
        <v>/* 1577 */  { fnIDivR,                     NOPARAM,                     "IDIVR",                                       "IDIVR",                                       0,       0,       CAT_FNCT, SLS_ENABLED  },</v>
      </c>
    </row>
    <row r="1588" spans="1:1">
      <c r="A1588" s="16" t="str">
        <f>IF(SOURCE!B1588&lt;0,VLOOKUP(SOURCE!B1588,lookups!A$1:B$25,2,0),
  IF(ISBLANK(SOURCE!B1588),
    "",
    "/* "&amp;TEXT(SOURCE!B1588,"???0")&amp;" *"&amp;
      SOURCE!C1588&amp;", "&amp; IF(SOURCE!$O$2-LEN(SOURCE!C1588) &gt;= 0, REPT(" ",SOURCE!$O$2-LEN(SOURCE!C1588)), "")&amp;
      SOURCE!D1588&amp;", "&amp; IF(SOURCE!$P$2-LEN(SOURCE!D1588) &gt;= 0, REPT(" ",SOURCE!$P$2-LEN(SOURCE!D1588)), "")&amp;
      SOURCE!E1588&amp;", "&amp; IF(SOURCE!$Q$2-LEN(SOURCE!E1588) &gt;=0, REPT(" ",SOURCE!$Q$2-LEN(SOURCE!E1588)), "")&amp;
      SOURCE!F1588&amp;", "&amp; IF(SOURCE!$R$2-LEN(SOURCE!F1588) &gt;= 0, REPT(" ",SOURCE!$R$2-LEN(SOURCE!F1588)), "")&amp;
      TEXT(SOURCE!G1588,"??0")&amp;", "&amp; IF(SOURCE!$S$2-3 &gt;= 0, REPT(" ",SOURCE!$S$2-3), "")&amp;
      TEXT(SOURCE!H1588,"??0")&amp;", "&amp; IF(SOURCE!$T$2-3 &gt;= 0, REPT(" ",SOURCE!$T$2-3), "")&amp;
      SOURCE!I1588&amp;", "&amp; IF(SOURCE!$U$2-LEN(SOURCE!I1588) &gt;= 0, REPT(" ",SOURCE!$U$2-LEN(SOURCE!I1588)), "")&amp;
      SOURCE!J1588&amp;      IF(SOURCE!$V$2-LEN(SOURCE!J1588) &gt;= 0, REPT(" ",SOURCE!$V$2-LEN(SOURCE!J1588)), "")&amp;
      "},"&amp;IF(SOURCE!L1588&lt;&gt;"","   "&amp;SOURCE!L1588,"")
 )
)</f>
        <v>/* 1578 */  { fnArccos,                    NOPARAM,                     "ACOS",                                        "ACOS",                                        0,       0,       CAT_FNCT, SLS_ENABLED  },</v>
      </c>
    </row>
    <row r="1589" spans="1:1">
      <c r="A1589" s="16" t="str">
        <f>IF(SOURCE!B1589&lt;0,VLOOKUP(SOURCE!B1589,lookups!A$1:B$25,2,0),
  IF(ISBLANK(SOURCE!B1589),
    "",
    "/* "&amp;TEXT(SOURCE!B1589,"???0")&amp;" *"&amp;
      SOURCE!C1589&amp;", "&amp; IF(SOURCE!$O$2-LEN(SOURCE!C1589) &gt;= 0, REPT(" ",SOURCE!$O$2-LEN(SOURCE!C1589)), "")&amp;
      SOURCE!D1589&amp;", "&amp; IF(SOURCE!$P$2-LEN(SOURCE!D1589) &gt;= 0, REPT(" ",SOURCE!$P$2-LEN(SOURCE!D1589)), "")&amp;
      SOURCE!E1589&amp;", "&amp; IF(SOURCE!$Q$2-LEN(SOURCE!E1589) &gt;=0, REPT(" ",SOURCE!$Q$2-LEN(SOURCE!E1589)), "")&amp;
      SOURCE!F1589&amp;", "&amp; IF(SOURCE!$R$2-LEN(SOURCE!F1589) &gt;= 0, REPT(" ",SOURCE!$R$2-LEN(SOURCE!F1589)), "")&amp;
      TEXT(SOURCE!G1589,"??0")&amp;", "&amp; IF(SOURCE!$S$2-3 &gt;= 0, REPT(" ",SOURCE!$S$2-3), "")&amp;
      TEXT(SOURCE!H1589,"??0")&amp;", "&amp; IF(SOURCE!$T$2-3 &gt;= 0, REPT(" ",SOURCE!$T$2-3), "")&amp;
      SOURCE!I1589&amp;", "&amp; IF(SOURCE!$U$2-LEN(SOURCE!I1589) &gt;= 0, REPT(" ",SOURCE!$U$2-LEN(SOURCE!I1589)), "")&amp;
      SOURCE!J1589&amp;      IF(SOURCE!$V$2-LEN(SOURCE!J1589) &gt;= 0, REPT(" ",SOURCE!$V$2-LEN(SOURCE!J1589)), "")&amp;
      "},"&amp;IF(SOURCE!L1589&lt;&gt;"","   "&amp;SOURCE!L1589,"")
 )
)</f>
        <v>/* 1579 */  { fnArcsin,                    NOPARAM,                     "ASIN",                                        "ASIN",                                        0,       0,       CAT_FNCT, SLS_ENABLED  },</v>
      </c>
    </row>
    <row r="1590" spans="1:1">
      <c r="A1590" s="16" t="str">
        <f>IF(SOURCE!B1590&lt;0,VLOOKUP(SOURCE!B1590,lookups!A$1:B$25,2,0),
  IF(ISBLANK(SOURCE!B1590),
    "",
    "/* "&amp;TEXT(SOURCE!B1590,"???0")&amp;" *"&amp;
      SOURCE!C1590&amp;", "&amp; IF(SOURCE!$O$2-LEN(SOURCE!C1590) &gt;= 0, REPT(" ",SOURCE!$O$2-LEN(SOURCE!C1590)), "")&amp;
      SOURCE!D1590&amp;", "&amp; IF(SOURCE!$P$2-LEN(SOURCE!D1590) &gt;= 0, REPT(" ",SOURCE!$P$2-LEN(SOURCE!D1590)), "")&amp;
      SOURCE!E1590&amp;", "&amp; IF(SOURCE!$Q$2-LEN(SOURCE!E1590) &gt;=0, REPT(" ",SOURCE!$Q$2-LEN(SOURCE!E1590)), "")&amp;
      SOURCE!F1590&amp;", "&amp; IF(SOURCE!$R$2-LEN(SOURCE!F1590) &gt;= 0, REPT(" ",SOURCE!$R$2-LEN(SOURCE!F1590)), "")&amp;
      TEXT(SOURCE!G1590,"??0")&amp;", "&amp; IF(SOURCE!$S$2-3 &gt;= 0, REPT(" ",SOURCE!$S$2-3), "")&amp;
      TEXT(SOURCE!H1590,"??0")&amp;", "&amp; IF(SOURCE!$T$2-3 &gt;= 0, REPT(" ",SOURCE!$T$2-3), "")&amp;
      SOURCE!I1590&amp;", "&amp; IF(SOURCE!$U$2-LEN(SOURCE!I1590) &gt;= 0, REPT(" ",SOURCE!$U$2-LEN(SOURCE!I1590)), "")&amp;
      SOURCE!J1590&amp;      IF(SOURCE!$V$2-LEN(SOURCE!J1590) &gt;= 0, REPT(" ",SOURCE!$V$2-LEN(SOURCE!J1590)), "")&amp;
      "},"&amp;IF(SOURCE!L1590&lt;&gt;"","   "&amp;SOURCE!L1590,"")
 )
)</f>
        <v>/* 1580 */  { fnArctan,                    NOPARAM,                     "ATAN",                                        "ATAN",                                        0,       0,       CAT_FNCT, SLS_ENABLED  },</v>
      </c>
    </row>
    <row r="1591" spans="1:1">
      <c r="A1591" s="16" t="str">
        <f>IF(SOURCE!B1591&lt;0,VLOOKUP(SOURCE!B1591,lookups!A$1:B$25,2,0),
  IF(ISBLANK(SOURCE!B1591),
    "",
    "/* "&amp;TEXT(SOURCE!B1591,"???0")&amp;" *"&amp;
      SOURCE!C1591&amp;", "&amp; IF(SOURCE!$O$2-LEN(SOURCE!C1591) &gt;= 0, REPT(" ",SOURCE!$O$2-LEN(SOURCE!C1591)), "")&amp;
      SOURCE!D1591&amp;", "&amp; IF(SOURCE!$P$2-LEN(SOURCE!D1591) &gt;= 0, REPT(" ",SOURCE!$P$2-LEN(SOURCE!D1591)), "")&amp;
      SOURCE!E1591&amp;", "&amp; IF(SOURCE!$Q$2-LEN(SOURCE!E1591) &gt;=0, REPT(" ",SOURCE!$Q$2-LEN(SOURCE!E1591)), "")&amp;
      SOURCE!F1591&amp;", "&amp; IF(SOURCE!$R$2-LEN(SOURCE!F1591) &gt;= 0, REPT(" ",SOURCE!$R$2-LEN(SOURCE!F1591)), "")&amp;
      TEXT(SOURCE!G1591,"??0")&amp;", "&amp; IF(SOURCE!$S$2-3 &gt;= 0, REPT(" ",SOURCE!$S$2-3), "")&amp;
      TEXT(SOURCE!H1591,"??0")&amp;", "&amp; IF(SOURCE!$T$2-3 &gt;= 0, REPT(" ",SOURCE!$T$2-3), "")&amp;
      SOURCE!I1591&amp;", "&amp; IF(SOURCE!$U$2-LEN(SOURCE!I1591) &gt;= 0, REPT(" ",SOURCE!$U$2-LEN(SOURCE!I1591)), "")&amp;
      SOURCE!J1591&amp;      IF(SOURCE!$V$2-LEN(SOURCE!J1591) &gt;= 0, REPT(" ",SOURCE!$V$2-LEN(SOURCE!J1591)), "")&amp;
      "},"&amp;IF(SOURCE!L1591&lt;&gt;"","   "&amp;SOURCE!L1591,"")
 )
)</f>
        <v>/* 1581 */  { itemToBeCoded,               NOPARAM,                     "DET",                                         "DET",                                         0,       0,       CAT_FNCT, SLS_ENABLED  },</v>
      </c>
    </row>
    <row r="1592" spans="1:1">
      <c r="A1592" s="16" t="str">
        <f>IF(SOURCE!B1592&lt;0,VLOOKUP(SOURCE!B1592,lookups!A$1:B$25,2,0),
  IF(ISBLANK(SOURCE!B1592),
    "",
    "/* "&amp;TEXT(SOURCE!B1592,"???0")&amp;" *"&amp;
      SOURCE!C1592&amp;", "&amp; IF(SOURCE!$O$2-LEN(SOURCE!C1592) &gt;= 0, REPT(" ",SOURCE!$O$2-LEN(SOURCE!C1592)), "")&amp;
      SOURCE!D1592&amp;", "&amp; IF(SOURCE!$P$2-LEN(SOURCE!D1592) &gt;= 0, REPT(" ",SOURCE!$P$2-LEN(SOURCE!D1592)), "")&amp;
      SOURCE!E1592&amp;", "&amp; IF(SOURCE!$Q$2-LEN(SOURCE!E1592) &gt;=0, REPT(" ",SOURCE!$Q$2-LEN(SOURCE!E1592)), "")&amp;
      SOURCE!F1592&amp;", "&amp; IF(SOURCE!$R$2-LEN(SOURCE!F1592) &gt;= 0, REPT(" ",SOURCE!$R$2-LEN(SOURCE!F1592)), "")&amp;
      TEXT(SOURCE!G1592,"??0")&amp;", "&amp; IF(SOURCE!$S$2-3 &gt;= 0, REPT(" ",SOURCE!$S$2-3), "")&amp;
      TEXT(SOURCE!H1592,"??0")&amp;", "&amp; IF(SOURCE!$T$2-3 &gt;= 0, REPT(" ",SOURCE!$T$2-3), "")&amp;
      SOURCE!I1592&amp;", "&amp; IF(SOURCE!$U$2-LEN(SOURCE!I1592) &gt;= 0, REPT(" ",SOURCE!$U$2-LEN(SOURCE!I1592)), "")&amp;
      SOURCE!J1592&amp;      IF(SOURCE!$V$2-LEN(SOURCE!J1592) &gt;= 0, REPT(" ",SOURCE!$V$2-LEN(SOURCE!J1592)), "")&amp;
      "},"&amp;IF(SOURCE!L1592&lt;&gt;"","   "&amp;SOURCE!L1592,"")
 )
)</f>
        <v>/* 1582 */  { itemToBeCoded,               NOPARAM,                     "INVRT",                                       "INVRT",                                       0,       0,       CAT_FNCT, SLS_ENABLED  },</v>
      </c>
    </row>
    <row r="1593" spans="1:1">
      <c r="A1593" s="16" t="str">
        <f>IF(SOURCE!B1593&lt;0,VLOOKUP(SOURCE!B1593,lookups!A$1:B$25,2,0),
  IF(ISBLANK(SOURCE!B1593),
    "",
    "/* "&amp;TEXT(SOURCE!B1593,"???0")&amp;" *"&amp;
      SOURCE!C1593&amp;", "&amp; IF(SOURCE!$O$2-LEN(SOURCE!C1593) &gt;= 0, REPT(" ",SOURCE!$O$2-LEN(SOURCE!C1593)), "")&amp;
      SOURCE!D1593&amp;", "&amp; IF(SOURCE!$P$2-LEN(SOURCE!D1593) &gt;= 0, REPT(" ",SOURCE!$P$2-LEN(SOURCE!D1593)), "")&amp;
      SOURCE!E1593&amp;", "&amp; IF(SOURCE!$Q$2-LEN(SOURCE!E1593) &gt;=0, REPT(" ",SOURCE!$Q$2-LEN(SOURCE!E1593)), "")&amp;
      SOURCE!F1593&amp;", "&amp; IF(SOURCE!$R$2-LEN(SOURCE!F1593) &gt;= 0, REPT(" ",SOURCE!$R$2-LEN(SOURCE!F1593)), "")&amp;
      TEXT(SOURCE!G1593,"??0")&amp;", "&amp; IF(SOURCE!$S$2-3 &gt;= 0, REPT(" ",SOURCE!$S$2-3), "")&amp;
      TEXT(SOURCE!H1593,"??0")&amp;", "&amp; IF(SOURCE!$T$2-3 &gt;= 0, REPT(" ",SOURCE!$T$2-3), "")&amp;
      SOURCE!I1593&amp;", "&amp; IF(SOURCE!$U$2-LEN(SOURCE!I1593) &gt;= 0, REPT(" ",SOURCE!$U$2-LEN(SOURCE!I1593)), "")&amp;
      SOURCE!J1593&amp;      IF(SOURCE!$V$2-LEN(SOURCE!J1593) &gt;= 0, REPT(" ",SOURCE!$V$2-LEN(SOURCE!J1593)), "")&amp;
      "},"&amp;IF(SOURCE!L1593&lt;&gt;"","   "&amp;SOURCE!L1593,"")
 )
)</f>
        <v>/* 1583 */  { itemToBeCoded,               NOPARAM,                     "TRANS",                                       "TRANS",                                       0,       0,       CAT_FNCT, SLS_ENABLED  },</v>
      </c>
    </row>
    <row r="1594" spans="1:1">
      <c r="A1594" s="16" t="str">
        <f>IF(SOURCE!B1594&lt;0,VLOOKUP(SOURCE!B1594,lookups!A$1:B$25,2,0),
  IF(ISBLANK(SOURCE!B1594),
    "",
    "/* "&amp;TEXT(SOURCE!B1594,"???0")&amp;" *"&amp;
      SOURCE!C1594&amp;", "&amp; IF(SOURCE!$O$2-LEN(SOURCE!C1594) &gt;= 0, REPT(" ",SOURCE!$O$2-LEN(SOURCE!C1594)), "")&amp;
      SOURCE!D1594&amp;", "&amp; IF(SOURCE!$P$2-LEN(SOURCE!D1594) &gt;= 0, REPT(" ",SOURCE!$P$2-LEN(SOURCE!D1594)), "")&amp;
      SOURCE!E1594&amp;", "&amp; IF(SOURCE!$Q$2-LEN(SOURCE!E1594) &gt;=0, REPT(" ",SOURCE!$Q$2-LEN(SOURCE!E1594)), "")&amp;
      SOURCE!F1594&amp;", "&amp; IF(SOURCE!$R$2-LEN(SOURCE!F1594) &gt;= 0, REPT(" ",SOURCE!$R$2-LEN(SOURCE!F1594)), "")&amp;
      TEXT(SOURCE!G1594,"??0")&amp;", "&amp; IF(SOURCE!$S$2-3 &gt;= 0, REPT(" ",SOURCE!$S$2-3), "")&amp;
      TEXT(SOURCE!H1594,"??0")&amp;", "&amp; IF(SOURCE!$T$2-3 &gt;= 0, REPT(" ",SOURCE!$T$2-3), "")&amp;
      SOURCE!I1594&amp;", "&amp; IF(SOURCE!$U$2-LEN(SOURCE!I1594) &gt;= 0, REPT(" ",SOURCE!$U$2-LEN(SOURCE!I1594)), "")&amp;
      SOURCE!J1594&amp;      IF(SOURCE!$V$2-LEN(SOURCE!J1594) &gt;= 0, REPT(" ",SOURCE!$V$2-LEN(SOURCE!J1594)), "")&amp;
      "},"&amp;IF(SOURCE!L1594&lt;&gt;"","   "&amp;SOURCE!L1594,"")
 )
)</f>
        <v>/* 1584 */  { itemToBeCoded,               NOPARAM,                     "xIN",                                         "xIN",                                         0,       0,       CAT_FNCT, SLS_ENABLED  },</v>
      </c>
    </row>
    <row r="1595" spans="1:1">
      <c r="A1595" s="16" t="str">
        <f>IF(SOURCE!B1595&lt;0,VLOOKUP(SOURCE!B1595,lookups!A$1:B$25,2,0),
  IF(ISBLANK(SOURCE!B1595),
    "",
    "/* "&amp;TEXT(SOURCE!B1595,"???0")&amp;" *"&amp;
      SOURCE!C1595&amp;", "&amp; IF(SOURCE!$O$2-LEN(SOURCE!C1595) &gt;= 0, REPT(" ",SOURCE!$O$2-LEN(SOURCE!C1595)), "")&amp;
      SOURCE!D1595&amp;", "&amp; IF(SOURCE!$P$2-LEN(SOURCE!D1595) &gt;= 0, REPT(" ",SOURCE!$P$2-LEN(SOURCE!D1595)), "")&amp;
      SOURCE!E1595&amp;", "&amp; IF(SOURCE!$Q$2-LEN(SOURCE!E1595) &gt;=0, REPT(" ",SOURCE!$Q$2-LEN(SOURCE!E1595)), "")&amp;
      SOURCE!F1595&amp;", "&amp; IF(SOURCE!$R$2-LEN(SOURCE!F1595) &gt;= 0, REPT(" ",SOURCE!$R$2-LEN(SOURCE!F1595)), "")&amp;
      TEXT(SOURCE!G1595,"??0")&amp;", "&amp; IF(SOURCE!$S$2-3 &gt;= 0, REPT(" ",SOURCE!$S$2-3), "")&amp;
      TEXT(SOURCE!H1595,"??0")&amp;", "&amp; IF(SOURCE!$T$2-3 &gt;= 0, REPT(" ",SOURCE!$T$2-3), "")&amp;
      SOURCE!I1595&amp;", "&amp; IF(SOURCE!$U$2-LEN(SOURCE!I1595) &gt;= 0, REPT(" ",SOURCE!$U$2-LEN(SOURCE!I1595)), "")&amp;
      SOURCE!J1595&amp;      IF(SOURCE!$V$2-LEN(SOURCE!J1595) &gt;= 0, REPT(" ",SOURCE!$V$2-LEN(SOURCE!J1595)), "")&amp;
      "},"&amp;IF(SOURCE!L1595&lt;&gt;"","   "&amp;SOURCE!L1595,"")
 )
)</f>
        <v>/* 1585 */  { itemToBeCoded,               NOPARAM,                     "xOUT",                                        "xOUT",                                        0,       0,       CAT_FNCT, SLS_ENABLED  },</v>
      </c>
    </row>
    <row r="1596" spans="1:1">
      <c r="A1596" s="16" t="str">
        <f>IF(SOURCE!B1596&lt;0,VLOOKUP(SOURCE!B1596,lookups!A$1:B$25,2,0),
  IF(ISBLANK(SOURCE!B1596),
    "",
    "/* "&amp;TEXT(SOURCE!B1596,"???0")&amp;" *"&amp;
      SOURCE!C1596&amp;", "&amp; IF(SOURCE!$O$2-LEN(SOURCE!C1596) &gt;= 0, REPT(" ",SOURCE!$O$2-LEN(SOURCE!C1596)), "")&amp;
      SOURCE!D1596&amp;", "&amp; IF(SOURCE!$P$2-LEN(SOURCE!D1596) &gt;= 0, REPT(" ",SOURCE!$P$2-LEN(SOURCE!D1596)), "")&amp;
      SOURCE!E1596&amp;", "&amp; IF(SOURCE!$Q$2-LEN(SOURCE!E1596) &gt;=0, REPT(" ",SOURCE!$Q$2-LEN(SOURCE!E1596)), "")&amp;
      SOURCE!F1596&amp;", "&amp; IF(SOURCE!$R$2-LEN(SOURCE!F1596) &gt;= 0, REPT(" ",SOURCE!$R$2-LEN(SOURCE!F1596)), "")&amp;
      TEXT(SOURCE!G1596,"??0")&amp;", "&amp; IF(SOURCE!$S$2-3 &gt;= 0, REPT(" ",SOURCE!$S$2-3), "")&amp;
      TEXT(SOURCE!H1596,"??0")&amp;", "&amp; IF(SOURCE!$T$2-3 &gt;= 0, REPT(" ",SOURCE!$T$2-3), "")&amp;
      SOURCE!I1596&amp;", "&amp; IF(SOURCE!$U$2-LEN(SOURCE!I1596) &gt;= 0, REPT(" ",SOURCE!$U$2-LEN(SOURCE!I1596)), "")&amp;
      SOURCE!J1596&amp;      IF(SOURCE!$V$2-LEN(SOURCE!J1596) &gt;= 0, REPT(" ",SOURCE!$V$2-LEN(SOURCE!J1596)), "")&amp;
      "},"&amp;IF(SOURCE!L1596&lt;&gt;"","   "&amp;SOURCE!L1596,"")
 )
)</f>
        <v>/* 1586 */  { fnAlphaSR,                   TM_REGISTER,                 STD_alpha "SR",                                STD_alpha "SR",                                0,      99,       CAT_FNCT, SLS_ENABLED  },</v>
      </c>
    </row>
    <row r="1597" spans="1:1">
      <c r="A1597" s="16" t="str">
        <f>IF(SOURCE!B1597&lt;0,VLOOKUP(SOURCE!B1597,lookups!A$1:B$25,2,0),
  IF(ISBLANK(SOURCE!B1597),
    "",
    "/* "&amp;TEXT(SOURCE!B1597,"???0")&amp;" *"&amp;
      SOURCE!C1597&amp;", "&amp; IF(SOURCE!$O$2-LEN(SOURCE!C1597) &gt;= 0, REPT(" ",SOURCE!$O$2-LEN(SOURCE!C1597)), "")&amp;
      SOURCE!D1597&amp;", "&amp; IF(SOURCE!$P$2-LEN(SOURCE!D1597) &gt;= 0, REPT(" ",SOURCE!$P$2-LEN(SOURCE!D1597)), "")&amp;
      SOURCE!E1597&amp;", "&amp; IF(SOURCE!$Q$2-LEN(SOURCE!E1597) &gt;=0, REPT(" ",SOURCE!$Q$2-LEN(SOURCE!E1597)), "")&amp;
      SOURCE!F1597&amp;", "&amp; IF(SOURCE!$R$2-LEN(SOURCE!F1597) &gt;= 0, REPT(" ",SOURCE!$R$2-LEN(SOURCE!F1597)), "")&amp;
      TEXT(SOURCE!G1597,"??0")&amp;", "&amp; IF(SOURCE!$S$2-3 &gt;= 0, REPT(" ",SOURCE!$S$2-3), "")&amp;
      TEXT(SOURCE!H1597,"??0")&amp;", "&amp; IF(SOURCE!$T$2-3 &gt;= 0, REPT(" ",SOURCE!$T$2-3), "")&amp;
      SOURCE!I1597&amp;", "&amp; IF(SOURCE!$U$2-LEN(SOURCE!I1597) &gt;= 0, REPT(" ",SOURCE!$U$2-LEN(SOURCE!I1597)), "")&amp;
      SOURCE!J1597&amp;      IF(SOURCE!$V$2-LEN(SOURCE!J1597) &gt;= 0, REPT(" ",SOURCE!$V$2-LEN(SOURCE!J1597)), "")&amp;
      "},"&amp;IF(SOURCE!L1597&lt;&gt;"","   "&amp;SOURCE!L1597,"")
 )
)</f>
        <v>/* 1587 */  { fnCvtHectareM2,              multiply,                    "ha" STD_RIGHT_ARROW "m" STD_SUP_2,            "ha" STD_RIGHT_ARROW "m" STD_SUP_2,            0,       0,       CAT_FNCT, SLS_ENABLED  },</v>
      </c>
    </row>
    <row r="1598" spans="1:1">
      <c r="A1598" s="16" t="str">
        <f>IF(SOURCE!B1598&lt;0,VLOOKUP(SOURCE!B1598,lookups!A$1:B$25,2,0),
  IF(ISBLANK(SOURCE!B1598),
    "",
    "/* "&amp;TEXT(SOURCE!B1598,"???0")&amp;" *"&amp;
      SOURCE!C1598&amp;", "&amp; IF(SOURCE!$O$2-LEN(SOURCE!C1598) &gt;= 0, REPT(" ",SOURCE!$O$2-LEN(SOURCE!C1598)), "")&amp;
      SOURCE!D1598&amp;", "&amp; IF(SOURCE!$P$2-LEN(SOURCE!D1598) &gt;= 0, REPT(" ",SOURCE!$P$2-LEN(SOURCE!D1598)), "")&amp;
      SOURCE!E1598&amp;", "&amp; IF(SOURCE!$Q$2-LEN(SOURCE!E1598) &gt;=0, REPT(" ",SOURCE!$Q$2-LEN(SOURCE!E1598)), "")&amp;
      SOURCE!F1598&amp;", "&amp; IF(SOURCE!$R$2-LEN(SOURCE!F1598) &gt;= 0, REPT(" ",SOURCE!$R$2-LEN(SOURCE!F1598)), "")&amp;
      TEXT(SOURCE!G1598,"??0")&amp;", "&amp; IF(SOURCE!$S$2-3 &gt;= 0, REPT(" ",SOURCE!$S$2-3), "")&amp;
      TEXT(SOURCE!H1598,"??0")&amp;", "&amp; IF(SOURCE!$T$2-3 &gt;= 0, REPT(" ",SOURCE!$T$2-3), "")&amp;
      SOURCE!I1598&amp;", "&amp; IF(SOURCE!$U$2-LEN(SOURCE!I1598) &gt;= 0, REPT(" ",SOURCE!$U$2-LEN(SOURCE!I1598)), "")&amp;
      SOURCE!J1598&amp;      IF(SOURCE!$V$2-LEN(SOURCE!J1598) &gt;= 0, REPT(" ",SOURCE!$V$2-LEN(SOURCE!J1598)), "")&amp;
      "},"&amp;IF(SOURCE!L1598&lt;&gt;"","   "&amp;SOURCE!L1598,"")
 )
)</f>
        <v>/* 1588 */  { fnCvtHectareM2,              divide,                      "m" STD_SUP_2 STD_RIGHT_ARROW "ha",            "m" STD_SUP_2 STD_RIGHT_ARROW "ha",            0,       0,       CAT_FNCT, SLS_ENABLED  },</v>
      </c>
    </row>
    <row r="1599" spans="1:1">
      <c r="A1599" s="16" t="str">
        <f>IF(SOURCE!B1599&lt;0,VLOOKUP(SOURCE!B1599,lookups!A$1:B$25,2,0),
  IF(ISBLANK(SOURCE!B1599),
    "",
    "/* "&amp;TEXT(SOURCE!B1599,"???0")&amp;" *"&amp;
      SOURCE!C1599&amp;", "&amp; IF(SOURCE!$O$2-LEN(SOURCE!C1599) &gt;= 0, REPT(" ",SOURCE!$O$2-LEN(SOURCE!C1599)), "")&amp;
      SOURCE!D1599&amp;", "&amp; IF(SOURCE!$P$2-LEN(SOURCE!D1599) &gt;= 0, REPT(" ",SOURCE!$P$2-LEN(SOURCE!D1599)), "")&amp;
      SOURCE!E1599&amp;", "&amp; IF(SOURCE!$Q$2-LEN(SOURCE!E1599) &gt;=0, REPT(" ",SOURCE!$Q$2-LEN(SOURCE!E1599)), "")&amp;
      SOURCE!F1599&amp;", "&amp; IF(SOURCE!$R$2-LEN(SOURCE!F1599) &gt;= 0, REPT(" ",SOURCE!$R$2-LEN(SOURCE!F1599)), "")&amp;
      TEXT(SOURCE!G1599,"??0")&amp;", "&amp; IF(SOURCE!$S$2-3 &gt;= 0, REPT(" ",SOURCE!$S$2-3), "")&amp;
      TEXT(SOURCE!H1599,"??0")&amp;", "&amp; IF(SOURCE!$T$2-3 &gt;= 0, REPT(" ",SOURCE!$T$2-3), "")&amp;
      SOURCE!I1599&amp;", "&amp; IF(SOURCE!$U$2-LEN(SOURCE!I1599) &gt;= 0, REPT(" ",SOURCE!$U$2-LEN(SOURCE!I1599)), "")&amp;
      SOURCE!J1599&amp;      IF(SOURCE!$V$2-LEN(SOURCE!J1599) &gt;= 0, REPT(" ",SOURCE!$V$2-LEN(SOURCE!J1599)), "")&amp;
      "},"&amp;IF(SOURCE!L1599&lt;&gt;"","   "&amp;SOURCE!L1599,"")
 )
)</f>
        <v>/* 1589 */  { itemToBeCoded,               NOPARAM,                     "VAR",                                         "VAR",                                         0,       0,       CAT_MENU, SLS_UNCHANGED},</v>
      </c>
    </row>
    <row r="1600" spans="1:1">
      <c r="A1600" s="16" t="str">
        <f>IF(SOURCE!B1600&lt;0,VLOOKUP(SOURCE!B1600,lookups!A$1:B$25,2,0),
  IF(ISBLANK(SOURCE!B1600),
    "",
    "/* "&amp;TEXT(SOURCE!B1600,"???0")&amp;" *"&amp;
      SOURCE!C1600&amp;", "&amp; IF(SOURCE!$O$2-LEN(SOURCE!C1600) &gt;= 0, REPT(" ",SOURCE!$O$2-LEN(SOURCE!C1600)), "")&amp;
      SOURCE!D1600&amp;", "&amp; IF(SOURCE!$P$2-LEN(SOURCE!D1600) &gt;= 0, REPT(" ",SOURCE!$P$2-LEN(SOURCE!D1600)), "")&amp;
      SOURCE!E1600&amp;", "&amp; IF(SOURCE!$Q$2-LEN(SOURCE!E1600) &gt;=0, REPT(" ",SOURCE!$Q$2-LEN(SOURCE!E1600)), "")&amp;
      SOURCE!F1600&amp;", "&amp; IF(SOURCE!$R$2-LEN(SOURCE!F1600) &gt;= 0, REPT(" ",SOURCE!$R$2-LEN(SOURCE!F1600)), "")&amp;
      TEXT(SOURCE!G1600,"??0")&amp;", "&amp; IF(SOURCE!$S$2-3 &gt;= 0, REPT(" ",SOURCE!$S$2-3), "")&amp;
      TEXT(SOURCE!H1600,"??0")&amp;", "&amp; IF(SOURCE!$T$2-3 &gt;= 0, REPT(" ",SOURCE!$T$2-3), "")&amp;
      SOURCE!I1600&amp;", "&amp; IF(SOURCE!$U$2-LEN(SOURCE!I1600) &gt;= 0, REPT(" ",SOURCE!$U$2-LEN(SOURCE!I1600)), "")&amp;
      SOURCE!J1600&amp;      IF(SOURCE!$V$2-LEN(SOURCE!J1600) &gt;= 0, REPT(" ",SOURCE!$V$2-LEN(SOURCE!J1600)), "")&amp;
      "},"&amp;IF(SOURCE!L1600&lt;&gt;"","   "&amp;SOURCE!L1600,"")
 )
)</f>
        <v>/* 1590 */  { itemToBeCoded,               NOPARAM,                     "",                                            "TamFlag",                                     0,       0,       CAT_NONE, SLS_UNCHANGED},</v>
      </c>
    </row>
    <row r="1601" spans="1:1">
      <c r="A1601" s="16" t="str">
        <f>IF(SOURCE!B1601&lt;0,VLOOKUP(SOURCE!B1601,lookups!A$1:B$25,2,0),
  IF(ISBLANK(SOURCE!B1601),
    "",
    "/* "&amp;TEXT(SOURCE!B1601,"???0")&amp;" *"&amp;
      SOURCE!C1601&amp;", "&amp; IF(SOURCE!$O$2-LEN(SOURCE!C1601) &gt;= 0, REPT(" ",SOURCE!$O$2-LEN(SOURCE!C1601)), "")&amp;
      SOURCE!D1601&amp;", "&amp; IF(SOURCE!$P$2-LEN(SOURCE!D1601) &gt;= 0, REPT(" ",SOURCE!$P$2-LEN(SOURCE!D1601)), "")&amp;
      SOURCE!E1601&amp;", "&amp; IF(SOURCE!$Q$2-LEN(SOURCE!E1601) &gt;=0, REPT(" ",SOURCE!$Q$2-LEN(SOURCE!E1601)), "")&amp;
      SOURCE!F1601&amp;", "&amp; IF(SOURCE!$R$2-LEN(SOURCE!F1601) &gt;= 0, REPT(" ",SOURCE!$R$2-LEN(SOURCE!F1601)), "")&amp;
      TEXT(SOURCE!G1601,"??0")&amp;", "&amp; IF(SOURCE!$S$2-3 &gt;= 0, REPT(" ",SOURCE!$S$2-3), "")&amp;
      TEXT(SOURCE!H1601,"??0")&amp;", "&amp; IF(SOURCE!$T$2-3 &gt;= 0, REPT(" ",SOURCE!$T$2-3), "")&amp;
      SOURCE!I1601&amp;", "&amp; IF(SOURCE!$U$2-LEN(SOURCE!I1601) &gt;= 0, REPT(" ",SOURCE!$U$2-LEN(SOURCE!I1601)), "")&amp;
      SOURCE!J1601&amp;      IF(SOURCE!$V$2-LEN(SOURCE!J1601) &gt;= 0, REPT(" ",SOURCE!$V$2-LEN(SOURCE!J1601)), "")&amp;
      "},"&amp;IF(SOURCE!L1601&lt;&gt;"","   "&amp;SOURCE!L1601,"")
 )
)</f>
        <v>/* 1591 */  { itemToBeCoded,               NOPARAM,                     "1591",                                        "1591",                                        0,       0,       CAT_FREE, SLS_UNCHANGED},   //Spare numbers allowed for Martin</v>
      </c>
    </row>
    <row r="1602" spans="1:1">
      <c r="A1602" s="16" t="str">
        <f>IF(SOURCE!B1602&lt;0,VLOOKUP(SOURCE!B1602,lookups!A$1:B$25,2,0),
  IF(ISBLANK(SOURCE!B1602),
    "",
    "/* "&amp;TEXT(SOURCE!B1602,"???0")&amp;" *"&amp;
      SOURCE!C1602&amp;", "&amp; IF(SOURCE!$O$2-LEN(SOURCE!C1602) &gt;= 0, REPT(" ",SOURCE!$O$2-LEN(SOURCE!C1602)), "")&amp;
      SOURCE!D1602&amp;", "&amp; IF(SOURCE!$P$2-LEN(SOURCE!D1602) &gt;= 0, REPT(" ",SOURCE!$P$2-LEN(SOURCE!D1602)), "")&amp;
      SOURCE!E1602&amp;", "&amp; IF(SOURCE!$Q$2-LEN(SOURCE!E1602) &gt;=0, REPT(" ",SOURCE!$Q$2-LEN(SOURCE!E1602)), "")&amp;
      SOURCE!F1602&amp;", "&amp; IF(SOURCE!$R$2-LEN(SOURCE!F1602) &gt;= 0, REPT(" ",SOURCE!$R$2-LEN(SOURCE!F1602)), "")&amp;
      TEXT(SOURCE!G1602,"??0")&amp;", "&amp; IF(SOURCE!$S$2-3 &gt;= 0, REPT(" ",SOURCE!$S$2-3), "")&amp;
      TEXT(SOURCE!H1602,"??0")&amp;", "&amp; IF(SOURCE!$T$2-3 &gt;= 0, REPT(" ",SOURCE!$T$2-3), "")&amp;
      SOURCE!I1602&amp;", "&amp; IF(SOURCE!$U$2-LEN(SOURCE!I1602) &gt;= 0, REPT(" ",SOURCE!$U$2-LEN(SOURCE!I1602)), "")&amp;
      SOURCE!J1602&amp;      IF(SOURCE!$V$2-LEN(SOURCE!J1602) &gt;= 0, REPT(" ",SOURCE!$V$2-LEN(SOURCE!J1602)), "")&amp;
      "},"&amp;IF(SOURCE!L1602&lt;&gt;"","   "&amp;SOURCE!L1602,"")
 )
)</f>
        <v>/* 1592 */  { fnGetSystemFlag,             FLAG_TDM24,                  "TDM24",                                       "TDM24",                                       0,       0,       CAT_SYFL, SLS_UNCHANGED},</v>
      </c>
    </row>
    <row r="1603" spans="1:1">
      <c r="A1603" s="16" t="str">
        <f>IF(SOURCE!B1603&lt;0,VLOOKUP(SOURCE!B1603,lookups!A$1:B$25,2,0),
  IF(ISBLANK(SOURCE!B1603),
    "",
    "/* "&amp;TEXT(SOURCE!B1603,"???0")&amp;" *"&amp;
      SOURCE!C1603&amp;", "&amp; IF(SOURCE!$O$2-LEN(SOURCE!C1603) &gt;= 0, REPT(" ",SOURCE!$O$2-LEN(SOURCE!C1603)), "")&amp;
      SOURCE!D1603&amp;", "&amp; IF(SOURCE!$P$2-LEN(SOURCE!D1603) &gt;= 0, REPT(" ",SOURCE!$P$2-LEN(SOURCE!D1603)), "")&amp;
      SOURCE!E1603&amp;", "&amp; IF(SOURCE!$Q$2-LEN(SOURCE!E1603) &gt;=0, REPT(" ",SOURCE!$Q$2-LEN(SOURCE!E1603)), "")&amp;
      SOURCE!F1603&amp;", "&amp; IF(SOURCE!$R$2-LEN(SOURCE!F1603) &gt;= 0, REPT(" ",SOURCE!$R$2-LEN(SOURCE!F1603)), "")&amp;
      TEXT(SOURCE!G1603,"??0")&amp;", "&amp; IF(SOURCE!$S$2-3 &gt;= 0, REPT(" ",SOURCE!$S$2-3), "")&amp;
      TEXT(SOURCE!H1603,"??0")&amp;", "&amp; IF(SOURCE!$T$2-3 &gt;= 0, REPT(" ",SOURCE!$T$2-3), "")&amp;
      SOURCE!I1603&amp;", "&amp; IF(SOURCE!$U$2-LEN(SOURCE!I1603) &gt;= 0, REPT(" ",SOURCE!$U$2-LEN(SOURCE!I1603)), "")&amp;
      SOURCE!J1603&amp;      IF(SOURCE!$V$2-LEN(SOURCE!J1603) &gt;= 0, REPT(" ",SOURCE!$V$2-LEN(SOURCE!J1603)), "")&amp;
      "},"&amp;IF(SOURCE!L1603&lt;&gt;"","   "&amp;SOURCE!L1603,"")
 )
)</f>
        <v>/* 1593 */  { fnGetSystemFlag,             FLAG_YMD,                    "YMD",                                         "YMD",                                         0,       0,       CAT_SYFL, SLS_UNCHANGED},</v>
      </c>
    </row>
    <row r="1604" spans="1:1">
      <c r="A1604" s="16" t="str">
        <f>IF(SOURCE!B1604&lt;0,VLOOKUP(SOURCE!B1604,lookups!A$1:B$25,2,0),
  IF(ISBLANK(SOURCE!B1604),
    "",
    "/* "&amp;TEXT(SOURCE!B1604,"???0")&amp;" *"&amp;
      SOURCE!C1604&amp;", "&amp; IF(SOURCE!$O$2-LEN(SOURCE!C1604) &gt;= 0, REPT(" ",SOURCE!$O$2-LEN(SOURCE!C1604)), "")&amp;
      SOURCE!D1604&amp;", "&amp; IF(SOURCE!$P$2-LEN(SOURCE!D1604) &gt;= 0, REPT(" ",SOURCE!$P$2-LEN(SOURCE!D1604)), "")&amp;
      SOURCE!E1604&amp;", "&amp; IF(SOURCE!$Q$2-LEN(SOURCE!E1604) &gt;=0, REPT(" ",SOURCE!$Q$2-LEN(SOURCE!E1604)), "")&amp;
      SOURCE!F1604&amp;", "&amp; IF(SOURCE!$R$2-LEN(SOURCE!F1604) &gt;= 0, REPT(" ",SOURCE!$R$2-LEN(SOURCE!F1604)), "")&amp;
      TEXT(SOURCE!G1604,"??0")&amp;", "&amp; IF(SOURCE!$S$2-3 &gt;= 0, REPT(" ",SOURCE!$S$2-3), "")&amp;
      TEXT(SOURCE!H1604,"??0")&amp;", "&amp; IF(SOURCE!$T$2-3 &gt;= 0, REPT(" ",SOURCE!$T$2-3), "")&amp;
      SOURCE!I1604&amp;", "&amp; IF(SOURCE!$U$2-LEN(SOURCE!I1604) &gt;= 0, REPT(" ",SOURCE!$U$2-LEN(SOURCE!I1604)), "")&amp;
      SOURCE!J1604&amp;      IF(SOURCE!$V$2-LEN(SOURCE!J1604) &gt;= 0, REPT(" ",SOURCE!$V$2-LEN(SOURCE!J1604)), "")&amp;
      "},"&amp;IF(SOURCE!L1604&lt;&gt;"","   "&amp;SOURCE!L1604,"")
 )
)</f>
        <v>/* 1594 */  { fnGetSystemFlag,             FLAG_DMY,                    "DMY",                                         "DMY",                                         0,       0,       CAT_SYFL, SLS_UNCHANGED},</v>
      </c>
    </row>
    <row r="1605" spans="1:1">
      <c r="A1605" s="16" t="str">
        <f>IF(SOURCE!B1605&lt;0,VLOOKUP(SOURCE!B1605,lookups!A$1:B$25,2,0),
  IF(ISBLANK(SOURCE!B1605),
    "",
    "/* "&amp;TEXT(SOURCE!B1605,"???0")&amp;" *"&amp;
      SOURCE!C1605&amp;", "&amp; IF(SOURCE!$O$2-LEN(SOURCE!C1605) &gt;= 0, REPT(" ",SOURCE!$O$2-LEN(SOURCE!C1605)), "")&amp;
      SOURCE!D1605&amp;", "&amp; IF(SOURCE!$P$2-LEN(SOURCE!D1605) &gt;= 0, REPT(" ",SOURCE!$P$2-LEN(SOURCE!D1605)), "")&amp;
      SOURCE!E1605&amp;", "&amp; IF(SOURCE!$Q$2-LEN(SOURCE!E1605) &gt;=0, REPT(" ",SOURCE!$Q$2-LEN(SOURCE!E1605)), "")&amp;
      SOURCE!F1605&amp;", "&amp; IF(SOURCE!$R$2-LEN(SOURCE!F1605) &gt;= 0, REPT(" ",SOURCE!$R$2-LEN(SOURCE!F1605)), "")&amp;
      TEXT(SOURCE!G1605,"??0")&amp;", "&amp; IF(SOURCE!$S$2-3 &gt;= 0, REPT(" ",SOURCE!$S$2-3), "")&amp;
      TEXT(SOURCE!H1605,"??0")&amp;", "&amp; IF(SOURCE!$T$2-3 &gt;= 0, REPT(" ",SOURCE!$T$2-3), "")&amp;
      SOURCE!I1605&amp;", "&amp; IF(SOURCE!$U$2-LEN(SOURCE!I1605) &gt;= 0, REPT(" ",SOURCE!$U$2-LEN(SOURCE!I1605)), "")&amp;
      SOURCE!J1605&amp;      IF(SOURCE!$V$2-LEN(SOURCE!J1605) &gt;= 0, REPT(" ",SOURCE!$V$2-LEN(SOURCE!J1605)), "")&amp;
      "},"&amp;IF(SOURCE!L1605&lt;&gt;"","   "&amp;SOURCE!L1605,"")
 )
)</f>
        <v>/* 1595 */  { fnGetSystemFlag,             FLAG_MDY,                    "MDY",                                         "MDY",                                         0,       0,       CAT_SYFL, SLS_UNCHANGED},</v>
      </c>
    </row>
    <row r="1606" spans="1:1">
      <c r="A1606" s="16" t="str">
        <f>IF(SOURCE!B1606&lt;0,VLOOKUP(SOURCE!B1606,lookups!A$1:B$25,2,0),
  IF(ISBLANK(SOURCE!B1606),
    "",
    "/* "&amp;TEXT(SOURCE!B1606,"???0")&amp;" *"&amp;
      SOURCE!C1606&amp;", "&amp; IF(SOURCE!$O$2-LEN(SOURCE!C1606) &gt;= 0, REPT(" ",SOURCE!$O$2-LEN(SOURCE!C1606)), "")&amp;
      SOURCE!D1606&amp;", "&amp; IF(SOURCE!$P$2-LEN(SOURCE!D1606) &gt;= 0, REPT(" ",SOURCE!$P$2-LEN(SOURCE!D1606)), "")&amp;
      SOURCE!E1606&amp;", "&amp; IF(SOURCE!$Q$2-LEN(SOURCE!E1606) &gt;=0, REPT(" ",SOURCE!$Q$2-LEN(SOURCE!E1606)), "")&amp;
      SOURCE!F1606&amp;", "&amp; IF(SOURCE!$R$2-LEN(SOURCE!F1606) &gt;= 0, REPT(" ",SOURCE!$R$2-LEN(SOURCE!F1606)), "")&amp;
      TEXT(SOURCE!G1606,"??0")&amp;", "&amp; IF(SOURCE!$S$2-3 &gt;= 0, REPT(" ",SOURCE!$S$2-3), "")&amp;
      TEXT(SOURCE!H1606,"??0")&amp;", "&amp; IF(SOURCE!$T$2-3 &gt;= 0, REPT(" ",SOURCE!$T$2-3), "")&amp;
      SOURCE!I1606&amp;", "&amp; IF(SOURCE!$U$2-LEN(SOURCE!I1606) &gt;= 0, REPT(" ",SOURCE!$U$2-LEN(SOURCE!I1606)), "")&amp;
      SOURCE!J1606&amp;      IF(SOURCE!$V$2-LEN(SOURCE!J1606) &gt;= 0, REPT(" ",SOURCE!$V$2-LEN(SOURCE!J1606)), "")&amp;
      "},"&amp;IF(SOURCE!L1606&lt;&gt;"","   "&amp;SOURCE!L1606,"")
 )
)</f>
        <v>/* 1596 */  { fnGetSystemFlag,             FLAG_CPXRES,                 "CPXRES",                                      "CPXRES",                                      0,       0,       CAT_SYFL, SLS_UNCHANGED},</v>
      </c>
    </row>
    <row r="1607" spans="1:1">
      <c r="A1607" s="16" t="str">
        <f>IF(SOURCE!B1607&lt;0,VLOOKUP(SOURCE!B1607,lookups!A$1:B$25,2,0),
  IF(ISBLANK(SOURCE!B1607),
    "",
    "/* "&amp;TEXT(SOURCE!B1607,"???0")&amp;" *"&amp;
      SOURCE!C1607&amp;", "&amp; IF(SOURCE!$O$2-LEN(SOURCE!C1607) &gt;= 0, REPT(" ",SOURCE!$O$2-LEN(SOURCE!C1607)), "")&amp;
      SOURCE!D1607&amp;", "&amp; IF(SOURCE!$P$2-LEN(SOURCE!D1607) &gt;= 0, REPT(" ",SOURCE!$P$2-LEN(SOURCE!D1607)), "")&amp;
      SOURCE!E1607&amp;", "&amp; IF(SOURCE!$Q$2-LEN(SOURCE!E1607) &gt;=0, REPT(" ",SOURCE!$Q$2-LEN(SOURCE!E1607)), "")&amp;
      SOURCE!F1607&amp;", "&amp; IF(SOURCE!$R$2-LEN(SOURCE!F1607) &gt;= 0, REPT(" ",SOURCE!$R$2-LEN(SOURCE!F1607)), "")&amp;
      TEXT(SOURCE!G1607,"??0")&amp;", "&amp; IF(SOURCE!$S$2-3 &gt;= 0, REPT(" ",SOURCE!$S$2-3), "")&amp;
      TEXT(SOURCE!H1607,"??0")&amp;", "&amp; IF(SOURCE!$T$2-3 &gt;= 0, REPT(" ",SOURCE!$T$2-3), "")&amp;
      SOURCE!I1607&amp;", "&amp; IF(SOURCE!$U$2-LEN(SOURCE!I1607) &gt;= 0, REPT(" ",SOURCE!$U$2-LEN(SOURCE!I1607)), "")&amp;
      SOURCE!J1607&amp;      IF(SOURCE!$V$2-LEN(SOURCE!J1607) &gt;= 0, REPT(" ",SOURCE!$V$2-LEN(SOURCE!J1607)), "")&amp;
      "},"&amp;IF(SOURCE!L1607&lt;&gt;"","   "&amp;SOURCE!L1607,"")
 )
)</f>
        <v>/* 1597 */  { fnGetSystemFlag,             FLAG_CPXj,                   "CPXj",                                        "CPXj",                                        0,       0,       CAT_SYFL, SLS_UNCHANGED},</v>
      </c>
    </row>
    <row r="1608" spans="1:1">
      <c r="A1608" s="16" t="str">
        <f>IF(SOURCE!B1608&lt;0,VLOOKUP(SOURCE!B1608,lookups!A$1:B$25,2,0),
  IF(ISBLANK(SOURCE!B1608),
    "",
    "/* "&amp;TEXT(SOURCE!B1608,"???0")&amp;" *"&amp;
      SOURCE!C1608&amp;", "&amp; IF(SOURCE!$O$2-LEN(SOURCE!C1608) &gt;= 0, REPT(" ",SOURCE!$O$2-LEN(SOURCE!C1608)), "")&amp;
      SOURCE!D1608&amp;", "&amp; IF(SOURCE!$P$2-LEN(SOURCE!D1608) &gt;= 0, REPT(" ",SOURCE!$P$2-LEN(SOURCE!D1608)), "")&amp;
      SOURCE!E1608&amp;", "&amp; IF(SOURCE!$Q$2-LEN(SOURCE!E1608) &gt;=0, REPT(" ",SOURCE!$Q$2-LEN(SOURCE!E1608)), "")&amp;
      SOURCE!F1608&amp;", "&amp; IF(SOURCE!$R$2-LEN(SOURCE!F1608) &gt;= 0, REPT(" ",SOURCE!$R$2-LEN(SOURCE!F1608)), "")&amp;
      TEXT(SOURCE!G1608,"??0")&amp;", "&amp; IF(SOURCE!$S$2-3 &gt;= 0, REPT(" ",SOURCE!$S$2-3), "")&amp;
      TEXT(SOURCE!H1608,"??0")&amp;", "&amp; IF(SOURCE!$T$2-3 &gt;= 0, REPT(" ",SOURCE!$T$2-3), "")&amp;
      SOURCE!I1608&amp;", "&amp; IF(SOURCE!$U$2-LEN(SOURCE!I1608) &gt;= 0, REPT(" ",SOURCE!$U$2-LEN(SOURCE!I1608)), "")&amp;
      SOURCE!J1608&amp;      IF(SOURCE!$V$2-LEN(SOURCE!J1608) &gt;= 0, REPT(" ",SOURCE!$V$2-LEN(SOURCE!J1608)), "")&amp;
      "},"&amp;IF(SOURCE!L1608&lt;&gt;"","   "&amp;SOURCE!L1608,"")
 )
)</f>
        <v>/* 1598 */  { fnGetSystemFlag,             FLAG_RECTN,                  "RECTN",                                       "RECTN",                                       0,       0,       CAT_SYFL, SLS_UNCHANGED},</v>
      </c>
    </row>
    <row r="1609" spans="1:1">
      <c r="A1609" s="16" t="str">
        <f>IF(SOURCE!B1609&lt;0,VLOOKUP(SOURCE!B1609,lookups!A$1:B$25,2,0),
  IF(ISBLANK(SOURCE!B1609),
    "",
    "/* "&amp;TEXT(SOURCE!B1609,"???0")&amp;" *"&amp;
      SOURCE!C1609&amp;", "&amp; IF(SOURCE!$O$2-LEN(SOURCE!C1609) &gt;= 0, REPT(" ",SOURCE!$O$2-LEN(SOURCE!C1609)), "")&amp;
      SOURCE!D1609&amp;", "&amp; IF(SOURCE!$P$2-LEN(SOURCE!D1609) &gt;= 0, REPT(" ",SOURCE!$P$2-LEN(SOURCE!D1609)), "")&amp;
      SOURCE!E1609&amp;", "&amp; IF(SOURCE!$Q$2-LEN(SOURCE!E1609) &gt;=0, REPT(" ",SOURCE!$Q$2-LEN(SOURCE!E1609)), "")&amp;
      SOURCE!F1609&amp;", "&amp; IF(SOURCE!$R$2-LEN(SOURCE!F1609) &gt;= 0, REPT(" ",SOURCE!$R$2-LEN(SOURCE!F1609)), "")&amp;
      TEXT(SOURCE!G1609,"??0")&amp;", "&amp; IF(SOURCE!$S$2-3 &gt;= 0, REPT(" ",SOURCE!$S$2-3), "")&amp;
      TEXT(SOURCE!H1609,"??0")&amp;", "&amp; IF(SOURCE!$T$2-3 &gt;= 0, REPT(" ",SOURCE!$T$2-3), "")&amp;
      SOURCE!I1609&amp;", "&amp; IF(SOURCE!$U$2-LEN(SOURCE!I1609) &gt;= 0, REPT(" ",SOURCE!$U$2-LEN(SOURCE!I1609)), "")&amp;
      SOURCE!J1609&amp;      IF(SOURCE!$V$2-LEN(SOURCE!J1609) &gt;= 0, REPT(" ",SOURCE!$V$2-LEN(SOURCE!J1609)), "")&amp;
      "},"&amp;IF(SOURCE!L1609&lt;&gt;"","   "&amp;SOURCE!L1609,"")
 )
)</f>
        <v>/* 1599 */  { fnGetSystemFlag,             FLAG_FRACT,                  "FRACT",                                       "FRACT",                                       0,       0,       CAT_SYFL, SLS_UNCHANGED},</v>
      </c>
    </row>
    <row r="1610" spans="1:1">
      <c r="A1610" s="16" t="str">
        <f>IF(SOURCE!B1610&lt;0,VLOOKUP(SOURCE!B1610,lookups!A$1:B$25,2,0),
  IF(ISBLANK(SOURCE!B1610),
    "",
    "/* "&amp;TEXT(SOURCE!B1610,"???0")&amp;" *"&amp;
      SOURCE!C1610&amp;", "&amp; IF(SOURCE!$O$2-LEN(SOURCE!C1610) &gt;= 0, REPT(" ",SOURCE!$O$2-LEN(SOURCE!C1610)), "")&amp;
      SOURCE!D1610&amp;", "&amp; IF(SOURCE!$P$2-LEN(SOURCE!D1610) &gt;= 0, REPT(" ",SOURCE!$P$2-LEN(SOURCE!D1610)), "")&amp;
      SOURCE!E1610&amp;", "&amp; IF(SOURCE!$Q$2-LEN(SOURCE!E1610) &gt;=0, REPT(" ",SOURCE!$Q$2-LEN(SOURCE!E1610)), "")&amp;
      SOURCE!F1610&amp;", "&amp; IF(SOURCE!$R$2-LEN(SOURCE!F1610) &gt;= 0, REPT(" ",SOURCE!$R$2-LEN(SOURCE!F1610)), "")&amp;
      TEXT(SOURCE!G1610,"??0")&amp;", "&amp; IF(SOURCE!$S$2-3 &gt;= 0, REPT(" ",SOURCE!$S$2-3), "")&amp;
      TEXT(SOURCE!H1610,"??0")&amp;", "&amp; IF(SOURCE!$T$2-3 &gt;= 0, REPT(" ",SOURCE!$T$2-3), "")&amp;
      SOURCE!I1610&amp;", "&amp; IF(SOURCE!$U$2-LEN(SOURCE!I1610) &gt;= 0, REPT(" ",SOURCE!$U$2-LEN(SOURCE!I1610)), "")&amp;
      SOURCE!J1610&amp;      IF(SOURCE!$V$2-LEN(SOURCE!J1610) &gt;= 0, REPT(" ",SOURCE!$V$2-LEN(SOURCE!J1610)), "")&amp;
      "},"&amp;IF(SOURCE!L1610&lt;&gt;"","   "&amp;SOURCE!L1610,"")
 )
)</f>
        <v>/* 1600 */  { fnGetSystemFlag,             FLAG_PROPFR,                 "PROPFR",                                      "PROPFR",                                      0,       0,       CAT_SYFL, SLS_UNCHANGED},</v>
      </c>
    </row>
    <row r="1611" spans="1:1">
      <c r="A1611" s="16" t="str">
        <f>IF(SOURCE!B1611&lt;0,VLOOKUP(SOURCE!B1611,lookups!A$1:B$25,2,0),
  IF(ISBLANK(SOURCE!B1611),
    "",
    "/* "&amp;TEXT(SOURCE!B1611,"???0")&amp;" *"&amp;
      SOURCE!C1611&amp;", "&amp; IF(SOURCE!$O$2-LEN(SOURCE!C1611) &gt;= 0, REPT(" ",SOURCE!$O$2-LEN(SOURCE!C1611)), "")&amp;
      SOURCE!D1611&amp;", "&amp; IF(SOURCE!$P$2-LEN(SOURCE!D1611) &gt;= 0, REPT(" ",SOURCE!$P$2-LEN(SOURCE!D1611)), "")&amp;
      SOURCE!E1611&amp;", "&amp; IF(SOURCE!$Q$2-LEN(SOURCE!E1611) &gt;=0, REPT(" ",SOURCE!$Q$2-LEN(SOURCE!E1611)), "")&amp;
      SOURCE!F1611&amp;", "&amp; IF(SOURCE!$R$2-LEN(SOURCE!F1611) &gt;= 0, REPT(" ",SOURCE!$R$2-LEN(SOURCE!F1611)), "")&amp;
      TEXT(SOURCE!G1611,"??0")&amp;", "&amp; IF(SOURCE!$S$2-3 &gt;= 0, REPT(" ",SOURCE!$S$2-3), "")&amp;
      TEXT(SOURCE!H1611,"??0")&amp;", "&amp; IF(SOURCE!$T$2-3 &gt;= 0, REPT(" ",SOURCE!$T$2-3), "")&amp;
      SOURCE!I1611&amp;", "&amp; IF(SOURCE!$U$2-LEN(SOURCE!I1611) &gt;= 0, REPT(" ",SOURCE!$U$2-LEN(SOURCE!I1611)), "")&amp;
      SOURCE!J1611&amp;      IF(SOURCE!$V$2-LEN(SOURCE!J1611) &gt;= 0, REPT(" ",SOURCE!$V$2-LEN(SOURCE!J1611)), "")&amp;
      "},"&amp;IF(SOURCE!L1611&lt;&gt;"","   "&amp;SOURCE!L1611,"")
 )
)</f>
        <v>/* 1601 */  { fnGetSystemFlag,             FLAG_DENANY,                 "DENANY",                                      "DENANY",                                      0,       0,       CAT_SYFL, SLS_UNCHANGED},</v>
      </c>
    </row>
    <row r="1612" spans="1:1">
      <c r="A1612" s="16" t="str">
        <f>IF(SOURCE!B1612&lt;0,VLOOKUP(SOURCE!B1612,lookups!A$1:B$25,2,0),
  IF(ISBLANK(SOURCE!B1612),
    "",
    "/* "&amp;TEXT(SOURCE!B1612,"???0")&amp;" *"&amp;
      SOURCE!C1612&amp;", "&amp; IF(SOURCE!$O$2-LEN(SOURCE!C1612) &gt;= 0, REPT(" ",SOURCE!$O$2-LEN(SOURCE!C1612)), "")&amp;
      SOURCE!D1612&amp;", "&amp; IF(SOURCE!$P$2-LEN(SOURCE!D1612) &gt;= 0, REPT(" ",SOURCE!$P$2-LEN(SOURCE!D1612)), "")&amp;
      SOURCE!E1612&amp;", "&amp; IF(SOURCE!$Q$2-LEN(SOURCE!E1612) &gt;=0, REPT(" ",SOURCE!$Q$2-LEN(SOURCE!E1612)), "")&amp;
      SOURCE!F1612&amp;", "&amp; IF(SOURCE!$R$2-LEN(SOURCE!F1612) &gt;= 0, REPT(" ",SOURCE!$R$2-LEN(SOURCE!F1612)), "")&amp;
      TEXT(SOURCE!G1612,"??0")&amp;", "&amp; IF(SOURCE!$S$2-3 &gt;= 0, REPT(" ",SOURCE!$S$2-3), "")&amp;
      TEXT(SOURCE!H1612,"??0")&amp;", "&amp; IF(SOURCE!$T$2-3 &gt;= 0, REPT(" ",SOURCE!$T$2-3), "")&amp;
      SOURCE!I1612&amp;", "&amp; IF(SOURCE!$U$2-LEN(SOURCE!I1612) &gt;= 0, REPT(" ",SOURCE!$U$2-LEN(SOURCE!I1612)), "")&amp;
      SOURCE!J1612&amp;      IF(SOURCE!$V$2-LEN(SOURCE!J1612) &gt;= 0, REPT(" ",SOURCE!$V$2-LEN(SOURCE!J1612)), "")&amp;
      "},"&amp;IF(SOURCE!L1612&lt;&gt;"","   "&amp;SOURCE!L1612,"")
 )
)</f>
        <v>/* 1602 */  { fnGetSystemFlag,             FLAG_DENFIX,                 "DENFIX",                                      "DENFIX",                                      0,       0,       CAT_SYFL, SLS_UNCHANGED},</v>
      </c>
    </row>
    <row r="1613" spans="1:1">
      <c r="A1613" s="16" t="str">
        <f>IF(SOURCE!B1613&lt;0,VLOOKUP(SOURCE!B1613,lookups!A$1:B$25,2,0),
  IF(ISBLANK(SOURCE!B1613),
    "",
    "/* "&amp;TEXT(SOURCE!B1613,"???0")&amp;" *"&amp;
      SOURCE!C1613&amp;", "&amp; IF(SOURCE!$O$2-LEN(SOURCE!C1613) &gt;= 0, REPT(" ",SOURCE!$O$2-LEN(SOURCE!C1613)), "")&amp;
      SOURCE!D1613&amp;", "&amp; IF(SOURCE!$P$2-LEN(SOURCE!D1613) &gt;= 0, REPT(" ",SOURCE!$P$2-LEN(SOURCE!D1613)), "")&amp;
      SOURCE!E1613&amp;", "&amp; IF(SOURCE!$Q$2-LEN(SOURCE!E1613) &gt;=0, REPT(" ",SOURCE!$Q$2-LEN(SOURCE!E1613)), "")&amp;
      SOURCE!F1613&amp;", "&amp; IF(SOURCE!$R$2-LEN(SOURCE!F1613) &gt;= 0, REPT(" ",SOURCE!$R$2-LEN(SOURCE!F1613)), "")&amp;
      TEXT(SOURCE!G1613,"??0")&amp;", "&amp; IF(SOURCE!$S$2-3 &gt;= 0, REPT(" ",SOURCE!$S$2-3), "")&amp;
      TEXT(SOURCE!H1613,"??0")&amp;", "&amp; IF(SOURCE!$T$2-3 &gt;= 0, REPT(" ",SOURCE!$T$2-3), "")&amp;
      SOURCE!I1613&amp;", "&amp; IF(SOURCE!$U$2-LEN(SOURCE!I1613) &gt;= 0, REPT(" ",SOURCE!$U$2-LEN(SOURCE!I1613)), "")&amp;
      SOURCE!J1613&amp;      IF(SOURCE!$V$2-LEN(SOURCE!J1613) &gt;= 0, REPT(" ",SOURCE!$V$2-LEN(SOURCE!J1613)), "")&amp;
      "},"&amp;IF(SOURCE!L1613&lt;&gt;"","   "&amp;SOURCE!L1613,"")
 )
)</f>
        <v>/* 1603 */  { fnGetSystemFlag,             FLAG_CARRY,                  "CARRY",                                       "CARRY",                                       0,       0,       CAT_SYFL, SLS_UNCHANGED},</v>
      </c>
    </row>
    <row r="1614" spans="1:1">
      <c r="A1614" s="16" t="str">
        <f>IF(SOURCE!B1614&lt;0,VLOOKUP(SOURCE!B1614,lookups!A$1:B$25,2,0),
  IF(ISBLANK(SOURCE!B1614),
    "",
    "/* "&amp;TEXT(SOURCE!B1614,"???0")&amp;" *"&amp;
      SOURCE!C1614&amp;", "&amp; IF(SOURCE!$O$2-LEN(SOURCE!C1614) &gt;= 0, REPT(" ",SOURCE!$O$2-LEN(SOURCE!C1614)), "")&amp;
      SOURCE!D1614&amp;", "&amp; IF(SOURCE!$P$2-LEN(SOURCE!D1614) &gt;= 0, REPT(" ",SOURCE!$P$2-LEN(SOURCE!D1614)), "")&amp;
      SOURCE!E1614&amp;", "&amp; IF(SOURCE!$Q$2-LEN(SOURCE!E1614) &gt;=0, REPT(" ",SOURCE!$Q$2-LEN(SOURCE!E1614)), "")&amp;
      SOURCE!F1614&amp;", "&amp; IF(SOURCE!$R$2-LEN(SOURCE!F1614) &gt;= 0, REPT(" ",SOURCE!$R$2-LEN(SOURCE!F1614)), "")&amp;
      TEXT(SOURCE!G1614,"??0")&amp;", "&amp; IF(SOURCE!$S$2-3 &gt;= 0, REPT(" ",SOURCE!$S$2-3), "")&amp;
      TEXT(SOURCE!H1614,"??0")&amp;", "&amp; IF(SOURCE!$T$2-3 &gt;= 0, REPT(" ",SOURCE!$T$2-3), "")&amp;
      SOURCE!I1614&amp;", "&amp; IF(SOURCE!$U$2-LEN(SOURCE!I1614) &gt;= 0, REPT(" ",SOURCE!$U$2-LEN(SOURCE!I1614)), "")&amp;
      SOURCE!J1614&amp;      IF(SOURCE!$V$2-LEN(SOURCE!J1614) &gt;= 0, REPT(" ",SOURCE!$V$2-LEN(SOURCE!J1614)), "")&amp;
      "},"&amp;IF(SOURCE!L1614&lt;&gt;"","   "&amp;SOURCE!L1614,"")
 )
)</f>
        <v>/* 1604 */  { fnGetSystemFlag,             FLAG_OVERFLOW,               "OVERFL",                                      "OVERFL",                                      0,       0,       CAT_SYFL, SLS_UNCHANGED},</v>
      </c>
    </row>
    <row r="1615" spans="1:1">
      <c r="A1615" s="16" t="str">
        <f>IF(SOURCE!B1615&lt;0,VLOOKUP(SOURCE!B1615,lookups!A$1:B$25,2,0),
  IF(ISBLANK(SOURCE!B1615),
    "",
    "/* "&amp;TEXT(SOURCE!B1615,"???0")&amp;" *"&amp;
      SOURCE!C1615&amp;", "&amp; IF(SOURCE!$O$2-LEN(SOURCE!C1615) &gt;= 0, REPT(" ",SOURCE!$O$2-LEN(SOURCE!C1615)), "")&amp;
      SOURCE!D1615&amp;", "&amp; IF(SOURCE!$P$2-LEN(SOURCE!D1615) &gt;= 0, REPT(" ",SOURCE!$P$2-LEN(SOURCE!D1615)), "")&amp;
      SOURCE!E1615&amp;", "&amp; IF(SOURCE!$Q$2-LEN(SOURCE!E1615) &gt;=0, REPT(" ",SOURCE!$Q$2-LEN(SOURCE!E1615)), "")&amp;
      SOURCE!F1615&amp;", "&amp; IF(SOURCE!$R$2-LEN(SOURCE!F1615) &gt;= 0, REPT(" ",SOURCE!$R$2-LEN(SOURCE!F1615)), "")&amp;
      TEXT(SOURCE!G1615,"??0")&amp;", "&amp; IF(SOURCE!$S$2-3 &gt;= 0, REPT(" ",SOURCE!$S$2-3), "")&amp;
      TEXT(SOURCE!H1615,"??0")&amp;", "&amp; IF(SOURCE!$T$2-3 &gt;= 0, REPT(" ",SOURCE!$T$2-3), "")&amp;
      SOURCE!I1615&amp;", "&amp; IF(SOURCE!$U$2-LEN(SOURCE!I1615) &gt;= 0, REPT(" ",SOURCE!$U$2-LEN(SOURCE!I1615)), "")&amp;
      SOURCE!J1615&amp;      IF(SOURCE!$V$2-LEN(SOURCE!J1615) &gt;= 0, REPT(" ",SOURCE!$V$2-LEN(SOURCE!J1615)), "")&amp;
      "},"&amp;IF(SOURCE!L1615&lt;&gt;"","   "&amp;SOURCE!L1615,"")
 )
)</f>
        <v>/* 1605 */  { fnGetSystemFlag,             FLAG_LEAD0,                  "LEAD.0",                                      "LEAD.0",                                      0,       0,       CAT_SYFL, SLS_UNCHANGED},</v>
      </c>
    </row>
    <row r="1616" spans="1:1">
      <c r="A1616" s="16" t="str">
        <f>IF(SOURCE!B1616&lt;0,VLOOKUP(SOURCE!B1616,lookups!A$1:B$25,2,0),
  IF(ISBLANK(SOURCE!B1616),
    "",
    "/* "&amp;TEXT(SOURCE!B1616,"???0")&amp;" *"&amp;
      SOURCE!C1616&amp;", "&amp; IF(SOURCE!$O$2-LEN(SOURCE!C1616) &gt;= 0, REPT(" ",SOURCE!$O$2-LEN(SOURCE!C1616)), "")&amp;
      SOURCE!D1616&amp;", "&amp; IF(SOURCE!$P$2-LEN(SOURCE!D1616) &gt;= 0, REPT(" ",SOURCE!$P$2-LEN(SOURCE!D1616)), "")&amp;
      SOURCE!E1616&amp;", "&amp; IF(SOURCE!$Q$2-LEN(SOURCE!E1616) &gt;=0, REPT(" ",SOURCE!$Q$2-LEN(SOURCE!E1616)), "")&amp;
      SOURCE!F1616&amp;", "&amp; IF(SOURCE!$R$2-LEN(SOURCE!F1616) &gt;= 0, REPT(" ",SOURCE!$R$2-LEN(SOURCE!F1616)), "")&amp;
      TEXT(SOURCE!G1616,"??0")&amp;", "&amp; IF(SOURCE!$S$2-3 &gt;= 0, REPT(" ",SOURCE!$S$2-3), "")&amp;
      TEXT(SOURCE!H1616,"??0")&amp;", "&amp; IF(SOURCE!$T$2-3 &gt;= 0, REPT(" ",SOURCE!$T$2-3), "")&amp;
      SOURCE!I1616&amp;", "&amp; IF(SOURCE!$U$2-LEN(SOURCE!I1616) &gt;= 0, REPT(" ",SOURCE!$U$2-LEN(SOURCE!I1616)), "")&amp;
      SOURCE!J1616&amp;      IF(SOURCE!$V$2-LEN(SOURCE!J1616) &gt;= 0, REPT(" ",SOURCE!$V$2-LEN(SOURCE!J1616)), "")&amp;
      "},"&amp;IF(SOURCE!L1616&lt;&gt;"","   "&amp;SOURCE!L1616,"")
 )
)</f>
        <v>/* 1606 */  { fnGetSystemFlag,             FLAG_ALPHA,                  "ALPHA",                                       "ALPHA",                                       0,       0,       CAT_SYFL, SLS_UNCHANGED},</v>
      </c>
    </row>
    <row r="1617" spans="1:1">
      <c r="A1617" s="16" t="str">
        <f>IF(SOURCE!B1617&lt;0,VLOOKUP(SOURCE!B1617,lookups!A$1:B$25,2,0),
  IF(ISBLANK(SOURCE!B1617),
    "",
    "/* "&amp;TEXT(SOURCE!B1617,"???0")&amp;" *"&amp;
      SOURCE!C1617&amp;", "&amp; IF(SOURCE!$O$2-LEN(SOURCE!C1617) &gt;= 0, REPT(" ",SOURCE!$O$2-LEN(SOURCE!C1617)), "")&amp;
      SOURCE!D1617&amp;", "&amp; IF(SOURCE!$P$2-LEN(SOURCE!D1617) &gt;= 0, REPT(" ",SOURCE!$P$2-LEN(SOURCE!D1617)), "")&amp;
      SOURCE!E1617&amp;", "&amp; IF(SOURCE!$Q$2-LEN(SOURCE!E1617) &gt;=0, REPT(" ",SOURCE!$Q$2-LEN(SOURCE!E1617)), "")&amp;
      SOURCE!F1617&amp;", "&amp; IF(SOURCE!$R$2-LEN(SOURCE!F1617) &gt;= 0, REPT(" ",SOURCE!$R$2-LEN(SOURCE!F1617)), "")&amp;
      TEXT(SOURCE!G1617,"??0")&amp;", "&amp; IF(SOURCE!$S$2-3 &gt;= 0, REPT(" ",SOURCE!$S$2-3), "")&amp;
      TEXT(SOURCE!H1617,"??0")&amp;", "&amp; IF(SOURCE!$T$2-3 &gt;= 0, REPT(" ",SOURCE!$T$2-3), "")&amp;
      SOURCE!I1617&amp;", "&amp; IF(SOURCE!$U$2-LEN(SOURCE!I1617) &gt;= 0, REPT(" ",SOURCE!$U$2-LEN(SOURCE!I1617)), "")&amp;
      SOURCE!J1617&amp;      IF(SOURCE!$V$2-LEN(SOURCE!J1617) &gt;= 0, REPT(" ",SOURCE!$V$2-LEN(SOURCE!J1617)), "")&amp;
      "},"&amp;IF(SOURCE!L1617&lt;&gt;"","   "&amp;SOURCE!L1617,"")
 )
)</f>
        <v>/* 1607 */  { fnGetSystemFlag,             FLAG_alphaCAP,               STD_alpha "CAP",                               STD_alpha "CAP",                               0,       0,       CAT_SYFL, SLS_UNCHANGED},</v>
      </c>
    </row>
    <row r="1618" spans="1:1">
      <c r="A1618" s="16" t="str">
        <f>IF(SOURCE!B1618&lt;0,VLOOKUP(SOURCE!B1618,lookups!A$1:B$25,2,0),
  IF(ISBLANK(SOURCE!B1618),
    "",
    "/* "&amp;TEXT(SOURCE!B1618,"???0")&amp;" *"&amp;
      SOURCE!C1618&amp;", "&amp; IF(SOURCE!$O$2-LEN(SOURCE!C1618) &gt;= 0, REPT(" ",SOURCE!$O$2-LEN(SOURCE!C1618)), "")&amp;
      SOURCE!D1618&amp;", "&amp; IF(SOURCE!$P$2-LEN(SOURCE!D1618) &gt;= 0, REPT(" ",SOURCE!$P$2-LEN(SOURCE!D1618)), "")&amp;
      SOURCE!E1618&amp;", "&amp; IF(SOURCE!$Q$2-LEN(SOURCE!E1618) &gt;=0, REPT(" ",SOURCE!$Q$2-LEN(SOURCE!E1618)), "")&amp;
      SOURCE!F1618&amp;", "&amp; IF(SOURCE!$R$2-LEN(SOURCE!F1618) &gt;= 0, REPT(" ",SOURCE!$R$2-LEN(SOURCE!F1618)), "")&amp;
      TEXT(SOURCE!G1618,"??0")&amp;", "&amp; IF(SOURCE!$S$2-3 &gt;= 0, REPT(" ",SOURCE!$S$2-3), "")&amp;
      TEXT(SOURCE!H1618,"??0")&amp;", "&amp; IF(SOURCE!$T$2-3 &gt;= 0, REPT(" ",SOURCE!$T$2-3), "")&amp;
      SOURCE!I1618&amp;", "&amp; IF(SOURCE!$U$2-LEN(SOURCE!I1618) &gt;= 0, REPT(" ",SOURCE!$U$2-LEN(SOURCE!I1618)), "")&amp;
      SOURCE!J1618&amp;      IF(SOURCE!$V$2-LEN(SOURCE!J1618) &gt;= 0, REPT(" ",SOURCE!$V$2-LEN(SOURCE!J1618)), "")&amp;
      "},"&amp;IF(SOURCE!L1618&lt;&gt;"","   "&amp;SOURCE!L1618,"")
 )
)</f>
        <v>/* 1608 */  { fnGetSystemFlag,             FLAG_RUNTIM,                 "RUNTIM",                                      "RUNTIM",                                      0,       0,       CAT_SYFL, SLS_UNCHANGED},</v>
      </c>
    </row>
    <row r="1619" spans="1:1">
      <c r="A1619" s="16" t="str">
        <f>IF(SOURCE!B1619&lt;0,VLOOKUP(SOURCE!B1619,lookups!A$1:B$25,2,0),
  IF(ISBLANK(SOURCE!B1619),
    "",
    "/* "&amp;TEXT(SOURCE!B1619,"???0")&amp;" *"&amp;
      SOURCE!C1619&amp;", "&amp; IF(SOURCE!$O$2-LEN(SOURCE!C1619) &gt;= 0, REPT(" ",SOURCE!$O$2-LEN(SOURCE!C1619)), "")&amp;
      SOURCE!D1619&amp;", "&amp; IF(SOURCE!$P$2-LEN(SOURCE!D1619) &gt;= 0, REPT(" ",SOURCE!$P$2-LEN(SOURCE!D1619)), "")&amp;
      SOURCE!E1619&amp;", "&amp; IF(SOURCE!$Q$2-LEN(SOURCE!E1619) &gt;=0, REPT(" ",SOURCE!$Q$2-LEN(SOURCE!E1619)), "")&amp;
      SOURCE!F1619&amp;", "&amp; IF(SOURCE!$R$2-LEN(SOURCE!F1619) &gt;= 0, REPT(" ",SOURCE!$R$2-LEN(SOURCE!F1619)), "")&amp;
      TEXT(SOURCE!G1619,"??0")&amp;", "&amp; IF(SOURCE!$S$2-3 &gt;= 0, REPT(" ",SOURCE!$S$2-3), "")&amp;
      TEXT(SOURCE!H1619,"??0")&amp;", "&amp; IF(SOURCE!$T$2-3 &gt;= 0, REPT(" ",SOURCE!$T$2-3), "")&amp;
      SOURCE!I1619&amp;", "&amp; IF(SOURCE!$U$2-LEN(SOURCE!I1619) &gt;= 0, REPT(" ",SOURCE!$U$2-LEN(SOURCE!I1619)), "")&amp;
      SOURCE!J1619&amp;      IF(SOURCE!$V$2-LEN(SOURCE!J1619) &gt;= 0, REPT(" ",SOURCE!$V$2-LEN(SOURCE!J1619)), "")&amp;
      "},"&amp;IF(SOURCE!L1619&lt;&gt;"","   "&amp;SOURCE!L1619,"")
 )
)</f>
        <v>/* 1609 */  { fnGetSystemFlag,             FLAG_RUNIO,                  "RUNIO",                                       "RUNIO",                                       0,       0,       CAT_SYFL, SLS_UNCHANGED},</v>
      </c>
    </row>
    <row r="1620" spans="1:1">
      <c r="A1620" s="16" t="str">
        <f>IF(SOURCE!B1620&lt;0,VLOOKUP(SOURCE!B1620,lookups!A$1:B$25,2,0),
  IF(ISBLANK(SOURCE!B1620),
    "",
    "/* "&amp;TEXT(SOURCE!B1620,"???0")&amp;" *"&amp;
      SOURCE!C1620&amp;", "&amp; IF(SOURCE!$O$2-LEN(SOURCE!C1620) &gt;= 0, REPT(" ",SOURCE!$O$2-LEN(SOURCE!C1620)), "")&amp;
      SOURCE!D1620&amp;", "&amp; IF(SOURCE!$P$2-LEN(SOURCE!D1620) &gt;= 0, REPT(" ",SOURCE!$P$2-LEN(SOURCE!D1620)), "")&amp;
      SOURCE!E1620&amp;", "&amp; IF(SOURCE!$Q$2-LEN(SOURCE!E1620) &gt;=0, REPT(" ",SOURCE!$Q$2-LEN(SOURCE!E1620)), "")&amp;
      SOURCE!F1620&amp;", "&amp; IF(SOURCE!$R$2-LEN(SOURCE!F1620) &gt;= 0, REPT(" ",SOURCE!$R$2-LEN(SOURCE!F1620)), "")&amp;
      TEXT(SOURCE!G1620,"??0")&amp;", "&amp; IF(SOURCE!$S$2-3 &gt;= 0, REPT(" ",SOURCE!$S$2-3), "")&amp;
      TEXT(SOURCE!H1620,"??0")&amp;", "&amp; IF(SOURCE!$T$2-3 &gt;= 0, REPT(" ",SOURCE!$T$2-3), "")&amp;
      SOURCE!I1620&amp;", "&amp; IF(SOURCE!$U$2-LEN(SOURCE!I1620) &gt;= 0, REPT(" ",SOURCE!$U$2-LEN(SOURCE!I1620)), "")&amp;
      SOURCE!J1620&amp;      IF(SOURCE!$V$2-LEN(SOURCE!J1620) &gt;= 0, REPT(" ",SOURCE!$V$2-LEN(SOURCE!J1620)), "")&amp;
      "},"&amp;IF(SOURCE!L1620&lt;&gt;"","   "&amp;SOURCE!L1620,"")
 )
)</f>
        <v>/* 1610 */  { fnGetSystemFlag,             FLAG_PRINT,                  "PRINT",                                       "PRINT",                                       0,       0,       CAT_SYFL, SLS_UNCHANGED},</v>
      </c>
    </row>
    <row r="1621" spans="1:1">
      <c r="A1621" s="16" t="str">
        <f>IF(SOURCE!B1621&lt;0,VLOOKUP(SOURCE!B1621,lookups!A$1:B$25,2,0),
  IF(ISBLANK(SOURCE!B1621),
    "",
    "/* "&amp;TEXT(SOURCE!B1621,"???0")&amp;" *"&amp;
      SOURCE!C1621&amp;", "&amp; IF(SOURCE!$O$2-LEN(SOURCE!C1621) &gt;= 0, REPT(" ",SOURCE!$O$2-LEN(SOURCE!C1621)), "")&amp;
      SOURCE!D1621&amp;", "&amp; IF(SOURCE!$P$2-LEN(SOURCE!D1621) &gt;= 0, REPT(" ",SOURCE!$P$2-LEN(SOURCE!D1621)), "")&amp;
      SOURCE!E1621&amp;", "&amp; IF(SOURCE!$Q$2-LEN(SOURCE!E1621) &gt;=0, REPT(" ",SOURCE!$Q$2-LEN(SOURCE!E1621)), "")&amp;
      SOURCE!F1621&amp;", "&amp; IF(SOURCE!$R$2-LEN(SOURCE!F1621) &gt;= 0, REPT(" ",SOURCE!$R$2-LEN(SOURCE!F1621)), "")&amp;
      TEXT(SOURCE!G1621,"??0")&amp;", "&amp; IF(SOURCE!$S$2-3 &gt;= 0, REPT(" ",SOURCE!$S$2-3), "")&amp;
      TEXT(SOURCE!H1621,"??0")&amp;", "&amp; IF(SOURCE!$T$2-3 &gt;= 0, REPT(" ",SOURCE!$T$2-3), "")&amp;
      SOURCE!I1621&amp;", "&amp; IF(SOURCE!$U$2-LEN(SOURCE!I1621) &gt;= 0, REPT(" ",SOURCE!$U$2-LEN(SOURCE!I1621)), "")&amp;
      SOURCE!J1621&amp;      IF(SOURCE!$V$2-LEN(SOURCE!J1621) &gt;= 0, REPT(" ",SOURCE!$V$2-LEN(SOURCE!J1621)), "")&amp;
      "},"&amp;IF(SOURCE!L1621&lt;&gt;"","   "&amp;SOURCE!L1621,"")
 )
)</f>
        <v>/* 1611 */  { fnGetSystemFlag,             FLAG_TRACE,                  "TRACE",                                       "TRACE",                                       0,       0,       CAT_SYFL, SLS_UNCHANGED},</v>
      </c>
    </row>
    <row r="1622" spans="1:1">
      <c r="A1622" s="16" t="str">
        <f>IF(SOURCE!B1622&lt;0,VLOOKUP(SOURCE!B1622,lookups!A$1:B$25,2,0),
  IF(ISBLANK(SOURCE!B1622),
    "",
    "/* "&amp;TEXT(SOURCE!B1622,"???0")&amp;" *"&amp;
      SOURCE!C1622&amp;", "&amp; IF(SOURCE!$O$2-LEN(SOURCE!C1622) &gt;= 0, REPT(" ",SOURCE!$O$2-LEN(SOURCE!C1622)), "")&amp;
      SOURCE!D1622&amp;", "&amp; IF(SOURCE!$P$2-LEN(SOURCE!D1622) &gt;= 0, REPT(" ",SOURCE!$P$2-LEN(SOURCE!D1622)), "")&amp;
      SOURCE!E1622&amp;", "&amp; IF(SOURCE!$Q$2-LEN(SOURCE!E1622) &gt;=0, REPT(" ",SOURCE!$Q$2-LEN(SOURCE!E1622)), "")&amp;
      SOURCE!F1622&amp;", "&amp; IF(SOURCE!$R$2-LEN(SOURCE!F1622) &gt;= 0, REPT(" ",SOURCE!$R$2-LEN(SOURCE!F1622)), "")&amp;
      TEXT(SOURCE!G1622,"??0")&amp;", "&amp; IF(SOURCE!$S$2-3 &gt;= 0, REPT(" ",SOURCE!$S$2-3), "")&amp;
      TEXT(SOURCE!H1622,"??0")&amp;", "&amp; IF(SOURCE!$T$2-3 &gt;= 0, REPT(" ",SOURCE!$T$2-3), "")&amp;
      SOURCE!I1622&amp;", "&amp; IF(SOURCE!$U$2-LEN(SOURCE!I1622) &gt;= 0, REPT(" ",SOURCE!$U$2-LEN(SOURCE!I1622)), "")&amp;
      SOURCE!J1622&amp;      IF(SOURCE!$V$2-LEN(SOURCE!J1622) &gt;= 0, REPT(" ",SOURCE!$V$2-LEN(SOURCE!J1622)), "")&amp;
      "},"&amp;IF(SOURCE!L1622&lt;&gt;"","   "&amp;SOURCE!L1622,"")
 )
)</f>
        <v>/* 1612 */  { fnGetSystemFlag,             FLAG_USER,                   "USER",                                        "USER",                                        0,       0,       CAT_SYFL, SLS_UNCHANGED},</v>
      </c>
    </row>
    <row r="1623" spans="1:1">
      <c r="A1623" s="16" t="str">
        <f>IF(SOURCE!B1623&lt;0,VLOOKUP(SOURCE!B1623,lookups!A$1:B$25,2,0),
  IF(ISBLANK(SOURCE!B1623),
    "",
    "/* "&amp;TEXT(SOURCE!B1623,"???0")&amp;" *"&amp;
      SOURCE!C1623&amp;", "&amp; IF(SOURCE!$O$2-LEN(SOURCE!C1623) &gt;= 0, REPT(" ",SOURCE!$O$2-LEN(SOURCE!C1623)), "")&amp;
      SOURCE!D1623&amp;", "&amp; IF(SOURCE!$P$2-LEN(SOURCE!D1623) &gt;= 0, REPT(" ",SOURCE!$P$2-LEN(SOURCE!D1623)), "")&amp;
      SOURCE!E1623&amp;", "&amp; IF(SOURCE!$Q$2-LEN(SOURCE!E1623) &gt;=0, REPT(" ",SOURCE!$Q$2-LEN(SOURCE!E1623)), "")&amp;
      SOURCE!F1623&amp;", "&amp; IF(SOURCE!$R$2-LEN(SOURCE!F1623) &gt;= 0, REPT(" ",SOURCE!$R$2-LEN(SOURCE!F1623)), "")&amp;
      TEXT(SOURCE!G1623,"??0")&amp;", "&amp; IF(SOURCE!$S$2-3 &gt;= 0, REPT(" ",SOURCE!$S$2-3), "")&amp;
      TEXT(SOURCE!H1623,"??0")&amp;", "&amp; IF(SOURCE!$T$2-3 &gt;= 0, REPT(" ",SOURCE!$T$2-3), "")&amp;
      SOURCE!I1623&amp;", "&amp; IF(SOURCE!$U$2-LEN(SOURCE!I1623) &gt;= 0, REPT(" ",SOURCE!$U$2-LEN(SOURCE!I1623)), "")&amp;
      SOURCE!J1623&amp;      IF(SOURCE!$V$2-LEN(SOURCE!J1623) &gt;= 0, REPT(" ",SOURCE!$V$2-LEN(SOURCE!J1623)), "")&amp;
      "},"&amp;IF(SOURCE!L1623&lt;&gt;"","   "&amp;SOURCE!L1623,"")
 )
)</f>
        <v>/* 1613 */  { fnGetSystemFlag,             FLAG_LOWBAT,                 "LOWBAT",                                      "LOWBAT",                                      0,       0,       CAT_SYFL, SLS_UNCHANGED},</v>
      </c>
    </row>
    <row r="1624" spans="1:1">
      <c r="A1624" s="16" t="str">
        <f>IF(SOURCE!B1624&lt;0,VLOOKUP(SOURCE!B1624,lookups!A$1:B$25,2,0),
  IF(ISBLANK(SOURCE!B1624),
    "",
    "/* "&amp;TEXT(SOURCE!B1624,"???0")&amp;" *"&amp;
      SOURCE!C1624&amp;", "&amp; IF(SOURCE!$O$2-LEN(SOURCE!C1624) &gt;= 0, REPT(" ",SOURCE!$O$2-LEN(SOURCE!C1624)), "")&amp;
      SOURCE!D1624&amp;", "&amp; IF(SOURCE!$P$2-LEN(SOURCE!D1624) &gt;= 0, REPT(" ",SOURCE!$P$2-LEN(SOURCE!D1624)), "")&amp;
      SOURCE!E1624&amp;", "&amp; IF(SOURCE!$Q$2-LEN(SOURCE!E1624) &gt;=0, REPT(" ",SOURCE!$Q$2-LEN(SOURCE!E1624)), "")&amp;
      SOURCE!F1624&amp;", "&amp; IF(SOURCE!$R$2-LEN(SOURCE!F1624) &gt;= 0, REPT(" ",SOURCE!$R$2-LEN(SOURCE!F1624)), "")&amp;
      TEXT(SOURCE!G1624,"??0")&amp;", "&amp; IF(SOURCE!$S$2-3 &gt;= 0, REPT(" ",SOURCE!$S$2-3), "")&amp;
      TEXT(SOURCE!H1624,"??0")&amp;", "&amp; IF(SOURCE!$T$2-3 &gt;= 0, REPT(" ",SOURCE!$T$2-3), "")&amp;
      SOURCE!I1624&amp;", "&amp; IF(SOURCE!$U$2-LEN(SOURCE!I1624) &gt;= 0, REPT(" ",SOURCE!$U$2-LEN(SOURCE!I1624)), "")&amp;
      SOURCE!J1624&amp;      IF(SOURCE!$V$2-LEN(SOURCE!J1624) &gt;= 0, REPT(" ",SOURCE!$V$2-LEN(SOURCE!J1624)), "")&amp;
      "},"&amp;IF(SOURCE!L1624&lt;&gt;"","   "&amp;SOURCE!L1624,"")
 )
)</f>
        <v>/* 1614 */  { fnGetSystemFlag,             FLAG_SLOW,                   "SLOW",                                        "SLOW",                                        0,       0,       CAT_SYFL, SLS_UNCHANGED},</v>
      </c>
    </row>
    <row r="1625" spans="1:1">
      <c r="A1625" s="16" t="str">
        <f>IF(SOURCE!B1625&lt;0,VLOOKUP(SOURCE!B1625,lookups!A$1:B$25,2,0),
  IF(ISBLANK(SOURCE!B1625),
    "",
    "/* "&amp;TEXT(SOURCE!B1625,"???0")&amp;" *"&amp;
      SOURCE!C1625&amp;", "&amp; IF(SOURCE!$O$2-LEN(SOURCE!C1625) &gt;= 0, REPT(" ",SOURCE!$O$2-LEN(SOURCE!C1625)), "")&amp;
      SOURCE!D1625&amp;", "&amp; IF(SOURCE!$P$2-LEN(SOURCE!D1625) &gt;= 0, REPT(" ",SOURCE!$P$2-LEN(SOURCE!D1625)), "")&amp;
      SOURCE!E1625&amp;", "&amp; IF(SOURCE!$Q$2-LEN(SOURCE!E1625) &gt;=0, REPT(" ",SOURCE!$Q$2-LEN(SOURCE!E1625)), "")&amp;
      SOURCE!F1625&amp;", "&amp; IF(SOURCE!$R$2-LEN(SOURCE!F1625) &gt;= 0, REPT(" ",SOURCE!$R$2-LEN(SOURCE!F1625)), "")&amp;
      TEXT(SOURCE!G1625,"??0")&amp;", "&amp; IF(SOURCE!$S$2-3 &gt;= 0, REPT(" ",SOURCE!$S$2-3), "")&amp;
      TEXT(SOURCE!H1625,"??0")&amp;", "&amp; IF(SOURCE!$T$2-3 &gt;= 0, REPT(" ",SOURCE!$T$2-3), "")&amp;
      SOURCE!I1625&amp;", "&amp; IF(SOURCE!$U$2-LEN(SOURCE!I1625) &gt;= 0, REPT(" ",SOURCE!$U$2-LEN(SOURCE!I1625)), "")&amp;
      SOURCE!J1625&amp;      IF(SOURCE!$V$2-LEN(SOURCE!J1625) &gt;= 0, REPT(" ",SOURCE!$V$2-LEN(SOURCE!J1625)), "")&amp;
      "},"&amp;IF(SOURCE!L1625&lt;&gt;"","   "&amp;SOURCE!L1625,"")
 )
)</f>
        <v>/* 1615 */  { fnGetSystemFlag,             FLAG_SPCRES,                 "SPCRES",                                      "SPCRES",                                      0,       0,       CAT_SYFL, SLS_UNCHANGED},</v>
      </c>
    </row>
    <row r="1626" spans="1:1">
      <c r="A1626" s="16" t="str">
        <f>IF(SOURCE!B1626&lt;0,VLOOKUP(SOURCE!B1626,lookups!A$1:B$25,2,0),
  IF(ISBLANK(SOURCE!B1626),
    "",
    "/* "&amp;TEXT(SOURCE!B1626,"???0")&amp;" *"&amp;
      SOURCE!C1626&amp;", "&amp; IF(SOURCE!$O$2-LEN(SOURCE!C1626) &gt;= 0, REPT(" ",SOURCE!$O$2-LEN(SOURCE!C1626)), "")&amp;
      SOURCE!D1626&amp;", "&amp; IF(SOURCE!$P$2-LEN(SOURCE!D1626) &gt;= 0, REPT(" ",SOURCE!$P$2-LEN(SOURCE!D1626)), "")&amp;
      SOURCE!E1626&amp;", "&amp; IF(SOURCE!$Q$2-LEN(SOURCE!E1626) &gt;=0, REPT(" ",SOURCE!$Q$2-LEN(SOURCE!E1626)), "")&amp;
      SOURCE!F1626&amp;", "&amp; IF(SOURCE!$R$2-LEN(SOURCE!F1626) &gt;= 0, REPT(" ",SOURCE!$R$2-LEN(SOURCE!F1626)), "")&amp;
      TEXT(SOURCE!G1626,"??0")&amp;", "&amp; IF(SOURCE!$S$2-3 &gt;= 0, REPT(" ",SOURCE!$S$2-3), "")&amp;
      TEXT(SOURCE!H1626,"??0")&amp;", "&amp; IF(SOURCE!$T$2-3 &gt;= 0, REPT(" ",SOURCE!$T$2-3), "")&amp;
      SOURCE!I1626&amp;", "&amp; IF(SOURCE!$U$2-LEN(SOURCE!I1626) &gt;= 0, REPT(" ",SOURCE!$U$2-LEN(SOURCE!I1626)), "")&amp;
      SOURCE!J1626&amp;      IF(SOURCE!$V$2-LEN(SOURCE!J1626) &gt;= 0, REPT(" ",SOURCE!$V$2-LEN(SOURCE!J1626)), "")&amp;
      "},"&amp;IF(SOURCE!L1626&lt;&gt;"","   "&amp;SOURCE!L1626,"")
 )
)</f>
        <v>/* 1616 */  { fnGetSystemFlag,             FLAG_SSIZE8,                 "SSIZE8",                                      "SSIZE8",                                      0,       0,       CAT_SYFL, SLS_UNCHANGED},</v>
      </c>
    </row>
    <row r="1627" spans="1:1">
      <c r="A1627" s="16" t="str">
        <f>IF(SOURCE!B1627&lt;0,VLOOKUP(SOURCE!B1627,lookups!A$1:B$25,2,0),
  IF(ISBLANK(SOURCE!B1627),
    "",
    "/* "&amp;TEXT(SOURCE!B1627,"???0")&amp;" *"&amp;
      SOURCE!C1627&amp;", "&amp; IF(SOURCE!$O$2-LEN(SOURCE!C1627) &gt;= 0, REPT(" ",SOURCE!$O$2-LEN(SOURCE!C1627)), "")&amp;
      SOURCE!D1627&amp;", "&amp; IF(SOURCE!$P$2-LEN(SOURCE!D1627) &gt;= 0, REPT(" ",SOURCE!$P$2-LEN(SOURCE!D1627)), "")&amp;
      SOURCE!E1627&amp;", "&amp; IF(SOURCE!$Q$2-LEN(SOURCE!E1627) &gt;=0, REPT(" ",SOURCE!$Q$2-LEN(SOURCE!E1627)), "")&amp;
      SOURCE!F1627&amp;", "&amp; IF(SOURCE!$R$2-LEN(SOURCE!F1627) &gt;= 0, REPT(" ",SOURCE!$R$2-LEN(SOURCE!F1627)), "")&amp;
      TEXT(SOURCE!G1627,"??0")&amp;", "&amp; IF(SOURCE!$S$2-3 &gt;= 0, REPT(" ",SOURCE!$S$2-3), "")&amp;
      TEXT(SOURCE!H1627,"??0")&amp;", "&amp; IF(SOURCE!$T$2-3 &gt;= 0, REPT(" ",SOURCE!$T$2-3), "")&amp;
      SOURCE!I1627&amp;", "&amp; IF(SOURCE!$U$2-LEN(SOURCE!I1627) &gt;= 0, REPT(" ",SOURCE!$U$2-LEN(SOURCE!I1627)), "")&amp;
      SOURCE!J1627&amp;      IF(SOURCE!$V$2-LEN(SOURCE!J1627) &gt;= 0, REPT(" ",SOURCE!$V$2-LEN(SOURCE!J1627)), "")&amp;
      "},"&amp;IF(SOURCE!L1627&lt;&gt;"","   "&amp;SOURCE!L1627,"")
 )
)</f>
        <v>/* 1617 */  { fnGetSystemFlag,             FLAG_QUIET,                  "QUIET",                                       "QUIET",                                       0,       0,       CAT_SYFL, SLS_UNCHANGED},</v>
      </c>
    </row>
    <row r="1628" spans="1:1">
      <c r="A1628" s="16" t="str">
        <f>IF(SOURCE!B1628&lt;0,VLOOKUP(SOURCE!B1628,lookups!A$1:B$25,2,0),
  IF(ISBLANK(SOURCE!B1628),
    "",
    "/* "&amp;TEXT(SOURCE!B1628,"???0")&amp;" *"&amp;
      SOURCE!C1628&amp;", "&amp; IF(SOURCE!$O$2-LEN(SOURCE!C1628) &gt;= 0, REPT(" ",SOURCE!$O$2-LEN(SOURCE!C1628)), "")&amp;
      SOURCE!D1628&amp;", "&amp; IF(SOURCE!$P$2-LEN(SOURCE!D1628) &gt;= 0, REPT(" ",SOURCE!$P$2-LEN(SOURCE!D1628)), "")&amp;
      SOURCE!E1628&amp;", "&amp; IF(SOURCE!$Q$2-LEN(SOURCE!E1628) &gt;=0, REPT(" ",SOURCE!$Q$2-LEN(SOURCE!E1628)), "")&amp;
      SOURCE!F1628&amp;", "&amp; IF(SOURCE!$R$2-LEN(SOURCE!F1628) &gt;= 0, REPT(" ",SOURCE!$R$2-LEN(SOURCE!F1628)), "")&amp;
      TEXT(SOURCE!G1628,"??0")&amp;", "&amp; IF(SOURCE!$S$2-3 &gt;= 0, REPT(" ",SOURCE!$S$2-3), "")&amp;
      TEXT(SOURCE!H1628,"??0")&amp;", "&amp; IF(SOURCE!$T$2-3 &gt;= 0, REPT(" ",SOURCE!$T$2-3), "")&amp;
      SOURCE!I1628&amp;", "&amp; IF(SOURCE!$U$2-LEN(SOURCE!I1628) &gt;= 0, REPT(" ",SOURCE!$U$2-LEN(SOURCE!I1628)), "")&amp;
      SOURCE!J1628&amp;      IF(SOURCE!$V$2-LEN(SOURCE!J1628) &gt;= 0, REPT(" ",SOURCE!$V$2-LEN(SOURCE!J1628)), "")&amp;
      "},"&amp;IF(SOURCE!L1628&lt;&gt;"","   "&amp;SOURCE!L1628,"")
 )
)</f>
        <v>/* 1618 */  { fnGetSystemFlag,             FLAG_DECIMP,                 "DECIM.",                                      "DECIM.",                                      0,       0,       CAT_SYFL, SLS_UNCHANGED},</v>
      </c>
    </row>
    <row r="1629" spans="1:1">
      <c r="A1629" s="16" t="str">
        <f>IF(SOURCE!B1629&lt;0,VLOOKUP(SOURCE!B1629,lookups!A$1:B$25,2,0),
  IF(ISBLANK(SOURCE!B1629),
    "",
    "/* "&amp;TEXT(SOURCE!B1629,"???0")&amp;" *"&amp;
      SOURCE!C1629&amp;", "&amp; IF(SOURCE!$O$2-LEN(SOURCE!C1629) &gt;= 0, REPT(" ",SOURCE!$O$2-LEN(SOURCE!C1629)), "")&amp;
      SOURCE!D1629&amp;", "&amp; IF(SOURCE!$P$2-LEN(SOURCE!D1629) &gt;= 0, REPT(" ",SOURCE!$P$2-LEN(SOURCE!D1629)), "")&amp;
      SOURCE!E1629&amp;", "&amp; IF(SOURCE!$Q$2-LEN(SOURCE!E1629) &gt;=0, REPT(" ",SOURCE!$Q$2-LEN(SOURCE!E1629)), "")&amp;
      SOURCE!F1629&amp;", "&amp; IF(SOURCE!$R$2-LEN(SOURCE!F1629) &gt;= 0, REPT(" ",SOURCE!$R$2-LEN(SOURCE!F1629)), "")&amp;
      TEXT(SOURCE!G1629,"??0")&amp;", "&amp; IF(SOURCE!$S$2-3 &gt;= 0, REPT(" ",SOURCE!$S$2-3), "")&amp;
      TEXT(SOURCE!H1629,"??0")&amp;", "&amp; IF(SOURCE!$T$2-3 &gt;= 0, REPT(" ",SOURCE!$T$2-3), "")&amp;
      SOURCE!I1629&amp;", "&amp; IF(SOURCE!$U$2-LEN(SOURCE!I1629) &gt;= 0, REPT(" ",SOURCE!$U$2-LEN(SOURCE!I1629)), "")&amp;
      SOURCE!J1629&amp;      IF(SOURCE!$V$2-LEN(SOURCE!J1629) &gt;= 0, REPT(" ",SOURCE!$V$2-LEN(SOURCE!J1629)), "")&amp;
      "},"&amp;IF(SOURCE!L1629&lt;&gt;"","   "&amp;SOURCE!L1629,"")
 )
)</f>
        <v>/* 1619 */  { fnGetSystemFlag,             FLAG_MULTx,                  "MULT" STD_CROSS,                              "MULT" STD_CROSS,                              0,       0,       CAT_SYFL, SLS_UNCHANGED},</v>
      </c>
    </row>
    <row r="1630" spans="1:1">
      <c r="A1630" s="16" t="str">
        <f>IF(SOURCE!B1630&lt;0,VLOOKUP(SOURCE!B1630,lookups!A$1:B$25,2,0),
  IF(ISBLANK(SOURCE!B1630),
    "",
    "/* "&amp;TEXT(SOURCE!B1630,"???0")&amp;" *"&amp;
      SOURCE!C1630&amp;", "&amp; IF(SOURCE!$O$2-LEN(SOURCE!C1630) &gt;= 0, REPT(" ",SOURCE!$O$2-LEN(SOURCE!C1630)), "")&amp;
      SOURCE!D1630&amp;", "&amp; IF(SOURCE!$P$2-LEN(SOURCE!D1630) &gt;= 0, REPT(" ",SOURCE!$P$2-LEN(SOURCE!D1630)), "")&amp;
      SOURCE!E1630&amp;", "&amp; IF(SOURCE!$Q$2-LEN(SOURCE!E1630) &gt;=0, REPT(" ",SOURCE!$Q$2-LEN(SOURCE!E1630)), "")&amp;
      SOURCE!F1630&amp;", "&amp; IF(SOURCE!$R$2-LEN(SOURCE!F1630) &gt;= 0, REPT(" ",SOURCE!$R$2-LEN(SOURCE!F1630)), "")&amp;
      TEXT(SOURCE!G1630,"??0")&amp;", "&amp; IF(SOURCE!$S$2-3 &gt;= 0, REPT(" ",SOURCE!$S$2-3), "")&amp;
      TEXT(SOURCE!H1630,"??0")&amp;", "&amp; IF(SOURCE!$T$2-3 &gt;= 0, REPT(" ",SOURCE!$T$2-3), "")&amp;
      SOURCE!I1630&amp;", "&amp; IF(SOURCE!$U$2-LEN(SOURCE!I1630) &gt;= 0, REPT(" ",SOURCE!$U$2-LEN(SOURCE!I1630)), "")&amp;
      SOURCE!J1630&amp;      IF(SOURCE!$V$2-LEN(SOURCE!J1630) &gt;= 0, REPT(" ",SOURCE!$V$2-LEN(SOURCE!J1630)), "")&amp;
      "},"&amp;IF(SOURCE!L1630&lt;&gt;"","   "&amp;SOURCE!L1630,"")
 )
)</f>
        <v>/* 1620 */  { fnGetSystemFlag,             FLAG_ALLSCI,                 "ALLSCI",                                      "ALLSCI",                                      0,       0,       CAT_SYFL, SLS_UNCHANGED},</v>
      </c>
    </row>
    <row r="1631" spans="1:1">
      <c r="A1631" s="16" t="str">
        <f>IF(SOURCE!B1631&lt;0,VLOOKUP(SOURCE!B1631,lookups!A$1:B$25,2,0),
  IF(ISBLANK(SOURCE!B1631),
    "",
    "/* "&amp;TEXT(SOURCE!B1631,"???0")&amp;" *"&amp;
      SOURCE!C1631&amp;", "&amp; IF(SOURCE!$O$2-LEN(SOURCE!C1631) &gt;= 0, REPT(" ",SOURCE!$O$2-LEN(SOURCE!C1631)), "")&amp;
      SOURCE!D1631&amp;", "&amp; IF(SOURCE!$P$2-LEN(SOURCE!D1631) &gt;= 0, REPT(" ",SOURCE!$P$2-LEN(SOURCE!D1631)), "")&amp;
      SOURCE!E1631&amp;", "&amp; IF(SOURCE!$Q$2-LEN(SOURCE!E1631) &gt;=0, REPT(" ",SOURCE!$Q$2-LEN(SOURCE!E1631)), "")&amp;
      SOURCE!F1631&amp;", "&amp; IF(SOURCE!$R$2-LEN(SOURCE!F1631) &gt;= 0, REPT(" ",SOURCE!$R$2-LEN(SOURCE!F1631)), "")&amp;
      TEXT(SOURCE!G1631,"??0")&amp;", "&amp; IF(SOURCE!$S$2-3 &gt;= 0, REPT(" ",SOURCE!$S$2-3), "")&amp;
      TEXT(SOURCE!H1631,"??0")&amp;", "&amp; IF(SOURCE!$T$2-3 &gt;= 0, REPT(" ",SOURCE!$T$2-3), "")&amp;
      SOURCE!I1631&amp;", "&amp; IF(SOURCE!$U$2-LEN(SOURCE!I1631) &gt;= 0, REPT(" ",SOURCE!$U$2-LEN(SOURCE!I1631)), "")&amp;
      SOURCE!J1631&amp;      IF(SOURCE!$V$2-LEN(SOURCE!J1631) &gt;= 0, REPT(" ",SOURCE!$V$2-LEN(SOURCE!J1631)), "")&amp;
      "},"&amp;IF(SOURCE!L1631&lt;&gt;"","   "&amp;SOURCE!L1631,"")
 )
)</f>
        <v>/* 1621 */  { fnGetSystemFlag,             FLAG_GROW,                   "GROW",                                        "GROW",                                        0,       0,       CAT_SYFL, SLS_UNCHANGED},</v>
      </c>
    </row>
    <row r="1632" spans="1:1">
      <c r="A1632" s="16" t="str">
        <f>IF(SOURCE!B1632&lt;0,VLOOKUP(SOURCE!B1632,lookups!A$1:B$25,2,0),
  IF(ISBLANK(SOURCE!B1632),
    "",
    "/* "&amp;TEXT(SOURCE!B1632,"???0")&amp;" *"&amp;
      SOURCE!C1632&amp;", "&amp; IF(SOURCE!$O$2-LEN(SOURCE!C1632) &gt;= 0, REPT(" ",SOURCE!$O$2-LEN(SOURCE!C1632)), "")&amp;
      SOURCE!D1632&amp;", "&amp; IF(SOURCE!$P$2-LEN(SOURCE!D1632) &gt;= 0, REPT(" ",SOURCE!$P$2-LEN(SOURCE!D1632)), "")&amp;
      SOURCE!E1632&amp;", "&amp; IF(SOURCE!$Q$2-LEN(SOURCE!E1632) &gt;=0, REPT(" ",SOURCE!$Q$2-LEN(SOURCE!E1632)), "")&amp;
      SOURCE!F1632&amp;", "&amp; IF(SOURCE!$R$2-LEN(SOURCE!F1632) &gt;= 0, REPT(" ",SOURCE!$R$2-LEN(SOURCE!F1632)), "")&amp;
      TEXT(SOURCE!G1632,"??0")&amp;", "&amp; IF(SOURCE!$S$2-3 &gt;= 0, REPT(" ",SOURCE!$S$2-3), "")&amp;
      TEXT(SOURCE!H1632,"??0")&amp;", "&amp; IF(SOURCE!$T$2-3 &gt;= 0, REPT(" ",SOURCE!$T$2-3), "")&amp;
      SOURCE!I1632&amp;", "&amp; IF(SOURCE!$U$2-LEN(SOURCE!I1632) &gt;= 0, REPT(" ",SOURCE!$U$2-LEN(SOURCE!I1632)), "")&amp;
      SOURCE!J1632&amp;      IF(SOURCE!$V$2-LEN(SOURCE!J1632) &gt;= 0, REPT(" ",SOURCE!$V$2-LEN(SOURCE!J1632)), "")&amp;
      "},"&amp;IF(SOURCE!L1632&lt;&gt;"","   "&amp;SOURCE!L1632,"")
 )
)</f>
        <v>/* 1622 */  { fnGetSystemFlag,             FLAG_AUTOFF,                 "AUTOFF",                                      "AUTOFF",                                      0,       0,       CAT_SYFL, SLS_UNCHANGED},</v>
      </c>
    </row>
    <row r="1633" spans="1:1">
      <c r="A1633" s="16" t="str">
        <f>IF(SOURCE!B1633&lt;0,VLOOKUP(SOURCE!B1633,lookups!A$1:B$25,2,0),
  IF(ISBLANK(SOURCE!B1633),
    "",
    "/* "&amp;TEXT(SOURCE!B1633,"???0")&amp;" *"&amp;
      SOURCE!C1633&amp;", "&amp; IF(SOURCE!$O$2-LEN(SOURCE!C1633) &gt;= 0, REPT(" ",SOURCE!$O$2-LEN(SOURCE!C1633)), "")&amp;
      SOURCE!D1633&amp;", "&amp; IF(SOURCE!$P$2-LEN(SOURCE!D1633) &gt;= 0, REPT(" ",SOURCE!$P$2-LEN(SOURCE!D1633)), "")&amp;
      SOURCE!E1633&amp;", "&amp; IF(SOURCE!$Q$2-LEN(SOURCE!E1633) &gt;=0, REPT(" ",SOURCE!$Q$2-LEN(SOURCE!E1633)), "")&amp;
      SOURCE!F1633&amp;", "&amp; IF(SOURCE!$R$2-LEN(SOURCE!F1633) &gt;= 0, REPT(" ",SOURCE!$R$2-LEN(SOURCE!F1633)), "")&amp;
      TEXT(SOURCE!G1633,"??0")&amp;", "&amp; IF(SOURCE!$S$2-3 &gt;= 0, REPT(" ",SOURCE!$S$2-3), "")&amp;
      TEXT(SOURCE!H1633,"??0")&amp;", "&amp; IF(SOURCE!$T$2-3 &gt;= 0, REPT(" ",SOURCE!$T$2-3), "")&amp;
      SOURCE!I1633&amp;", "&amp; IF(SOURCE!$U$2-LEN(SOURCE!I1633) &gt;= 0, REPT(" ",SOURCE!$U$2-LEN(SOURCE!I1633)), "")&amp;
      SOURCE!J1633&amp;      IF(SOURCE!$V$2-LEN(SOURCE!J1633) &gt;= 0, REPT(" ",SOURCE!$V$2-LEN(SOURCE!J1633)), "")&amp;
      "},"&amp;IF(SOURCE!L1633&lt;&gt;"","   "&amp;SOURCE!L1633,"")
 )
)</f>
        <v>/* 1623 */  { fnGetSystemFlag,             FLAG_AUTXEQ,                 "AUTXEQ",                                      "AUTXEQ",                                      0,       0,       CAT_SYFL, SLS_UNCHANGED},</v>
      </c>
    </row>
    <row r="1634" spans="1:1">
      <c r="A1634" s="16" t="str">
        <f>IF(SOURCE!B1634&lt;0,VLOOKUP(SOURCE!B1634,lookups!A$1:B$25,2,0),
  IF(ISBLANK(SOURCE!B1634),
    "",
    "/* "&amp;TEXT(SOURCE!B1634,"???0")&amp;" *"&amp;
      SOURCE!C1634&amp;", "&amp; IF(SOURCE!$O$2-LEN(SOURCE!C1634) &gt;= 0, REPT(" ",SOURCE!$O$2-LEN(SOURCE!C1634)), "")&amp;
      SOURCE!D1634&amp;", "&amp; IF(SOURCE!$P$2-LEN(SOURCE!D1634) &gt;= 0, REPT(" ",SOURCE!$P$2-LEN(SOURCE!D1634)), "")&amp;
      SOURCE!E1634&amp;", "&amp; IF(SOURCE!$Q$2-LEN(SOURCE!E1634) &gt;=0, REPT(" ",SOURCE!$Q$2-LEN(SOURCE!E1634)), "")&amp;
      SOURCE!F1634&amp;", "&amp; IF(SOURCE!$R$2-LEN(SOURCE!F1634) &gt;= 0, REPT(" ",SOURCE!$R$2-LEN(SOURCE!F1634)), "")&amp;
      TEXT(SOURCE!G1634,"??0")&amp;", "&amp; IF(SOURCE!$S$2-3 &gt;= 0, REPT(" ",SOURCE!$S$2-3), "")&amp;
      TEXT(SOURCE!H1634,"??0")&amp;", "&amp; IF(SOURCE!$T$2-3 &gt;= 0, REPT(" ",SOURCE!$T$2-3), "")&amp;
      SOURCE!I1634&amp;", "&amp; IF(SOURCE!$U$2-LEN(SOURCE!I1634) &gt;= 0, REPT(" ",SOURCE!$U$2-LEN(SOURCE!I1634)), "")&amp;
      SOURCE!J1634&amp;      IF(SOURCE!$V$2-LEN(SOURCE!J1634) &gt;= 0, REPT(" ",SOURCE!$V$2-LEN(SOURCE!J1634)), "")&amp;
      "},"&amp;IF(SOURCE!L1634&lt;&gt;"","   "&amp;SOURCE!L1634,"")
 )
)</f>
        <v>/* 1624 */  { fnGetSystemFlag,             FLAG_PRTACT,                 "PRTACT",                                      "PRTACT",                                      0,       0,       CAT_SYFL, SLS_UNCHANGED},</v>
      </c>
    </row>
    <row r="1635" spans="1:1">
      <c r="A1635" s="16" t="str">
        <f>IF(SOURCE!B1635&lt;0,VLOOKUP(SOURCE!B1635,lookups!A$1:B$25,2,0),
  IF(ISBLANK(SOURCE!B1635),
    "",
    "/* "&amp;TEXT(SOURCE!B1635,"???0")&amp;" *"&amp;
      SOURCE!C1635&amp;", "&amp; IF(SOURCE!$O$2-LEN(SOURCE!C1635) &gt;= 0, REPT(" ",SOURCE!$O$2-LEN(SOURCE!C1635)), "")&amp;
      SOURCE!D1635&amp;", "&amp; IF(SOURCE!$P$2-LEN(SOURCE!D1635) &gt;= 0, REPT(" ",SOURCE!$P$2-LEN(SOURCE!D1635)), "")&amp;
      SOURCE!E1635&amp;", "&amp; IF(SOURCE!$Q$2-LEN(SOURCE!E1635) &gt;=0, REPT(" ",SOURCE!$Q$2-LEN(SOURCE!E1635)), "")&amp;
      SOURCE!F1635&amp;", "&amp; IF(SOURCE!$R$2-LEN(SOURCE!F1635) &gt;= 0, REPT(" ",SOURCE!$R$2-LEN(SOURCE!F1635)), "")&amp;
      TEXT(SOURCE!G1635,"??0")&amp;", "&amp; IF(SOURCE!$S$2-3 &gt;= 0, REPT(" ",SOURCE!$S$2-3), "")&amp;
      TEXT(SOURCE!H1635,"??0")&amp;", "&amp; IF(SOURCE!$T$2-3 &gt;= 0, REPT(" ",SOURCE!$T$2-3), "")&amp;
      SOURCE!I1635&amp;", "&amp; IF(SOURCE!$U$2-LEN(SOURCE!I1635) &gt;= 0, REPT(" ",SOURCE!$U$2-LEN(SOURCE!I1635)), "")&amp;
      SOURCE!J1635&amp;      IF(SOURCE!$V$2-LEN(SOURCE!J1635) &gt;= 0, REPT(" ",SOURCE!$V$2-LEN(SOURCE!J1635)), "")&amp;
      "},"&amp;IF(SOURCE!L1635&lt;&gt;"","   "&amp;SOURCE!L1635,"")
 )
)</f>
        <v>/* 1625 */  { fnGetSystemFlag,             FLAG_NUMIN,                  "NUM.IN",                                      "NUM.IN",                                      0,       0,       CAT_SYFL, SLS_UNCHANGED},</v>
      </c>
    </row>
    <row r="1636" spans="1:1">
      <c r="A1636" s="16" t="str">
        <f>IF(SOURCE!B1636&lt;0,VLOOKUP(SOURCE!B1636,lookups!A$1:B$25,2,0),
  IF(ISBLANK(SOURCE!B1636),
    "",
    "/* "&amp;TEXT(SOURCE!B1636,"???0")&amp;" *"&amp;
      SOURCE!C1636&amp;", "&amp; IF(SOURCE!$O$2-LEN(SOURCE!C1636) &gt;= 0, REPT(" ",SOURCE!$O$2-LEN(SOURCE!C1636)), "")&amp;
      SOURCE!D1636&amp;", "&amp; IF(SOURCE!$P$2-LEN(SOURCE!D1636) &gt;= 0, REPT(" ",SOURCE!$P$2-LEN(SOURCE!D1636)), "")&amp;
      SOURCE!E1636&amp;", "&amp; IF(SOURCE!$Q$2-LEN(SOURCE!E1636) &gt;=0, REPT(" ",SOURCE!$Q$2-LEN(SOURCE!E1636)), "")&amp;
      SOURCE!F1636&amp;", "&amp; IF(SOURCE!$R$2-LEN(SOURCE!F1636) &gt;= 0, REPT(" ",SOURCE!$R$2-LEN(SOURCE!F1636)), "")&amp;
      TEXT(SOURCE!G1636,"??0")&amp;", "&amp; IF(SOURCE!$S$2-3 &gt;= 0, REPT(" ",SOURCE!$S$2-3), "")&amp;
      TEXT(SOURCE!H1636,"??0")&amp;", "&amp; IF(SOURCE!$T$2-3 &gt;= 0, REPT(" ",SOURCE!$T$2-3), "")&amp;
      SOURCE!I1636&amp;", "&amp; IF(SOURCE!$U$2-LEN(SOURCE!I1636) &gt;= 0, REPT(" ",SOURCE!$U$2-LEN(SOURCE!I1636)), "")&amp;
      SOURCE!J1636&amp;      IF(SOURCE!$V$2-LEN(SOURCE!J1636) &gt;= 0, REPT(" ",SOURCE!$V$2-LEN(SOURCE!J1636)), "")&amp;
      "},"&amp;IF(SOURCE!L1636&lt;&gt;"","   "&amp;SOURCE!L1636,"")
 )
)</f>
        <v>/* 1626 */  { fnGetSystemFlag,             FLAG_ALPIN,                  "ALP.IN",                                      "ALP.IN",                                      0,       0,       CAT_SYFL, SLS_UNCHANGED},</v>
      </c>
    </row>
    <row r="1637" spans="1:1">
      <c r="A1637" s="16" t="str">
        <f>IF(SOURCE!B1637&lt;0,VLOOKUP(SOURCE!B1637,lookups!A$1:B$25,2,0),
  IF(ISBLANK(SOURCE!B1637),
    "",
    "/* "&amp;TEXT(SOURCE!B1637,"???0")&amp;" *"&amp;
      SOURCE!C1637&amp;", "&amp; IF(SOURCE!$O$2-LEN(SOURCE!C1637) &gt;= 0, REPT(" ",SOURCE!$O$2-LEN(SOURCE!C1637)), "")&amp;
      SOURCE!D1637&amp;", "&amp; IF(SOURCE!$P$2-LEN(SOURCE!D1637) &gt;= 0, REPT(" ",SOURCE!$P$2-LEN(SOURCE!D1637)), "")&amp;
      SOURCE!E1637&amp;", "&amp; IF(SOURCE!$Q$2-LEN(SOURCE!E1637) &gt;=0, REPT(" ",SOURCE!$Q$2-LEN(SOURCE!E1637)), "")&amp;
      SOURCE!F1637&amp;", "&amp; IF(SOURCE!$R$2-LEN(SOURCE!F1637) &gt;= 0, REPT(" ",SOURCE!$R$2-LEN(SOURCE!F1637)), "")&amp;
      TEXT(SOURCE!G1637,"??0")&amp;", "&amp; IF(SOURCE!$S$2-3 &gt;= 0, REPT(" ",SOURCE!$S$2-3), "")&amp;
      TEXT(SOURCE!H1637,"??0")&amp;", "&amp; IF(SOURCE!$T$2-3 &gt;= 0, REPT(" ",SOURCE!$T$2-3), "")&amp;
      SOURCE!I1637&amp;", "&amp; IF(SOURCE!$U$2-LEN(SOURCE!I1637) &gt;= 0, REPT(" ",SOURCE!$U$2-LEN(SOURCE!I1637)), "")&amp;
      SOURCE!J1637&amp;      IF(SOURCE!$V$2-LEN(SOURCE!J1637) &gt;= 0, REPT(" ",SOURCE!$V$2-LEN(SOURCE!J1637)), "")&amp;
      "},"&amp;IF(SOURCE!L1637&lt;&gt;"","   "&amp;SOURCE!L1637,"")
 )
)</f>
        <v>/* 1627 */  { fnGetSystemFlag,             FLAG_ASLIFT,                 "ASLIFT",                                      "ASLIFT",                                      0,       0,       CAT_SYFL, SLS_UNCHANGED},</v>
      </c>
    </row>
    <row r="1638" spans="1:1">
      <c r="A1638" s="16" t="str">
        <f>IF(SOURCE!B1638&lt;0,VLOOKUP(SOURCE!B1638,lookups!A$1:B$25,2,0),
  IF(ISBLANK(SOURCE!B1638),
    "",
    "/* "&amp;TEXT(SOURCE!B1638,"???0")&amp;" *"&amp;
      SOURCE!C1638&amp;", "&amp; IF(SOURCE!$O$2-LEN(SOURCE!C1638) &gt;= 0, REPT(" ",SOURCE!$O$2-LEN(SOURCE!C1638)), "")&amp;
      SOURCE!D1638&amp;", "&amp; IF(SOURCE!$P$2-LEN(SOURCE!D1638) &gt;= 0, REPT(" ",SOURCE!$P$2-LEN(SOURCE!D1638)), "")&amp;
      SOURCE!E1638&amp;", "&amp; IF(SOURCE!$Q$2-LEN(SOURCE!E1638) &gt;=0, REPT(" ",SOURCE!$Q$2-LEN(SOURCE!E1638)), "")&amp;
      SOURCE!F1638&amp;", "&amp; IF(SOURCE!$R$2-LEN(SOURCE!F1638) &gt;= 0, REPT(" ",SOURCE!$R$2-LEN(SOURCE!F1638)), "")&amp;
      TEXT(SOURCE!G1638,"??0")&amp;", "&amp; IF(SOURCE!$S$2-3 &gt;= 0, REPT(" ",SOURCE!$S$2-3), "")&amp;
      TEXT(SOURCE!H1638,"??0")&amp;", "&amp; IF(SOURCE!$T$2-3 &gt;= 0, REPT(" ",SOURCE!$T$2-3), "")&amp;
      SOURCE!I1638&amp;", "&amp; IF(SOURCE!$U$2-LEN(SOURCE!I1638) &gt;= 0, REPT(" ",SOURCE!$U$2-LEN(SOURCE!I1638)), "")&amp;
      SOURCE!J1638&amp;      IF(SOURCE!$V$2-LEN(SOURCE!J1638) &gt;= 0, REPT(" ",SOURCE!$V$2-LEN(SOURCE!J1638)), "")&amp;
      "},"&amp;IF(SOURCE!L1638&lt;&gt;"","   "&amp;SOURCE!L1638,"")
 )
)</f>
        <v>/* 1628 */  { fnGetSystemFlag,             FLAG_IGN1ER,                 "IGN1ER",                                      "IGN1ER",                                      0,       0,       CAT_SYFL, SLS_UNCHANGED},</v>
      </c>
    </row>
    <row r="1639" spans="1:1">
      <c r="A1639" s="16" t="str">
        <f>IF(SOURCE!B1639&lt;0,VLOOKUP(SOURCE!B1639,lookups!A$1:B$25,2,0),
  IF(ISBLANK(SOURCE!B1639),
    "",
    "/* "&amp;TEXT(SOURCE!B1639,"???0")&amp;" *"&amp;
      SOURCE!C1639&amp;", "&amp; IF(SOURCE!$O$2-LEN(SOURCE!C1639) &gt;= 0, REPT(" ",SOURCE!$O$2-LEN(SOURCE!C1639)), "")&amp;
      SOURCE!D1639&amp;", "&amp; IF(SOURCE!$P$2-LEN(SOURCE!D1639) &gt;= 0, REPT(" ",SOURCE!$P$2-LEN(SOURCE!D1639)), "")&amp;
      SOURCE!E1639&amp;", "&amp; IF(SOURCE!$Q$2-LEN(SOURCE!E1639) &gt;=0, REPT(" ",SOURCE!$Q$2-LEN(SOURCE!E1639)), "")&amp;
      SOURCE!F1639&amp;", "&amp; IF(SOURCE!$R$2-LEN(SOURCE!F1639) &gt;= 0, REPT(" ",SOURCE!$R$2-LEN(SOURCE!F1639)), "")&amp;
      TEXT(SOURCE!G1639,"??0")&amp;", "&amp; IF(SOURCE!$S$2-3 &gt;= 0, REPT(" ",SOURCE!$S$2-3), "")&amp;
      TEXT(SOURCE!H1639,"??0")&amp;", "&amp; IF(SOURCE!$T$2-3 &gt;= 0, REPT(" ",SOURCE!$T$2-3), "")&amp;
      SOURCE!I1639&amp;", "&amp; IF(SOURCE!$U$2-LEN(SOURCE!I1639) &gt;= 0, REPT(" ",SOURCE!$U$2-LEN(SOURCE!I1639)), "")&amp;
      SOURCE!J1639&amp;      IF(SOURCE!$V$2-LEN(SOURCE!J1639) &gt;= 0, REPT(" ",SOURCE!$V$2-LEN(SOURCE!J1639)), "")&amp;
      "},"&amp;IF(SOURCE!L1639&lt;&gt;"","   "&amp;SOURCE!L1639,"")
 )
)</f>
        <v>/* 1629 */  { fnGetSystemFlag,             FLAG_INTING,                 "INTING",                                      "INTING",                                      0,       0,       CAT_SYFL, SLS_UNCHANGED},</v>
      </c>
    </row>
    <row r="1640" spans="1:1">
      <c r="A1640" s="16" t="str">
        <f>IF(SOURCE!B1640&lt;0,VLOOKUP(SOURCE!B1640,lookups!A$1:B$25,2,0),
  IF(ISBLANK(SOURCE!B1640),
    "",
    "/* "&amp;TEXT(SOURCE!B1640,"???0")&amp;" *"&amp;
      SOURCE!C1640&amp;", "&amp; IF(SOURCE!$O$2-LEN(SOURCE!C1640) &gt;= 0, REPT(" ",SOURCE!$O$2-LEN(SOURCE!C1640)), "")&amp;
      SOURCE!D1640&amp;", "&amp; IF(SOURCE!$P$2-LEN(SOURCE!D1640) &gt;= 0, REPT(" ",SOURCE!$P$2-LEN(SOURCE!D1640)), "")&amp;
      SOURCE!E1640&amp;", "&amp; IF(SOURCE!$Q$2-LEN(SOURCE!E1640) &gt;=0, REPT(" ",SOURCE!$Q$2-LEN(SOURCE!E1640)), "")&amp;
      SOURCE!F1640&amp;", "&amp; IF(SOURCE!$R$2-LEN(SOURCE!F1640) &gt;= 0, REPT(" ",SOURCE!$R$2-LEN(SOURCE!F1640)), "")&amp;
      TEXT(SOURCE!G1640,"??0")&amp;", "&amp; IF(SOURCE!$S$2-3 &gt;= 0, REPT(" ",SOURCE!$S$2-3), "")&amp;
      TEXT(SOURCE!H1640,"??0")&amp;", "&amp; IF(SOURCE!$T$2-3 &gt;= 0, REPT(" ",SOURCE!$T$2-3), "")&amp;
      SOURCE!I1640&amp;", "&amp; IF(SOURCE!$U$2-LEN(SOURCE!I1640) &gt;= 0, REPT(" ",SOURCE!$U$2-LEN(SOURCE!I1640)), "")&amp;
      SOURCE!J1640&amp;      IF(SOURCE!$V$2-LEN(SOURCE!J1640) &gt;= 0, REPT(" ",SOURCE!$V$2-LEN(SOURCE!J1640)), "")&amp;
      "},"&amp;IF(SOURCE!L1640&lt;&gt;"","   "&amp;SOURCE!L1640,"")
 )
)</f>
        <v>/* 1630 */  { fnGetSystemFlag,             FLAG_SOLVING,                "SOLVING",                                     "SOLVING",                                     0,       0,       CAT_SYFL, SLS_UNCHANGED},</v>
      </c>
    </row>
    <row r="1641" spans="1:1">
      <c r="A1641" s="16" t="str">
        <f>IF(SOURCE!B1641&lt;0,VLOOKUP(SOURCE!B1641,lookups!A$1:B$25,2,0),
  IF(ISBLANK(SOURCE!B1641),
    "",
    "/* "&amp;TEXT(SOURCE!B1641,"???0")&amp;" *"&amp;
      SOURCE!C1641&amp;", "&amp; IF(SOURCE!$O$2-LEN(SOURCE!C1641) &gt;= 0, REPT(" ",SOURCE!$O$2-LEN(SOURCE!C1641)), "")&amp;
      SOURCE!D1641&amp;", "&amp; IF(SOURCE!$P$2-LEN(SOURCE!D1641) &gt;= 0, REPT(" ",SOURCE!$P$2-LEN(SOURCE!D1641)), "")&amp;
      SOURCE!E1641&amp;", "&amp; IF(SOURCE!$Q$2-LEN(SOURCE!E1641) &gt;=0, REPT(" ",SOURCE!$Q$2-LEN(SOURCE!E1641)), "")&amp;
      SOURCE!F1641&amp;", "&amp; IF(SOURCE!$R$2-LEN(SOURCE!F1641) &gt;= 0, REPT(" ",SOURCE!$R$2-LEN(SOURCE!F1641)), "")&amp;
      TEXT(SOURCE!G1641,"??0")&amp;", "&amp; IF(SOURCE!$S$2-3 &gt;= 0, REPT(" ",SOURCE!$S$2-3), "")&amp;
      TEXT(SOURCE!H1641,"??0")&amp;", "&amp; IF(SOURCE!$T$2-3 &gt;= 0, REPT(" ",SOURCE!$T$2-3), "")&amp;
      SOURCE!I1641&amp;", "&amp; IF(SOURCE!$U$2-LEN(SOURCE!I1641) &gt;= 0, REPT(" ",SOURCE!$U$2-LEN(SOURCE!I1641)), "")&amp;
      SOURCE!J1641&amp;      IF(SOURCE!$V$2-LEN(SOURCE!J1641) &gt;= 0, REPT(" ",SOURCE!$V$2-LEN(SOURCE!J1641)), "")&amp;
      "},"&amp;IF(SOURCE!L1641&lt;&gt;"","   "&amp;SOURCE!L1641,"")
 )
)</f>
        <v>/* 1631 */  { fnGetSystemFlag,             FLAG_VMDISP,                 "VMDISP",                                      "VMDISP",                                      0,       0,       CAT_SYFL, SLS_UNCHANGED},</v>
      </c>
    </row>
    <row r="1642" spans="1:1">
      <c r="A1642" s="16" t="str">
        <f>IF(SOURCE!B1642&lt;0,VLOOKUP(SOURCE!B1642,lookups!A$1:B$25,2,0),
  IF(ISBLANK(SOURCE!B1642),
    "",
    "/* "&amp;TEXT(SOURCE!B1642,"???0")&amp;" *"&amp;
      SOURCE!C1642&amp;", "&amp; IF(SOURCE!$O$2-LEN(SOURCE!C1642) &gt;= 0, REPT(" ",SOURCE!$O$2-LEN(SOURCE!C1642)), "")&amp;
      SOURCE!D1642&amp;", "&amp; IF(SOURCE!$P$2-LEN(SOURCE!D1642) &gt;= 0, REPT(" ",SOURCE!$P$2-LEN(SOURCE!D1642)), "")&amp;
      SOURCE!E1642&amp;", "&amp; IF(SOURCE!$Q$2-LEN(SOURCE!E1642) &gt;=0, REPT(" ",SOURCE!$Q$2-LEN(SOURCE!E1642)), "")&amp;
      SOURCE!F1642&amp;", "&amp; IF(SOURCE!$R$2-LEN(SOURCE!F1642) &gt;= 0, REPT(" ",SOURCE!$R$2-LEN(SOURCE!F1642)), "")&amp;
      TEXT(SOURCE!G1642,"??0")&amp;", "&amp; IF(SOURCE!$S$2-3 &gt;= 0, REPT(" ",SOURCE!$S$2-3), "")&amp;
      TEXT(SOURCE!H1642,"??0")&amp;", "&amp; IF(SOURCE!$T$2-3 &gt;= 0, REPT(" ",SOURCE!$T$2-3), "")&amp;
      SOURCE!I1642&amp;", "&amp; IF(SOURCE!$U$2-LEN(SOURCE!I1642) &gt;= 0, REPT(" ",SOURCE!$U$2-LEN(SOURCE!I1642)), "")&amp;
      SOURCE!J1642&amp;      IF(SOURCE!$V$2-LEN(SOURCE!J1642) &gt;= 0, REPT(" ",SOURCE!$V$2-LEN(SOURCE!J1642)), "")&amp;
      "},"&amp;IF(SOURCE!L1642&lt;&gt;"","   "&amp;SOURCE!L1642,"")
 )
)</f>
        <v>/* 1632 */  { itemToBeCoded,               NOPARAM,                     "1632",                                        "1632",                                        0,       0,       CAT_FREE, SLS_UNCHANGED},   //Spare numbers allowed for Martin</v>
      </c>
    </row>
    <row r="1643" spans="1:1">
      <c r="A1643" s="16" t="str">
        <f>IF(SOURCE!B1643&lt;0,VLOOKUP(SOURCE!B1643,lookups!A$1:B$25,2,0),
  IF(ISBLANK(SOURCE!B1643),
    "",
    "/* "&amp;TEXT(SOURCE!B1643,"???0")&amp;" *"&amp;
      SOURCE!C1643&amp;", "&amp; IF(SOURCE!$O$2-LEN(SOURCE!C1643) &gt;= 0, REPT(" ",SOURCE!$O$2-LEN(SOURCE!C1643)), "")&amp;
      SOURCE!D1643&amp;", "&amp; IF(SOURCE!$P$2-LEN(SOURCE!D1643) &gt;= 0, REPT(" ",SOURCE!$P$2-LEN(SOURCE!D1643)), "")&amp;
      SOURCE!E1643&amp;", "&amp; IF(SOURCE!$Q$2-LEN(SOURCE!E1643) &gt;=0, REPT(" ",SOURCE!$Q$2-LEN(SOURCE!E1643)), "")&amp;
      SOURCE!F1643&amp;", "&amp; IF(SOURCE!$R$2-LEN(SOURCE!F1643) &gt;= 0, REPT(" ",SOURCE!$R$2-LEN(SOURCE!F1643)), "")&amp;
      TEXT(SOURCE!G1643,"??0")&amp;", "&amp; IF(SOURCE!$S$2-3 &gt;= 0, REPT(" ",SOURCE!$S$2-3), "")&amp;
      TEXT(SOURCE!H1643,"??0")&amp;", "&amp; IF(SOURCE!$T$2-3 &gt;= 0, REPT(" ",SOURCE!$T$2-3), "")&amp;
      SOURCE!I1643&amp;", "&amp; IF(SOURCE!$U$2-LEN(SOURCE!I1643) &gt;= 0, REPT(" ",SOURCE!$U$2-LEN(SOURCE!I1643)), "")&amp;
      SOURCE!J1643&amp;      IF(SOURCE!$V$2-LEN(SOURCE!J1643) &gt;= 0, REPT(" ",SOURCE!$V$2-LEN(SOURCE!J1643)), "")&amp;
      "},"&amp;IF(SOURCE!L1643&lt;&gt;"","   "&amp;SOURCE!L1643,"")
 )
)</f>
        <v>/* 1633 */  { itemToBeCoded,               NOPARAM,                     "1633",                                        "1633",                                        0,       0,       CAT_FREE, SLS_UNCHANGED},   //Spare numbers allowed for Martin</v>
      </c>
    </row>
    <row r="1644" spans="1:1">
      <c r="A1644" s="16" t="str">
        <f>IF(SOURCE!B1644&lt;0,VLOOKUP(SOURCE!B1644,lookups!A$1:B$25,2,0),
  IF(ISBLANK(SOURCE!B1644),
    "",
    "/* "&amp;TEXT(SOURCE!B1644,"???0")&amp;" *"&amp;
      SOURCE!C1644&amp;", "&amp; IF(SOURCE!$O$2-LEN(SOURCE!C1644) &gt;= 0, REPT(" ",SOURCE!$O$2-LEN(SOURCE!C1644)), "")&amp;
      SOURCE!D1644&amp;", "&amp; IF(SOURCE!$P$2-LEN(SOURCE!D1644) &gt;= 0, REPT(" ",SOURCE!$P$2-LEN(SOURCE!D1644)), "")&amp;
      SOURCE!E1644&amp;", "&amp; IF(SOURCE!$Q$2-LEN(SOURCE!E1644) &gt;=0, REPT(" ",SOURCE!$Q$2-LEN(SOURCE!E1644)), "")&amp;
      SOURCE!F1644&amp;", "&amp; IF(SOURCE!$R$2-LEN(SOURCE!F1644) &gt;= 0, REPT(" ",SOURCE!$R$2-LEN(SOURCE!F1644)), "")&amp;
      TEXT(SOURCE!G1644,"??0")&amp;", "&amp; IF(SOURCE!$S$2-3 &gt;= 0, REPT(" ",SOURCE!$S$2-3), "")&amp;
      TEXT(SOURCE!H1644,"??0")&amp;", "&amp; IF(SOURCE!$T$2-3 &gt;= 0, REPT(" ",SOURCE!$T$2-3), "")&amp;
      SOURCE!I1644&amp;", "&amp; IF(SOURCE!$U$2-LEN(SOURCE!I1644) &gt;= 0, REPT(" ",SOURCE!$U$2-LEN(SOURCE!I1644)), "")&amp;
      SOURCE!J1644&amp;      IF(SOURCE!$V$2-LEN(SOURCE!J1644) &gt;= 0, REPT(" ",SOURCE!$V$2-LEN(SOURCE!J1644)), "")&amp;
      "},"&amp;IF(SOURCE!L1644&lt;&gt;"","   "&amp;SOURCE!L1644,"")
 )
)</f>
        <v>/* 1634 */  { itemToBeCoded,               NOPARAM,                     "1634",                                        "1634",                                        0,       0,       CAT_FREE, SLS_UNCHANGED},   //Spare numbers allowed for Martin</v>
      </c>
    </row>
    <row r="1645" spans="1:1">
      <c r="A1645" s="16" t="str">
        <f>IF(SOURCE!B1645&lt;0,VLOOKUP(SOURCE!B1645,lookups!A$1:B$25,2,0),
  IF(ISBLANK(SOURCE!B1645),
    "",
    "/* "&amp;TEXT(SOURCE!B1645,"???0")&amp;" *"&amp;
      SOURCE!C1645&amp;", "&amp; IF(SOURCE!$O$2-LEN(SOURCE!C1645) &gt;= 0, REPT(" ",SOURCE!$O$2-LEN(SOURCE!C1645)), "")&amp;
      SOURCE!D1645&amp;", "&amp; IF(SOURCE!$P$2-LEN(SOURCE!D1645) &gt;= 0, REPT(" ",SOURCE!$P$2-LEN(SOURCE!D1645)), "")&amp;
      SOURCE!E1645&amp;", "&amp; IF(SOURCE!$Q$2-LEN(SOURCE!E1645) &gt;=0, REPT(" ",SOURCE!$Q$2-LEN(SOURCE!E1645)), "")&amp;
      SOURCE!F1645&amp;", "&amp; IF(SOURCE!$R$2-LEN(SOURCE!F1645) &gt;= 0, REPT(" ",SOURCE!$R$2-LEN(SOURCE!F1645)), "")&amp;
      TEXT(SOURCE!G1645,"??0")&amp;", "&amp; IF(SOURCE!$S$2-3 &gt;= 0, REPT(" ",SOURCE!$S$2-3), "")&amp;
      TEXT(SOURCE!H1645,"??0")&amp;", "&amp; IF(SOURCE!$T$2-3 &gt;= 0, REPT(" ",SOURCE!$T$2-3), "")&amp;
      SOURCE!I1645&amp;", "&amp; IF(SOURCE!$U$2-LEN(SOURCE!I1645) &gt;= 0, REPT(" ",SOURCE!$U$2-LEN(SOURCE!I1645)), "")&amp;
      SOURCE!J1645&amp;      IF(SOURCE!$V$2-LEN(SOURCE!J1645) &gt;= 0, REPT(" ",SOURCE!$V$2-LEN(SOURCE!J1645)), "")&amp;
      "},"&amp;IF(SOURCE!L1645&lt;&gt;"","   "&amp;SOURCE!L1645,"")
 )
)</f>
        <v>/* 1635 */  { itemToBeCoded,               NOPARAM,                     "1635",                                        "1635",                                        0,       0,       CAT_FREE, SLS_UNCHANGED},   //Spare numbers allowed for Martin</v>
      </c>
    </row>
    <row r="1646" spans="1:1">
      <c r="A1646" s="16" t="str">
        <f>IF(SOURCE!B1646&lt;0,VLOOKUP(SOURCE!B1646,lookups!A$1:B$25,2,0),
  IF(ISBLANK(SOURCE!B1646),
    "",
    "/* "&amp;TEXT(SOURCE!B1646,"???0")&amp;" *"&amp;
      SOURCE!C1646&amp;", "&amp; IF(SOURCE!$O$2-LEN(SOURCE!C1646) &gt;= 0, REPT(" ",SOURCE!$O$2-LEN(SOURCE!C1646)), "")&amp;
      SOURCE!D1646&amp;", "&amp; IF(SOURCE!$P$2-LEN(SOURCE!D1646) &gt;= 0, REPT(" ",SOURCE!$P$2-LEN(SOURCE!D1646)), "")&amp;
      SOURCE!E1646&amp;", "&amp; IF(SOURCE!$Q$2-LEN(SOURCE!E1646) &gt;=0, REPT(" ",SOURCE!$Q$2-LEN(SOURCE!E1646)), "")&amp;
      SOURCE!F1646&amp;", "&amp; IF(SOURCE!$R$2-LEN(SOURCE!F1646) &gt;= 0, REPT(" ",SOURCE!$R$2-LEN(SOURCE!F1646)), "")&amp;
      TEXT(SOURCE!G1646,"??0")&amp;", "&amp; IF(SOURCE!$S$2-3 &gt;= 0, REPT(" ",SOURCE!$S$2-3), "")&amp;
      TEXT(SOURCE!H1646,"??0")&amp;", "&amp; IF(SOURCE!$T$2-3 &gt;= 0, REPT(" ",SOURCE!$T$2-3), "")&amp;
      SOURCE!I1646&amp;", "&amp; IF(SOURCE!$U$2-LEN(SOURCE!I1646) &gt;= 0, REPT(" ",SOURCE!$U$2-LEN(SOURCE!I1646)), "")&amp;
      SOURCE!J1646&amp;      IF(SOURCE!$V$2-LEN(SOURCE!J1646) &gt;= 0, REPT(" ",SOURCE!$V$2-LEN(SOURCE!J1646)), "")&amp;
      "},"&amp;IF(SOURCE!L1646&lt;&gt;"","   "&amp;SOURCE!L1646,"")
 )
)</f>
        <v>/* 1636 */  { itemToBeCoded,               NOPARAM,                     "1636",                                        "1636",                                        0,       0,       CAT_FREE, SLS_UNCHANGED},   //Spare numbers allowed for Martin</v>
      </c>
    </row>
    <row r="1647" spans="1:1">
      <c r="A1647" s="16" t="str">
        <f>IF(SOURCE!B1647&lt;0,VLOOKUP(SOURCE!B1647,lookups!A$1:B$25,2,0),
  IF(ISBLANK(SOURCE!B1647),
    "",
    "/* "&amp;TEXT(SOURCE!B1647,"???0")&amp;" *"&amp;
      SOURCE!C1647&amp;", "&amp; IF(SOURCE!$O$2-LEN(SOURCE!C1647) &gt;= 0, REPT(" ",SOURCE!$O$2-LEN(SOURCE!C1647)), "")&amp;
      SOURCE!D1647&amp;", "&amp; IF(SOURCE!$P$2-LEN(SOURCE!D1647) &gt;= 0, REPT(" ",SOURCE!$P$2-LEN(SOURCE!D1647)), "")&amp;
      SOURCE!E1647&amp;", "&amp; IF(SOURCE!$Q$2-LEN(SOURCE!E1647) &gt;=0, REPT(" ",SOURCE!$Q$2-LEN(SOURCE!E1647)), "")&amp;
      SOURCE!F1647&amp;", "&amp; IF(SOURCE!$R$2-LEN(SOURCE!F1647) &gt;= 0, REPT(" ",SOURCE!$R$2-LEN(SOURCE!F1647)), "")&amp;
      TEXT(SOURCE!G1647,"??0")&amp;", "&amp; IF(SOURCE!$S$2-3 &gt;= 0, REPT(" ",SOURCE!$S$2-3), "")&amp;
      TEXT(SOURCE!H1647,"??0")&amp;", "&amp; IF(SOURCE!$T$2-3 &gt;= 0, REPT(" ",SOURCE!$T$2-3), "")&amp;
      SOURCE!I1647&amp;", "&amp; IF(SOURCE!$U$2-LEN(SOURCE!I1647) &gt;= 0, REPT(" ",SOURCE!$U$2-LEN(SOURCE!I1647)), "")&amp;
      SOURCE!J1647&amp;      IF(SOURCE!$V$2-LEN(SOURCE!J1647) &gt;= 0, REPT(" ",SOURCE!$V$2-LEN(SOURCE!J1647)), "")&amp;
      "},"&amp;IF(SOURCE!L1647&lt;&gt;"","   "&amp;SOURCE!L1647,"")
 )
)</f>
        <v>/* 1637 */  { itemToBeCoded,               NOPARAM,                     "1637",                                        "1637",                                        0,       0,       CAT_FREE, SLS_UNCHANGED},   //Spare numbers allowed for Martin</v>
      </c>
    </row>
    <row r="1648" spans="1:1">
      <c r="A1648" s="16" t="str">
        <f>IF(SOURCE!B1648&lt;0,VLOOKUP(SOURCE!B1648,lookups!A$1:B$25,2,0),
  IF(ISBLANK(SOURCE!B1648),
    "",
    "/* "&amp;TEXT(SOURCE!B1648,"???0")&amp;" *"&amp;
      SOURCE!C1648&amp;", "&amp; IF(SOURCE!$O$2-LEN(SOURCE!C1648) &gt;= 0, REPT(" ",SOURCE!$O$2-LEN(SOURCE!C1648)), "")&amp;
      SOURCE!D1648&amp;", "&amp; IF(SOURCE!$P$2-LEN(SOURCE!D1648) &gt;= 0, REPT(" ",SOURCE!$P$2-LEN(SOURCE!D1648)), "")&amp;
      SOURCE!E1648&amp;", "&amp; IF(SOURCE!$Q$2-LEN(SOURCE!E1648) &gt;=0, REPT(" ",SOURCE!$Q$2-LEN(SOURCE!E1648)), "")&amp;
      SOURCE!F1648&amp;", "&amp; IF(SOURCE!$R$2-LEN(SOURCE!F1648) &gt;= 0, REPT(" ",SOURCE!$R$2-LEN(SOURCE!F1648)), "")&amp;
      TEXT(SOURCE!G1648,"??0")&amp;", "&amp; IF(SOURCE!$S$2-3 &gt;= 0, REPT(" ",SOURCE!$S$2-3), "")&amp;
      TEXT(SOURCE!H1648,"??0")&amp;", "&amp; IF(SOURCE!$T$2-3 &gt;= 0, REPT(" ",SOURCE!$T$2-3), "")&amp;
      SOURCE!I1648&amp;", "&amp; IF(SOURCE!$U$2-LEN(SOURCE!I1648) &gt;= 0, REPT(" ",SOURCE!$U$2-LEN(SOURCE!I1648)), "")&amp;
      SOURCE!J1648&amp;      IF(SOURCE!$V$2-LEN(SOURCE!J1648) &gt;= 0, REPT(" ",SOURCE!$V$2-LEN(SOURCE!J1648)), "")&amp;
      "},"&amp;IF(SOURCE!L1648&lt;&gt;"","   "&amp;SOURCE!L1648,"")
 )
)</f>
        <v>/* 1638 */  { itemToBeCoded,               NOPARAM,                     "1638",                                        "1638",                                        0,       0,       CAT_FREE, SLS_UNCHANGED},   //Spare numbers allowed for Martin</v>
      </c>
    </row>
    <row r="1649" spans="1:1">
      <c r="A1649" s="16" t="str">
        <f>IF(SOURCE!B1649&lt;0,VLOOKUP(SOURCE!B1649,lookups!A$1:B$25,2,0),
  IF(ISBLANK(SOURCE!B1649),
    "",
    "/* "&amp;TEXT(SOURCE!B1649,"???0")&amp;" *"&amp;
      SOURCE!C1649&amp;", "&amp; IF(SOURCE!$O$2-LEN(SOURCE!C1649) &gt;= 0, REPT(" ",SOURCE!$O$2-LEN(SOURCE!C1649)), "")&amp;
      SOURCE!D1649&amp;", "&amp; IF(SOURCE!$P$2-LEN(SOURCE!D1649) &gt;= 0, REPT(" ",SOURCE!$P$2-LEN(SOURCE!D1649)), "")&amp;
      SOURCE!E1649&amp;", "&amp; IF(SOURCE!$Q$2-LEN(SOURCE!E1649) &gt;=0, REPT(" ",SOURCE!$Q$2-LEN(SOURCE!E1649)), "")&amp;
      SOURCE!F1649&amp;", "&amp; IF(SOURCE!$R$2-LEN(SOURCE!F1649) &gt;= 0, REPT(" ",SOURCE!$R$2-LEN(SOURCE!F1649)), "")&amp;
      TEXT(SOURCE!G1649,"??0")&amp;", "&amp; IF(SOURCE!$S$2-3 &gt;= 0, REPT(" ",SOURCE!$S$2-3), "")&amp;
      TEXT(SOURCE!H1649,"??0")&amp;", "&amp; IF(SOURCE!$T$2-3 &gt;= 0, REPT(" ",SOURCE!$T$2-3), "")&amp;
      SOURCE!I1649&amp;", "&amp; IF(SOURCE!$U$2-LEN(SOURCE!I1649) &gt;= 0, REPT(" ",SOURCE!$U$2-LEN(SOURCE!I1649)), "")&amp;
      SOURCE!J1649&amp;      IF(SOURCE!$V$2-LEN(SOURCE!J1649) &gt;= 0, REPT(" ",SOURCE!$V$2-LEN(SOURCE!J1649)), "")&amp;
      "},"&amp;IF(SOURCE!L1649&lt;&gt;"","   "&amp;SOURCE!L1649,"")
 )
)</f>
        <v>/* 1639 */  { itemToBeCoded,               NOPARAM,                     "1639",                                        "1639",                                        0,       0,       CAT_FREE, SLS_UNCHANGED},   //Spare numbers allowed for Martin</v>
      </c>
    </row>
    <row r="1650" spans="1:1">
      <c r="A1650" s="16" t="str">
        <f>IF(SOURCE!B1650&lt;0,VLOOKUP(SOURCE!B1650,lookups!A$1:B$25,2,0),
  IF(ISBLANK(SOURCE!B1650),
    "",
    "/* "&amp;TEXT(SOURCE!B1650,"???0")&amp;" *"&amp;
      SOURCE!C1650&amp;", "&amp; IF(SOURCE!$O$2-LEN(SOURCE!C1650) &gt;= 0, REPT(" ",SOURCE!$O$2-LEN(SOURCE!C1650)), "")&amp;
      SOURCE!D1650&amp;", "&amp; IF(SOURCE!$P$2-LEN(SOURCE!D1650) &gt;= 0, REPT(" ",SOURCE!$P$2-LEN(SOURCE!D1650)), "")&amp;
      SOURCE!E1650&amp;", "&amp; IF(SOURCE!$Q$2-LEN(SOURCE!E1650) &gt;=0, REPT(" ",SOURCE!$Q$2-LEN(SOURCE!E1650)), "")&amp;
      SOURCE!F1650&amp;", "&amp; IF(SOURCE!$R$2-LEN(SOURCE!F1650) &gt;= 0, REPT(" ",SOURCE!$R$2-LEN(SOURCE!F1650)), "")&amp;
      TEXT(SOURCE!G1650,"??0")&amp;", "&amp; IF(SOURCE!$S$2-3 &gt;= 0, REPT(" ",SOURCE!$S$2-3), "")&amp;
      TEXT(SOURCE!H1650,"??0")&amp;", "&amp; IF(SOURCE!$T$2-3 &gt;= 0, REPT(" ",SOURCE!$T$2-3), "")&amp;
      SOURCE!I1650&amp;", "&amp; IF(SOURCE!$U$2-LEN(SOURCE!I1650) &gt;= 0, REPT(" ",SOURCE!$U$2-LEN(SOURCE!I1650)), "")&amp;
      SOURCE!J1650&amp;      IF(SOURCE!$V$2-LEN(SOURCE!J1650) &gt;= 0, REPT(" ",SOURCE!$V$2-LEN(SOURCE!J1650)), "")&amp;
      "},"&amp;IF(SOURCE!L1650&lt;&gt;"","   "&amp;SOURCE!L1650,"")
 )
)</f>
        <v>/* 1640 */  { itemToBeCoded,               NOPARAM,                     "1640",                                        "1640",                                        0,       0,       CAT_FREE, SLS_UNCHANGED},   //Spare numbers allowed for Martin</v>
      </c>
    </row>
    <row r="1651" spans="1:1">
      <c r="A1651" s="16" t="str">
        <f>IF(SOURCE!B1651&lt;0,VLOOKUP(SOURCE!B1651,lookups!A$1:B$25,2,0),
  IF(ISBLANK(SOURCE!B1651),
    "",
    "/* "&amp;TEXT(SOURCE!B1651,"???0")&amp;" *"&amp;
      SOURCE!C1651&amp;", "&amp; IF(SOURCE!$O$2-LEN(SOURCE!C1651) &gt;= 0, REPT(" ",SOURCE!$O$2-LEN(SOURCE!C1651)), "")&amp;
      SOURCE!D1651&amp;", "&amp; IF(SOURCE!$P$2-LEN(SOURCE!D1651) &gt;= 0, REPT(" ",SOURCE!$P$2-LEN(SOURCE!D1651)), "")&amp;
      SOURCE!E1651&amp;", "&amp; IF(SOURCE!$Q$2-LEN(SOURCE!E1651) &gt;=0, REPT(" ",SOURCE!$Q$2-LEN(SOURCE!E1651)), "")&amp;
      SOURCE!F1651&amp;", "&amp; IF(SOURCE!$R$2-LEN(SOURCE!F1651) &gt;= 0, REPT(" ",SOURCE!$R$2-LEN(SOURCE!F1651)), "")&amp;
      TEXT(SOURCE!G1651,"??0")&amp;", "&amp; IF(SOURCE!$S$2-3 &gt;= 0, REPT(" ",SOURCE!$S$2-3), "")&amp;
      TEXT(SOURCE!H1651,"??0")&amp;", "&amp; IF(SOURCE!$T$2-3 &gt;= 0, REPT(" ",SOURCE!$T$2-3), "")&amp;
      SOURCE!I1651&amp;", "&amp; IF(SOURCE!$U$2-LEN(SOURCE!I1651) &gt;= 0, REPT(" ",SOURCE!$U$2-LEN(SOURCE!I1651)), "")&amp;
      SOURCE!J1651&amp;      IF(SOURCE!$V$2-LEN(SOURCE!J1651) &gt;= 0, REPT(" ",SOURCE!$V$2-LEN(SOURCE!J1651)), "")&amp;
      "},"&amp;IF(SOURCE!L1651&lt;&gt;"","   "&amp;SOURCE!L1651,"")
 )
)</f>
        <v>/* 1641 */  { itemToBeCoded,               NOPARAM,                     "1641",                                        "1641",                                        0,       0,       CAT_FREE, SLS_UNCHANGED},   //Spare numbers allowed for Martin</v>
      </c>
    </row>
    <row r="1652" spans="1:1">
      <c r="A1652" s="16" t="str">
        <f>IF(SOURCE!B1652&lt;0,VLOOKUP(SOURCE!B1652,lookups!A$1:B$25,2,0),
  IF(ISBLANK(SOURCE!B1652),
    "",
    "/* "&amp;TEXT(SOURCE!B1652,"???0")&amp;" *"&amp;
      SOURCE!C1652&amp;", "&amp; IF(SOURCE!$O$2-LEN(SOURCE!C1652) &gt;= 0, REPT(" ",SOURCE!$O$2-LEN(SOURCE!C1652)), "")&amp;
      SOURCE!D1652&amp;", "&amp; IF(SOURCE!$P$2-LEN(SOURCE!D1652) &gt;= 0, REPT(" ",SOURCE!$P$2-LEN(SOURCE!D1652)), "")&amp;
      SOURCE!E1652&amp;", "&amp; IF(SOURCE!$Q$2-LEN(SOURCE!E1652) &gt;=0, REPT(" ",SOURCE!$Q$2-LEN(SOURCE!E1652)), "")&amp;
      SOURCE!F1652&amp;", "&amp; IF(SOURCE!$R$2-LEN(SOURCE!F1652) &gt;= 0, REPT(" ",SOURCE!$R$2-LEN(SOURCE!F1652)), "")&amp;
      TEXT(SOURCE!G1652,"??0")&amp;", "&amp; IF(SOURCE!$S$2-3 &gt;= 0, REPT(" ",SOURCE!$S$2-3), "")&amp;
      TEXT(SOURCE!H1652,"??0")&amp;", "&amp; IF(SOURCE!$T$2-3 &gt;= 0, REPT(" ",SOURCE!$T$2-3), "")&amp;
      SOURCE!I1652&amp;", "&amp; IF(SOURCE!$U$2-LEN(SOURCE!I1652) &gt;= 0, REPT(" ",SOURCE!$U$2-LEN(SOURCE!I1652)), "")&amp;
      SOURCE!J1652&amp;      IF(SOURCE!$V$2-LEN(SOURCE!J1652) &gt;= 0, REPT(" ",SOURCE!$V$2-LEN(SOURCE!J1652)), "")&amp;
      "},"&amp;IF(SOURCE!L1652&lt;&gt;"","   "&amp;SOURCE!L1652,"")
 )
)</f>
        <v>/* 1642 */  { itemToBeCoded,               NOPARAM,                     "1642",                                        "1642",                                        0,       0,       CAT_FREE, SLS_UNCHANGED},   //Spare numbers allowed for Martin</v>
      </c>
    </row>
    <row r="1653" spans="1:1">
      <c r="A1653" s="16" t="str">
        <f>IF(SOURCE!B1653&lt;0,VLOOKUP(SOURCE!B1653,lookups!A$1:B$25,2,0),
  IF(ISBLANK(SOURCE!B1653),
    "",
    "/* "&amp;TEXT(SOURCE!B1653,"???0")&amp;" *"&amp;
      SOURCE!C1653&amp;", "&amp; IF(SOURCE!$O$2-LEN(SOURCE!C1653) &gt;= 0, REPT(" ",SOURCE!$O$2-LEN(SOURCE!C1653)), "")&amp;
      SOURCE!D1653&amp;", "&amp; IF(SOURCE!$P$2-LEN(SOURCE!D1653) &gt;= 0, REPT(" ",SOURCE!$P$2-LEN(SOURCE!D1653)), "")&amp;
      SOURCE!E1653&amp;", "&amp; IF(SOURCE!$Q$2-LEN(SOURCE!E1653) &gt;=0, REPT(" ",SOURCE!$Q$2-LEN(SOURCE!E1653)), "")&amp;
      SOURCE!F1653&amp;", "&amp; IF(SOURCE!$R$2-LEN(SOURCE!F1653) &gt;= 0, REPT(" ",SOURCE!$R$2-LEN(SOURCE!F1653)), "")&amp;
      TEXT(SOURCE!G1653,"??0")&amp;", "&amp; IF(SOURCE!$S$2-3 &gt;= 0, REPT(" ",SOURCE!$S$2-3), "")&amp;
      TEXT(SOURCE!H1653,"??0")&amp;", "&amp; IF(SOURCE!$T$2-3 &gt;= 0, REPT(" ",SOURCE!$T$2-3), "")&amp;
      SOURCE!I1653&amp;", "&amp; IF(SOURCE!$U$2-LEN(SOURCE!I1653) &gt;= 0, REPT(" ",SOURCE!$U$2-LEN(SOURCE!I1653)), "")&amp;
      SOURCE!J1653&amp;      IF(SOURCE!$V$2-LEN(SOURCE!J1653) &gt;= 0, REPT(" ",SOURCE!$V$2-LEN(SOURCE!J1653)), "")&amp;
      "},"&amp;IF(SOURCE!L1653&lt;&gt;"","   "&amp;SOURCE!L1653,"")
 )
)</f>
        <v>/* 1643 */  { itemToBeCoded,               NOPARAM,                     "1643",                                        "1643",                                        0,       0,       CAT_FREE, SLS_UNCHANGED},   //Spare numbers allowed for Martin</v>
      </c>
    </row>
    <row r="1654" spans="1:1">
      <c r="A1654" s="16" t="str">
        <f>IF(SOURCE!B1654&lt;0,VLOOKUP(SOURCE!B1654,lookups!A$1:B$25,2,0),
  IF(ISBLANK(SOURCE!B1654),
    "",
    "/* "&amp;TEXT(SOURCE!B1654,"???0")&amp;" *"&amp;
      SOURCE!C1654&amp;", "&amp; IF(SOURCE!$O$2-LEN(SOURCE!C1654) &gt;= 0, REPT(" ",SOURCE!$O$2-LEN(SOURCE!C1654)), "")&amp;
      SOURCE!D1654&amp;", "&amp; IF(SOURCE!$P$2-LEN(SOURCE!D1654) &gt;= 0, REPT(" ",SOURCE!$P$2-LEN(SOURCE!D1654)), "")&amp;
      SOURCE!E1654&amp;", "&amp; IF(SOURCE!$Q$2-LEN(SOURCE!E1654) &gt;=0, REPT(" ",SOURCE!$Q$2-LEN(SOURCE!E1654)), "")&amp;
      SOURCE!F1654&amp;", "&amp; IF(SOURCE!$R$2-LEN(SOURCE!F1654) &gt;= 0, REPT(" ",SOURCE!$R$2-LEN(SOURCE!F1654)), "")&amp;
      TEXT(SOURCE!G1654,"??0")&amp;", "&amp; IF(SOURCE!$S$2-3 &gt;= 0, REPT(" ",SOURCE!$S$2-3), "")&amp;
      TEXT(SOURCE!H1654,"??0")&amp;", "&amp; IF(SOURCE!$T$2-3 &gt;= 0, REPT(" ",SOURCE!$T$2-3), "")&amp;
      SOURCE!I1654&amp;", "&amp; IF(SOURCE!$U$2-LEN(SOURCE!I1654) &gt;= 0, REPT(" ",SOURCE!$U$2-LEN(SOURCE!I1654)), "")&amp;
      SOURCE!J1654&amp;      IF(SOURCE!$V$2-LEN(SOURCE!J1654) &gt;= 0, REPT(" ",SOURCE!$V$2-LEN(SOURCE!J1654)), "")&amp;
      "},"&amp;IF(SOURCE!L1654&lt;&gt;"","   "&amp;SOURCE!L1654,"")
 )
)</f>
        <v>/* 1644 */  { itemToBeCoded,               NOPARAM,                     "1644",                                        "1644",                                        0,       0,       CAT_FREE, SLS_UNCHANGED},   //Spare numbers allowed for Martin</v>
      </c>
    </row>
    <row r="1655" spans="1:1">
      <c r="A1655" s="16" t="str">
        <f>IF(SOURCE!B1655&lt;0,VLOOKUP(SOURCE!B1655,lookups!A$1:B$25,2,0),
  IF(ISBLANK(SOURCE!B1655),
    "",
    "/* "&amp;TEXT(SOURCE!B1655,"???0")&amp;" *"&amp;
      SOURCE!C1655&amp;", "&amp; IF(SOURCE!$O$2-LEN(SOURCE!C1655) &gt;= 0, REPT(" ",SOURCE!$O$2-LEN(SOURCE!C1655)), "")&amp;
      SOURCE!D1655&amp;", "&amp; IF(SOURCE!$P$2-LEN(SOURCE!D1655) &gt;= 0, REPT(" ",SOURCE!$P$2-LEN(SOURCE!D1655)), "")&amp;
      SOURCE!E1655&amp;", "&amp; IF(SOURCE!$Q$2-LEN(SOURCE!E1655) &gt;=0, REPT(" ",SOURCE!$Q$2-LEN(SOURCE!E1655)), "")&amp;
      SOURCE!F1655&amp;", "&amp; IF(SOURCE!$R$2-LEN(SOURCE!F1655) &gt;= 0, REPT(" ",SOURCE!$R$2-LEN(SOURCE!F1655)), "")&amp;
      TEXT(SOURCE!G1655,"??0")&amp;", "&amp; IF(SOURCE!$S$2-3 &gt;= 0, REPT(" ",SOURCE!$S$2-3), "")&amp;
      TEXT(SOURCE!H1655,"??0")&amp;", "&amp; IF(SOURCE!$T$2-3 &gt;= 0, REPT(" ",SOURCE!$T$2-3), "")&amp;
      SOURCE!I1655&amp;", "&amp; IF(SOURCE!$U$2-LEN(SOURCE!I1655) &gt;= 0, REPT(" ",SOURCE!$U$2-LEN(SOURCE!I1655)), "")&amp;
      SOURCE!J1655&amp;      IF(SOURCE!$V$2-LEN(SOURCE!J1655) &gt;= 0, REPT(" ",SOURCE!$V$2-LEN(SOURCE!J1655)), "")&amp;
      "},"&amp;IF(SOURCE!L1655&lt;&gt;"","   "&amp;SOURCE!L1655,"")
 )
)</f>
        <v>/* 1645 */  { itemToBeCoded,               NOPARAM,                     "1645",                                        "1645",                                        0,       0,       CAT_FREE, SLS_UNCHANGED},   //Spare numbers allowed for Martin</v>
      </c>
    </row>
    <row r="1656" spans="1:1">
      <c r="A1656" s="16" t="str">
        <f>IF(SOURCE!B1656&lt;0,VLOOKUP(SOURCE!B1656,lookups!A$1:B$25,2,0),
  IF(ISBLANK(SOURCE!B1656),
    "",
    "/* "&amp;TEXT(SOURCE!B1656,"???0")&amp;" *"&amp;
      SOURCE!C1656&amp;", "&amp; IF(SOURCE!$O$2-LEN(SOURCE!C1656) &gt;= 0, REPT(" ",SOURCE!$O$2-LEN(SOURCE!C1656)), "")&amp;
      SOURCE!D1656&amp;", "&amp; IF(SOURCE!$P$2-LEN(SOURCE!D1656) &gt;= 0, REPT(" ",SOURCE!$P$2-LEN(SOURCE!D1656)), "")&amp;
      SOURCE!E1656&amp;", "&amp; IF(SOURCE!$Q$2-LEN(SOURCE!E1656) &gt;=0, REPT(" ",SOURCE!$Q$2-LEN(SOURCE!E1656)), "")&amp;
      SOURCE!F1656&amp;", "&amp; IF(SOURCE!$R$2-LEN(SOURCE!F1656) &gt;= 0, REPT(" ",SOURCE!$R$2-LEN(SOURCE!F1656)), "")&amp;
      TEXT(SOURCE!G1656,"??0")&amp;", "&amp; IF(SOURCE!$S$2-3 &gt;= 0, REPT(" ",SOURCE!$S$2-3), "")&amp;
      TEXT(SOURCE!H1656,"??0")&amp;", "&amp; IF(SOURCE!$T$2-3 &gt;= 0, REPT(" ",SOURCE!$T$2-3), "")&amp;
      SOURCE!I1656&amp;", "&amp; IF(SOURCE!$U$2-LEN(SOURCE!I1656) &gt;= 0, REPT(" ",SOURCE!$U$2-LEN(SOURCE!I1656)), "")&amp;
      SOURCE!J1656&amp;      IF(SOURCE!$V$2-LEN(SOURCE!J1656) &gt;= 0, REPT(" ",SOURCE!$V$2-LEN(SOURCE!J1656)), "")&amp;
      "},"&amp;IF(SOURCE!L1656&lt;&gt;"","   "&amp;SOURCE!L1656,"")
 )
)</f>
        <v>/* 1646 */  { itemToBeCoded,               NOPARAM,                     "1646",                                        "1646",                                        0,       0,       CAT_FREE, SLS_UNCHANGED},   //Spare numbers allowed for Martin</v>
      </c>
    </row>
    <row r="1657" spans="1:1">
      <c r="A1657" s="16" t="str">
        <f>IF(SOURCE!B1657&lt;0,VLOOKUP(SOURCE!B1657,lookups!A$1:B$25,2,0),
  IF(ISBLANK(SOURCE!B1657),
    "",
    "/* "&amp;TEXT(SOURCE!B1657,"???0")&amp;" *"&amp;
      SOURCE!C1657&amp;", "&amp; IF(SOURCE!$O$2-LEN(SOURCE!C1657) &gt;= 0, REPT(" ",SOURCE!$O$2-LEN(SOURCE!C1657)), "")&amp;
      SOURCE!D1657&amp;", "&amp; IF(SOURCE!$P$2-LEN(SOURCE!D1657) &gt;= 0, REPT(" ",SOURCE!$P$2-LEN(SOURCE!D1657)), "")&amp;
      SOURCE!E1657&amp;", "&amp; IF(SOURCE!$Q$2-LEN(SOURCE!E1657) &gt;=0, REPT(" ",SOURCE!$Q$2-LEN(SOURCE!E1657)), "")&amp;
      SOURCE!F1657&amp;", "&amp; IF(SOURCE!$R$2-LEN(SOURCE!F1657) &gt;= 0, REPT(" ",SOURCE!$R$2-LEN(SOURCE!F1657)), "")&amp;
      TEXT(SOURCE!G1657,"??0")&amp;", "&amp; IF(SOURCE!$S$2-3 &gt;= 0, REPT(" ",SOURCE!$S$2-3), "")&amp;
      TEXT(SOURCE!H1657,"??0")&amp;", "&amp; IF(SOURCE!$T$2-3 &gt;= 0, REPT(" ",SOURCE!$T$2-3), "")&amp;
      SOURCE!I1657&amp;", "&amp; IF(SOURCE!$U$2-LEN(SOURCE!I1657) &gt;= 0, REPT(" ",SOURCE!$U$2-LEN(SOURCE!I1657)), "")&amp;
      SOURCE!J1657&amp;      IF(SOURCE!$V$2-LEN(SOURCE!J1657) &gt;= 0, REPT(" ",SOURCE!$V$2-LEN(SOURCE!J1657)), "")&amp;
      "},"&amp;IF(SOURCE!L1657&lt;&gt;"","   "&amp;SOURCE!L1657,"")
 )
)</f>
        <v>/* 1647 */  { itemToBeCoded,               NOPARAM,                     "1647",                                        "1647",                                        0,       0,       CAT_FREE, SLS_UNCHANGED},   //Spare numbers allowed for Martin</v>
      </c>
    </row>
    <row r="1658" spans="1:1">
      <c r="A1658" s="16" t="str">
        <f>IF(SOURCE!B1658&lt;0,VLOOKUP(SOURCE!B1658,lookups!A$1:B$25,2,0),
  IF(ISBLANK(SOURCE!B1658),
    "",
    "/* "&amp;TEXT(SOURCE!B1658,"???0")&amp;" *"&amp;
      SOURCE!C1658&amp;", "&amp; IF(SOURCE!$O$2-LEN(SOURCE!C1658) &gt;= 0, REPT(" ",SOURCE!$O$2-LEN(SOURCE!C1658)), "")&amp;
      SOURCE!D1658&amp;", "&amp; IF(SOURCE!$P$2-LEN(SOURCE!D1658) &gt;= 0, REPT(" ",SOURCE!$P$2-LEN(SOURCE!D1658)), "")&amp;
      SOURCE!E1658&amp;", "&amp; IF(SOURCE!$Q$2-LEN(SOURCE!E1658) &gt;=0, REPT(" ",SOURCE!$Q$2-LEN(SOURCE!E1658)), "")&amp;
      SOURCE!F1658&amp;", "&amp; IF(SOURCE!$R$2-LEN(SOURCE!F1658) &gt;= 0, REPT(" ",SOURCE!$R$2-LEN(SOURCE!F1658)), "")&amp;
      TEXT(SOURCE!G1658,"??0")&amp;", "&amp; IF(SOURCE!$S$2-3 &gt;= 0, REPT(" ",SOURCE!$S$2-3), "")&amp;
      TEXT(SOURCE!H1658,"??0")&amp;", "&amp; IF(SOURCE!$T$2-3 &gt;= 0, REPT(" ",SOURCE!$T$2-3), "")&amp;
      SOURCE!I1658&amp;", "&amp; IF(SOURCE!$U$2-LEN(SOURCE!I1658) &gt;= 0, REPT(" ",SOURCE!$U$2-LEN(SOURCE!I1658)), "")&amp;
      SOURCE!J1658&amp;      IF(SOURCE!$V$2-LEN(SOURCE!J1658) &gt;= 0, REPT(" ",SOURCE!$V$2-LEN(SOURCE!J1658)), "")&amp;
      "},"&amp;IF(SOURCE!L1658&lt;&gt;"","   "&amp;SOURCE!L1658,"")
 )
)</f>
        <v>/* 1648 */  { itemToBeCoded,               NOPARAM,                     "1648",                                        "1648",                                        0,       0,       CAT_FREE, SLS_UNCHANGED},   //Spare numbers allowed for Martin</v>
      </c>
    </row>
    <row r="1659" spans="1:1">
      <c r="A1659" s="16" t="str">
        <f>IF(SOURCE!B1659&lt;0,VLOOKUP(SOURCE!B1659,lookups!A$1:B$25,2,0),
  IF(ISBLANK(SOURCE!B1659),
    "",
    "/* "&amp;TEXT(SOURCE!B1659,"???0")&amp;" *"&amp;
      SOURCE!C1659&amp;", "&amp; IF(SOURCE!$O$2-LEN(SOURCE!C1659) &gt;= 0, REPT(" ",SOURCE!$O$2-LEN(SOURCE!C1659)), "")&amp;
      SOURCE!D1659&amp;", "&amp; IF(SOURCE!$P$2-LEN(SOURCE!D1659) &gt;= 0, REPT(" ",SOURCE!$P$2-LEN(SOURCE!D1659)), "")&amp;
      SOURCE!E1659&amp;", "&amp; IF(SOURCE!$Q$2-LEN(SOURCE!E1659) &gt;=0, REPT(" ",SOURCE!$Q$2-LEN(SOURCE!E1659)), "")&amp;
      SOURCE!F1659&amp;", "&amp; IF(SOURCE!$R$2-LEN(SOURCE!F1659) &gt;= 0, REPT(" ",SOURCE!$R$2-LEN(SOURCE!F1659)), "")&amp;
      TEXT(SOURCE!G1659,"??0")&amp;", "&amp; IF(SOURCE!$S$2-3 &gt;= 0, REPT(" ",SOURCE!$S$2-3), "")&amp;
      TEXT(SOURCE!H1659,"??0")&amp;", "&amp; IF(SOURCE!$T$2-3 &gt;= 0, REPT(" ",SOURCE!$T$2-3), "")&amp;
      SOURCE!I1659&amp;", "&amp; IF(SOURCE!$U$2-LEN(SOURCE!I1659) &gt;= 0, REPT(" ",SOURCE!$U$2-LEN(SOURCE!I1659)), "")&amp;
      SOURCE!J1659&amp;      IF(SOURCE!$V$2-LEN(SOURCE!J1659) &gt;= 0, REPT(" ",SOURCE!$V$2-LEN(SOURCE!J1659)), "")&amp;
      "},"&amp;IF(SOURCE!L1659&lt;&gt;"","   "&amp;SOURCE!L1659,"")
 )
)</f>
        <v>/* 1649 */  { itemToBeCoded,               NOPARAM,                     "1649",                                        "1649",                                        0,       0,       CAT_FREE, SLS_UNCHANGED},   //Spare numbers allowed for Martin</v>
      </c>
    </row>
    <row r="1660" spans="1:1">
      <c r="A1660" s="16" t="str">
        <f>IF(SOURCE!B1660&lt;0,VLOOKUP(SOURCE!B1660,lookups!A$1:B$25,2,0),
  IF(ISBLANK(SOURCE!B1660),
    "",
    "/* "&amp;TEXT(SOURCE!B1660,"???0")&amp;" *"&amp;
      SOURCE!C1660&amp;", "&amp; IF(SOURCE!$O$2-LEN(SOURCE!C1660) &gt;= 0, REPT(" ",SOURCE!$O$2-LEN(SOURCE!C1660)), "")&amp;
      SOURCE!D1660&amp;", "&amp; IF(SOURCE!$P$2-LEN(SOURCE!D1660) &gt;= 0, REPT(" ",SOURCE!$P$2-LEN(SOURCE!D1660)), "")&amp;
      SOURCE!E1660&amp;", "&amp; IF(SOURCE!$Q$2-LEN(SOURCE!E1660) &gt;=0, REPT(" ",SOURCE!$Q$2-LEN(SOURCE!E1660)), "")&amp;
      SOURCE!F1660&amp;", "&amp; IF(SOURCE!$R$2-LEN(SOURCE!F1660) &gt;= 0, REPT(" ",SOURCE!$R$2-LEN(SOURCE!F1660)), "")&amp;
      TEXT(SOURCE!G1660,"??0")&amp;", "&amp; IF(SOURCE!$S$2-3 &gt;= 0, REPT(" ",SOURCE!$S$2-3), "")&amp;
      TEXT(SOURCE!H1660,"??0")&amp;", "&amp; IF(SOURCE!$T$2-3 &gt;= 0, REPT(" ",SOURCE!$T$2-3), "")&amp;
      SOURCE!I1660&amp;", "&amp; IF(SOURCE!$U$2-LEN(SOURCE!I1660) &gt;= 0, REPT(" ",SOURCE!$U$2-LEN(SOURCE!I1660)), "")&amp;
      SOURCE!J1660&amp;      IF(SOURCE!$V$2-LEN(SOURCE!J1660) &gt;= 0, REPT(" ",SOURCE!$V$2-LEN(SOURCE!J1660)), "")&amp;
      "},"&amp;IF(SOURCE!L1660&lt;&gt;"","   "&amp;SOURCE!L1660,"")
 )
)</f>
        <v>/* 1650 */  { itemToBeCoded,               NOPARAM,                     "1650",                                        "1650",                                        0,       0,       CAT_FREE, SLS_UNCHANGED},   //Spare numbers allowed for Martin</v>
      </c>
    </row>
    <row r="1661" spans="1:1">
      <c r="A1661" s="16" t="str">
        <f>IF(SOURCE!B1661&lt;0,VLOOKUP(SOURCE!B1661,lookups!A$1:B$25,2,0),
  IF(ISBLANK(SOURCE!B1661),
    "",
    "/* "&amp;TEXT(SOURCE!B1661,"???0")&amp;" *"&amp;
      SOURCE!C1661&amp;", "&amp; IF(SOURCE!$O$2-LEN(SOURCE!C1661) &gt;= 0, REPT(" ",SOURCE!$O$2-LEN(SOURCE!C1661)), "")&amp;
      SOURCE!D1661&amp;", "&amp; IF(SOURCE!$P$2-LEN(SOURCE!D1661) &gt;= 0, REPT(" ",SOURCE!$P$2-LEN(SOURCE!D1661)), "")&amp;
      SOURCE!E1661&amp;", "&amp; IF(SOURCE!$Q$2-LEN(SOURCE!E1661) &gt;=0, REPT(" ",SOURCE!$Q$2-LEN(SOURCE!E1661)), "")&amp;
      SOURCE!F1661&amp;", "&amp; IF(SOURCE!$R$2-LEN(SOURCE!F1661) &gt;= 0, REPT(" ",SOURCE!$R$2-LEN(SOURCE!F1661)), "")&amp;
      TEXT(SOURCE!G1661,"??0")&amp;", "&amp; IF(SOURCE!$S$2-3 &gt;= 0, REPT(" ",SOURCE!$S$2-3), "")&amp;
      TEXT(SOURCE!H1661,"??0")&amp;", "&amp; IF(SOURCE!$T$2-3 &gt;= 0, REPT(" ",SOURCE!$T$2-3), "")&amp;
      SOURCE!I1661&amp;", "&amp; IF(SOURCE!$U$2-LEN(SOURCE!I1661) &gt;= 0, REPT(" ",SOURCE!$U$2-LEN(SOURCE!I1661)), "")&amp;
      SOURCE!J1661&amp;      IF(SOURCE!$V$2-LEN(SOURCE!J1661) &gt;= 0, REPT(" ",SOURCE!$V$2-LEN(SOURCE!J1661)), "")&amp;
      "},"&amp;IF(SOURCE!L1661&lt;&gt;"","   "&amp;SOURCE!L1661,"")
 )
)</f>
        <v>/* 1651 */  { itemToBeCoded,               NOPARAM,                     "1651",                                        "1651",                                        0,       0,       CAT_FREE, SLS_UNCHANGED},   //Spare numbers allowed for Martin</v>
      </c>
    </row>
    <row r="1662" spans="1:1">
      <c r="A1662" s="16" t="str">
        <f>IF(SOURCE!B1662&lt;0,VLOOKUP(SOURCE!B1662,lookups!A$1:B$25,2,0),
  IF(ISBLANK(SOURCE!B1662),
    "",
    "/* "&amp;TEXT(SOURCE!B1662,"???0")&amp;" *"&amp;
      SOURCE!C1662&amp;", "&amp; IF(SOURCE!$O$2-LEN(SOURCE!C1662) &gt;= 0, REPT(" ",SOURCE!$O$2-LEN(SOURCE!C1662)), "")&amp;
      SOURCE!D1662&amp;", "&amp; IF(SOURCE!$P$2-LEN(SOURCE!D1662) &gt;= 0, REPT(" ",SOURCE!$P$2-LEN(SOURCE!D1662)), "")&amp;
      SOURCE!E1662&amp;", "&amp; IF(SOURCE!$Q$2-LEN(SOURCE!E1662) &gt;=0, REPT(" ",SOURCE!$Q$2-LEN(SOURCE!E1662)), "")&amp;
      SOURCE!F1662&amp;", "&amp; IF(SOURCE!$R$2-LEN(SOURCE!F1662) &gt;= 0, REPT(" ",SOURCE!$R$2-LEN(SOURCE!F1662)), "")&amp;
      TEXT(SOURCE!G1662,"??0")&amp;", "&amp; IF(SOURCE!$S$2-3 &gt;= 0, REPT(" ",SOURCE!$S$2-3), "")&amp;
      TEXT(SOURCE!H1662,"??0")&amp;", "&amp; IF(SOURCE!$T$2-3 &gt;= 0, REPT(" ",SOURCE!$T$2-3), "")&amp;
      SOURCE!I1662&amp;", "&amp; IF(SOURCE!$U$2-LEN(SOURCE!I1662) &gt;= 0, REPT(" ",SOURCE!$U$2-LEN(SOURCE!I1662)), "")&amp;
      SOURCE!J1662&amp;      IF(SOURCE!$V$2-LEN(SOURCE!J1662) &gt;= 0, REPT(" ",SOURCE!$V$2-LEN(SOURCE!J1662)), "")&amp;
      "},"&amp;IF(SOURCE!L1662&lt;&gt;"","   "&amp;SOURCE!L1662,"")
 )
)</f>
        <v>/* 1652 */  { itemToBeCoded,               NOPARAM,                     "1652",                                        "1652",                                        0,       0,       CAT_FREE, SLS_UNCHANGED},   //Spare numbers allowed for Martin</v>
      </c>
    </row>
    <row r="1663" spans="1:1">
      <c r="A1663" s="16" t="str">
        <f>IF(SOURCE!B1663&lt;0,VLOOKUP(SOURCE!B1663,lookups!A$1:B$25,2,0),
  IF(ISBLANK(SOURCE!B1663),
    "",
    "/* "&amp;TEXT(SOURCE!B1663,"???0")&amp;" *"&amp;
      SOURCE!C1663&amp;", "&amp; IF(SOURCE!$O$2-LEN(SOURCE!C1663) &gt;= 0, REPT(" ",SOURCE!$O$2-LEN(SOURCE!C1663)), "")&amp;
      SOURCE!D1663&amp;", "&amp; IF(SOURCE!$P$2-LEN(SOURCE!D1663) &gt;= 0, REPT(" ",SOURCE!$P$2-LEN(SOURCE!D1663)), "")&amp;
      SOURCE!E1663&amp;", "&amp; IF(SOURCE!$Q$2-LEN(SOURCE!E1663) &gt;=0, REPT(" ",SOURCE!$Q$2-LEN(SOURCE!E1663)), "")&amp;
      SOURCE!F1663&amp;", "&amp; IF(SOURCE!$R$2-LEN(SOURCE!F1663) &gt;= 0, REPT(" ",SOURCE!$R$2-LEN(SOURCE!F1663)), "")&amp;
      TEXT(SOURCE!G1663,"??0")&amp;", "&amp; IF(SOURCE!$S$2-3 &gt;= 0, REPT(" ",SOURCE!$S$2-3), "")&amp;
      TEXT(SOURCE!H1663,"??0")&amp;", "&amp; IF(SOURCE!$T$2-3 &gt;= 0, REPT(" ",SOURCE!$T$2-3), "")&amp;
      SOURCE!I1663&amp;", "&amp; IF(SOURCE!$U$2-LEN(SOURCE!I1663) &gt;= 0, REPT(" ",SOURCE!$U$2-LEN(SOURCE!I1663)), "")&amp;
      SOURCE!J1663&amp;      IF(SOURCE!$V$2-LEN(SOURCE!J1663) &gt;= 0, REPT(" ",SOURCE!$V$2-LEN(SOURCE!J1663)), "")&amp;
      "},"&amp;IF(SOURCE!L1663&lt;&gt;"","   "&amp;SOURCE!L1663,"")
 )
)</f>
        <v>/* 1653 */  { itemToBeCoded,               NOPARAM,                     "1653",                                        "1653",                                        0,       0,       CAT_FREE, SLS_UNCHANGED},   //Spare numbers allowed for Martin</v>
      </c>
    </row>
    <row r="1664" spans="1:1">
      <c r="A1664" s="16" t="str">
        <f>IF(SOURCE!B1664&lt;0,VLOOKUP(SOURCE!B1664,lookups!A$1:B$25,2,0),
  IF(ISBLANK(SOURCE!B1664),
    "",
    "/* "&amp;TEXT(SOURCE!B1664,"???0")&amp;" *"&amp;
      SOURCE!C1664&amp;", "&amp; IF(SOURCE!$O$2-LEN(SOURCE!C1664) &gt;= 0, REPT(" ",SOURCE!$O$2-LEN(SOURCE!C1664)), "")&amp;
      SOURCE!D1664&amp;", "&amp; IF(SOURCE!$P$2-LEN(SOURCE!D1664) &gt;= 0, REPT(" ",SOURCE!$P$2-LEN(SOURCE!D1664)), "")&amp;
      SOURCE!E1664&amp;", "&amp; IF(SOURCE!$Q$2-LEN(SOURCE!E1664) &gt;=0, REPT(" ",SOURCE!$Q$2-LEN(SOURCE!E1664)), "")&amp;
      SOURCE!F1664&amp;", "&amp; IF(SOURCE!$R$2-LEN(SOURCE!F1664) &gt;= 0, REPT(" ",SOURCE!$R$2-LEN(SOURCE!F1664)), "")&amp;
      TEXT(SOURCE!G1664,"??0")&amp;", "&amp; IF(SOURCE!$S$2-3 &gt;= 0, REPT(" ",SOURCE!$S$2-3), "")&amp;
      TEXT(SOURCE!H1664,"??0")&amp;", "&amp; IF(SOURCE!$T$2-3 &gt;= 0, REPT(" ",SOURCE!$T$2-3), "")&amp;
      SOURCE!I1664&amp;", "&amp; IF(SOURCE!$U$2-LEN(SOURCE!I1664) &gt;= 0, REPT(" ",SOURCE!$U$2-LEN(SOURCE!I1664)), "")&amp;
      SOURCE!J1664&amp;      IF(SOURCE!$V$2-LEN(SOURCE!J1664) &gt;= 0, REPT(" ",SOURCE!$V$2-LEN(SOURCE!J1664)), "")&amp;
      "},"&amp;IF(SOURCE!L1664&lt;&gt;"","   "&amp;SOURCE!L1664,"")
 )
)</f>
        <v>/* 1654 */  { itemToBeCoded,               NOPARAM,                     "1654",                                        "1654",                                        0,       0,       CAT_FREE, SLS_UNCHANGED},   //Spare numbers allowed for Martin</v>
      </c>
    </row>
    <row r="1665" spans="1:1">
      <c r="A1665" s="16" t="str">
        <f>IF(SOURCE!B1665&lt;0,VLOOKUP(SOURCE!B1665,lookups!A$1:B$25,2,0),
  IF(ISBLANK(SOURCE!B1665),
    "",
    "/* "&amp;TEXT(SOURCE!B1665,"???0")&amp;" *"&amp;
      SOURCE!C1665&amp;", "&amp; IF(SOURCE!$O$2-LEN(SOURCE!C1665) &gt;= 0, REPT(" ",SOURCE!$O$2-LEN(SOURCE!C1665)), "")&amp;
      SOURCE!D1665&amp;", "&amp; IF(SOURCE!$P$2-LEN(SOURCE!D1665) &gt;= 0, REPT(" ",SOURCE!$P$2-LEN(SOURCE!D1665)), "")&amp;
      SOURCE!E1665&amp;", "&amp; IF(SOURCE!$Q$2-LEN(SOURCE!E1665) &gt;=0, REPT(" ",SOURCE!$Q$2-LEN(SOURCE!E1665)), "")&amp;
      SOURCE!F1665&amp;", "&amp; IF(SOURCE!$R$2-LEN(SOURCE!F1665) &gt;= 0, REPT(" ",SOURCE!$R$2-LEN(SOURCE!F1665)), "")&amp;
      TEXT(SOURCE!G1665,"??0")&amp;", "&amp; IF(SOURCE!$S$2-3 &gt;= 0, REPT(" ",SOURCE!$S$2-3), "")&amp;
      TEXT(SOURCE!H1665,"??0")&amp;", "&amp; IF(SOURCE!$T$2-3 &gt;= 0, REPT(" ",SOURCE!$T$2-3), "")&amp;
      SOURCE!I1665&amp;", "&amp; IF(SOURCE!$U$2-LEN(SOURCE!I1665) &gt;= 0, REPT(" ",SOURCE!$U$2-LEN(SOURCE!I1665)), "")&amp;
      SOURCE!J1665&amp;      IF(SOURCE!$V$2-LEN(SOURCE!J1665) &gt;= 0, REPT(" ",SOURCE!$V$2-LEN(SOURCE!J1665)), "")&amp;
      "},"&amp;IF(SOURCE!L1665&lt;&gt;"","   "&amp;SOURCE!L1665,"")
 )
)</f>
        <v>/* 1655 */  { itemToBeCoded,               NOPARAM,                     "1655",                                        "1655",                                        0,       0,       CAT_FREE, SLS_UNCHANGED},   //Spare numbers allowed for Martin</v>
      </c>
    </row>
    <row r="1666" spans="1:1">
      <c r="A1666" s="16" t="str">
        <f>IF(SOURCE!B1666&lt;0,VLOOKUP(SOURCE!B1666,lookups!A$1:B$25,2,0),
  IF(ISBLANK(SOURCE!B1666),
    "",
    "/* "&amp;TEXT(SOURCE!B1666,"???0")&amp;" *"&amp;
      SOURCE!C1666&amp;", "&amp; IF(SOURCE!$O$2-LEN(SOURCE!C1666) &gt;= 0, REPT(" ",SOURCE!$O$2-LEN(SOURCE!C1666)), "")&amp;
      SOURCE!D1666&amp;", "&amp; IF(SOURCE!$P$2-LEN(SOURCE!D1666) &gt;= 0, REPT(" ",SOURCE!$P$2-LEN(SOURCE!D1666)), "")&amp;
      SOURCE!E1666&amp;", "&amp; IF(SOURCE!$Q$2-LEN(SOURCE!E1666) &gt;=0, REPT(" ",SOURCE!$Q$2-LEN(SOURCE!E1666)), "")&amp;
      SOURCE!F1666&amp;", "&amp; IF(SOURCE!$R$2-LEN(SOURCE!F1666) &gt;= 0, REPT(" ",SOURCE!$R$2-LEN(SOURCE!F1666)), "")&amp;
      TEXT(SOURCE!G1666,"??0")&amp;", "&amp; IF(SOURCE!$S$2-3 &gt;= 0, REPT(" ",SOURCE!$S$2-3), "")&amp;
      TEXT(SOURCE!H1666,"??0")&amp;", "&amp; IF(SOURCE!$T$2-3 &gt;= 0, REPT(" ",SOURCE!$T$2-3), "")&amp;
      SOURCE!I1666&amp;", "&amp; IF(SOURCE!$U$2-LEN(SOURCE!I1666) &gt;= 0, REPT(" ",SOURCE!$U$2-LEN(SOURCE!I1666)), "")&amp;
      SOURCE!J1666&amp;      IF(SOURCE!$V$2-LEN(SOURCE!J1666) &gt;= 0, REPT(" ",SOURCE!$V$2-LEN(SOURCE!J1666)), "")&amp;
      "},"&amp;IF(SOURCE!L1666&lt;&gt;"","   "&amp;SOURCE!L1666,"")
 )
)</f>
        <v>/* 1656 */  { itemToBeCoded,               NOPARAM,                     "1656",                                        "1656",                                        0,       0,       CAT_FREE, SLS_UNCHANGED},   //Spare numbers allowed for Martin</v>
      </c>
    </row>
    <row r="1667" spans="1:1">
      <c r="A1667" s="16" t="str">
        <f>IF(SOURCE!B1667&lt;0,VLOOKUP(SOURCE!B1667,lookups!A$1:B$25,2,0),
  IF(ISBLANK(SOURCE!B1667),
    "",
    "/* "&amp;TEXT(SOURCE!B1667,"???0")&amp;" *"&amp;
      SOURCE!C1667&amp;", "&amp; IF(SOURCE!$O$2-LEN(SOURCE!C1667) &gt;= 0, REPT(" ",SOURCE!$O$2-LEN(SOURCE!C1667)), "")&amp;
      SOURCE!D1667&amp;", "&amp; IF(SOURCE!$P$2-LEN(SOURCE!D1667) &gt;= 0, REPT(" ",SOURCE!$P$2-LEN(SOURCE!D1667)), "")&amp;
      SOURCE!E1667&amp;", "&amp; IF(SOURCE!$Q$2-LEN(SOURCE!E1667) &gt;=0, REPT(" ",SOURCE!$Q$2-LEN(SOURCE!E1667)), "")&amp;
      SOURCE!F1667&amp;", "&amp; IF(SOURCE!$R$2-LEN(SOURCE!F1667) &gt;= 0, REPT(" ",SOURCE!$R$2-LEN(SOURCE!F1667)), "")&amp;
      TEXT(SOURCE!G1667,"??0")&amp;", "&amp; IF(SOURCE!$S$2-3 &gt;= 0, REPT(" ",SOURCE!$S$2-3), "")&amp;
      TEXT(SOURCE!H1667,"??0")&amp;", "&amp; IF(SOURCE!$T$2-3 &gt;= 0, REPT(" ",SOURCE!$T$2-3), "")&amp;
      SOURCE!I1667&amp;", "&amp; IF(SOURCE!$U$2-LEN(SOURCE!I1667) &gt;= 0, REPT(" ",SOURCE!$U$2-LEN(SOURCE!I1667)), "")&amp;
      SOURCE!J1667&amp;      IF(SOURCE!$V$2-LEN(SOURCE!J1667) &gt;= 0, REPT(" ",SOURCE!$V$2-LEN(SOURCE!J1667)), "")&amp;
      "},"&amp;IF(SOURCE!L1667&lt;&gt;"","   "&amp;SOURCE!L1667,"")
 )
)</f>
        <v>/* 1657 */  { itemToBeCoded,               NOPARAM,                     "1657",                                        "1657",                                        0,       0,       CAT_FREE, SLS_UNCHANGED},   //Spare numbers allowed for Martin</v>
      </c>
    </row>
    <row r="1668" spans="1:1">
      <c r="A1668" s="16" t="str">
        <f>IF(SOURCE!B1668&lt;0,VLOOKUP(SOURCE!B1668,lookups!A$1:B$25,2,0),
  IF(ISBLANK(SOURCE!B1668),
    "",
    "/* "&amp;TEXT(SOURCE!B1668,"???0")&amp;" *"&amp;
      SOURCE!C1668&amp;", "&amp; IF(SOURCE!$O$2-LEN(SOURCE!C1668) &gt;= 0, REPT(" ",SOURCE!$O$2-LEN(SOURCE!C1668)), "")&amp;
      SOURCE!D1668&amp;", "&amp; IF(SOURCE!$P$2-LEN(SOURCE!D1668) &gt;= 0, REPT(" ",SOURCE!$P$2-LEN(SOURCE!D1668)), "")&amp;
      SOURCE!E1668&amp;", "&amp; IF(SOURCE!$Q$2-LEN(SOURCE!E1668) &gt;=0, REPT(" ",SOURCE!$Q$2-LEN(SOURCE!E1668)), "")&amp;
      SOURCE!F1668&amp;", "&amp; IF(SOURCE!$R$2-LEN(SOURCE!F1668) &gt;= 0, REPT(" ",SOURCE!$R$2-LEN(SOURCE!F1668)), "")&amp;
      TEXT(SOURCE!G1668,"??0")&amp;", "&amp; IF(SOURCE!$S$2-3 &gt;= 0, REPT(" ",SOURCE!$S$2-3), "")&amp;
      TEXT(SOURCE!H1668,"??0")&amp;", "&amp; IF(SOURCE!$T$2-3 &gt;= 0, REPT(" ",SOURCE!$T$2-3), "")&amp;
      SOURCE!I1668&amp;", "&amp; IF(SOURCE!$U$2-LEN(SOURCE!I1668) &gt;= 0, REPT(" ",SOURCE!$U$2-LEN(SOURCE!I1668)), "")&amp;
      SOURCE!J1668&amp;      IF(SOURCE!$V$2-LEN(SOURCE!J1668) &gt;= 0, REPT(" ",SOURCE!$V$2-LEN(SOURCE!J1668)), "")&amp;
      "},"&amp;IF(SOURCE!L1668&lt;&gt;"","   "&amp;SOURCE!L1668,"")
 )
)</f>
        <v>/* 1658 */  { itemToBeCoded,               NOPARAM,                     "1658",                                        "1658",                                        0,       0,       CAT_FREE, SLS_UNCHANGED},   //Spare numbers allowed for Martin</v>
      </c>
    </row>
    <row r="1669" spans="1:1">
      <c r="A1669" s="16" t="str">
        <f>IF(SOURCE!B1669&lt;0,VLOOKUP(SOURCE!B1669,lookups!A$1:B$25,2,0),
  IF(ISBLANK(SOURCE!B1669),
    "",
    "/* "&amp;TEXT(SOURCE!B1669,"???0")&amp;" *"&amp;
      SOURCE!C1669&amp;", "&amp; IF(SOURCE!$O$2-LEN(SOURCE!C1669) &gt;= 0, REPT(" ",SOURCE!$O$2-LEN(SOURCE!C1669)), "")&amp;
      SOURCE!D1669&amp;", "&amp; IF(SOURCE!$P$2-LEN(SOURCE!D1669) &gt;= 0, REPT(" ",SOURCE!$P$2-LEN(SOURCE!D1669)), "")&amp;
      SOURCE!E1669&amp;", "&amp; IF(SOURCE!$Q$2-LEN(SOURCE!E1669) &gt;=0, REPT(" ",SOURCE!$Q$2-LEN(SOURCE!E1669)), "")&amp;
      SOURCE!F1669&amp;", "&amp; IF(SOURCE!$R$2-LEN(SOURCE!F1669) &gt;= 0, REPT(" ",SOURCE!$R$2-LEN(SOURCE!F1669)), "")&amp;
      TEXT(SOURCE!G1669,"??0")&amp;", "&amp; IF(SOURCE!$S$2-3 &gt;= 0, REPT(" ",SOURCE!$S$2-3), "")&amp;
      TEXT(SOURCE!H1669,"??0")&amp;", "&amp; IF(SOURCE!$T$2-3 &gt;= 0, REPT(" ",SOURCE!$T$2-3), "")&amp;
      SOURCE!I1669&amp;", "&amp; IF(SOURCE!$U$2-LEN(SOURCE!I1669) &gt;= 0, REPT(" ",SOURCE!$U$2-LEN(SOURCE!I1669)), "")&amp;
      SOURCE!J1669&amp;      IF(SOURCE!$V$2-LEN(SOURCE!J1669) &gt;= 0, REPT(" ",SOURCE!$V$2-LEN(SOURCE!J1669)), "")&amp;
      "},"&amp;IF(SOURCE!L1669&lt;&gt;"","   "&amp;SOURCE!L1669,"")
 )
)</f>
        <v>/* 1659 */  { itemToBeCoded,               NOPARAM,                     "1659",                                        "1659",                                        0,       0,       CAT_FREE, SLS_UNCHANGED},   //Spare numbers allowed for Martin</v>
      </c>
    </row>
    <row r="1670" spans="1:1">
      <c r="A1670" s="16" t="str">
        <f>IF(SOURCE!B1670&lt;0,VLOOKUP(SOURCE!B1670,lookups!A$1:B$25,2,0),
  IF(ISBLANK(SOURCE!B1670),
    "",
    "/* "&amp;TEXT(SOURCE!B1670,"???0")&amp;" *"&amp;
      SOURCE!C1670&amp;", "&amp; IF(SOURCE!$O$2-LEN(SOURCE!C1670) &gt;= 0, REPT(" ",SOURCE!$O$2-LEN(SOURCE!C1670)), "")&amp;
      SOURCE!D1670&amp;", "&amp; IF(SOURCE!$P$2-LEN(SOURCE!D1670) &gt;= 0, REPT(" ",SOURCE!$P$2-LEN(SOURCE!D1670)), "")&amp;
      SOURCE!E1670&amp;", "&amp; IF(SOURCE!$Q$2-LEN(SOURCE!E1670) &gt;=0, REPT(" ",SOURCE!$Q$2-LEN(SOURCE!E1670)), "")&amp;
      SOURCE!F1670&amp;", "&amp; IF(SOURCE!$R$2-LEN(SOURCE!F1670) &gt;= 0, REPT(" ",SOURCE!$R$2-LEN(SOURCE!F1670)), "")&amp;
      TEXT(SOURCE!G1670,"??0")&amp;", "&amp; IF(SOURCE!$S$2-3 &gt;= 0, REPT(" ",SOURCE!$S$2-3), "")&amp;
      TEXT(SOURCE!H1670,"??0")&amp;", "&amp; IF(SOURCE!$T$2-3 &gt;= 0, REPT(" ",SOURCE!$T$2-3), "")&amp;
      SOURCE!I1670&amp;", "&amp; IF(SOURCE!$U$2-LEN(SOURCE!I1670) &gt;= 0, REPT(" ",SOURCE!$U$2-LEN(SOURCE!I1670)), "")&amp;
      SOURCE!J1670&amp;      IF(SOURCE!$V$2-LEN(SOURCE!J1670) &gt;= 0, REPT(" ",SOURCE!$V$2-LEN(SOURCE!J1670)), "")&amp;
      "},"&amp;IF(SOURCE!L1670&lt;&gt;"","   "&amp;SOURCE!L1670,"")
 )
)</f>
        <v>/* 1660 */  { itemToBeCoded,               NOPARAM,                     "1660",                                        "1660",                                        0,       0,       CAT_FREE, SLS_UNCHANGED},   //Spare numbers allowed for Martin</v>
      </c>
    </row>
    <row r="1671" spans="1:1">
      <c r="A1671" s="16" t="str">
        <f>IF(SOURCE!B1671&lt;0,VLOOKUP(SOURCE!B1671,lookups!A$1:B$25,2,0),
  IF(ISBLANK(SOURCE!B1671),
    "",
    "/* "&amp;TEXT(SOURCE!B1671,"???0")&amp;" *"&amp;
      SOURCE!C1671&amp;", "&amp; IF(SOURCE!$O$2-LEN(SOURCE!C1671) &gt;= 0, REPT(" ",SOURCE!$O$2-LEN(SOURCE!C1671)), "")&amp;
      SOURCE!D1671&amp;", "&amp; IF(SOURCE!$P$2-LEN(SOURCE!D1671) &gt;= 0, REPT(" ",SOURCE!$P$2-LEN(SOURCE!D1671)), "")&amp;
      SOURCE!E1671&amp;", "&amp; IF(SOURCE!$Q$2-LEN(SOURCE!E1671) &gt;=0, REPT(" ",SOURCE!$Q$2-LEN(SOURCE!E1671)), "")&amp;
      SOURCE!F1671&amp;", "&amp; IF(SOURCE!$R$2-LEN(SOURCE!F1671) &gt;= 0, REPT(" ",SOURCE!$R$2-LEN(SOURCE!F1671)), "")&amp;
      TEXT(SOURCE!G1671,"??0")&amp;", "&amp; IF(SOURCE!$S$2-3 &gt;= 0, REPT(" ",SOURCE!$S$2-3), "")&amp;
      TEXT(SOURCE!H1671,"??0")&amp;", "&amp; IF(SOURCE!$T$2-3 &gt;= 0, REPT(" ",SOURCE!$T$2-3), "")&amp;
      SOURCE!I1671&amp;", "&amp; IF(SOURCE!$U$2-LEN(SOURCE!I1671) &gt;= 0, REPT(" ",SOURCE!$U$2-LEN(SOURCE!I1671)), "")&amp;
      SOURCE!J1671&amp;      IF(SOURCE!$V$2-LEN(SOURCE!J1671) &gt;= 0, REPT(" ",SOURCE!$V$2-LEN(SOURCE!J1671)), "")&amp;
      "},"&amp;IF(SOURCE!L1671&lt;&gt;"","   "&amp;SOURCE!L1671,"")
 )
)</f>
        <v>/* 1661 */  { itemToBeCoded,               NOPARAM,                     "1661",                                        "1661",                                        0,       0,       CAT_FREE, SLS_UNCHANGED},   //Spare numbers allowed for Martin</v>
      </c>
    </row>
    <row r="1672" spans="1:1">
      <c r="A1672" s="16" t="str">
        <f>IF(SOURCE!B1672&lt;0,VLOOKUP(SOURCE!B1672,lookups!A$1:B$25,2,0),
  IF(ISBLANK(SOURCE!B1672),
    "",
    "/* "&amp;TEXT(SOURCE!B1672,"???0")&amp;" *"&amp;
      SOURCE!C1672&amp;", "&amp; IF(SOURCE!$O$2-LEN(SOURCE!C1672) &gt;= 0, REPT(" ",SOURCE!$O$2-LEN(SOURCE!C1672)), "")&amp;
      SOURCE!D1672&amp;", "&amp; IF(SOURCE!$P$2-LEN(SOURCE!D1672) &gt;= 0, REPT(" ",SOURCE!$P$2-LEN(SOURCE!D1672)), "")&amp;
      SOURCE!E1672&amp;", "&amp; IF(SOURCE!$Q$2-LEN(SOURCE!E1672) &gt;=0, REPT(" ",SOURCE!$Q$2-LEN(SOURCE!E1672)), "")&amp;
      SOURCE!F1672&amp;", "&amp; IF(SOURCE!$R$2-LEN(SOURCE!F1672) &gt;= 0, REPT(" ",SOURCE!$R$2-LEN(SOURCE!F1672)), "")&amp;
      TEXT(SOURCE!G1672,"??0")&amp;", "&amp; IF(SOURCE!$S$2-3 &gt;= 0, REPT(" ",SOURCE!$S$2-3), "")&amp;
      TEXT(SOURCE!H1672,"??0")&amp;", "&amp; IF(SOURCE!$T$2-3 &gt;= 0, REPT(" ",SOURCE!$T$2-3), "")&amp;
      SOURCE!I1672&amp;", "&amp; IF(SOURCE!$U$2-LEN(SOURCE!I1672) &gt;= 0, REPT(" ",SOURCE!$U$2-LEN(SOURCE!I1672)), "")&amp;
      SOURCE!J1672&amp;      IF(SOURCE!$V$2-LEN(SOURCE!J1672) &gt;= 0, REPT(" ",SOURCE!$V$2-LEN(SOURCE!J1672)), "")&amp;
      "},"&amp;IF(SOURCE!L1672&lt;&gt;"","   "&amp;SOURCE!L1672,"")
 )
)</f>
        <v>/* 1662 */  { itemToBeCoded,               NOPARAM,                     "1662",                                        "1662",                                        0,       0,       CAT_FREE, SLS_UNCHANGED},   //Spare numbers allowed for Martin</v>
      </c>
    </row>
    <row r="1673" spans="1:1">
      <c r="A1673" s="16" t="str">
        <f>IF(SOURCE!B1673&lt;0,VLOOKUP(SOURCE!B1673,lookups!A$1:B$25,2,0),
  IF(ISBLANK(SOURCE!B1673),
    "",
    "/* "&amp;TEXT(SOURCE!B1673,"???0")&amp;" *"&amp;
      SOURCE!C1673&amp;", "&amp; IF(SOURCE!$O$2-LEN(SOURCE!C1673) &gt;= 0, REPT(" ",SOURCE!$O$2-LEN(SOURCE!C1673)), "")&amp;
      SOURCE!D1673&amp;", "&amp; IF(SOURCE!$P$2-LEN(SOURCE!D1673) &gt;= 0, REPT(" ",SOURCE!$P$2-LEN(SOURCE!D1673)), "")&amp;
      SOURCE!E1673&amp;", "&amp; IF(SOURCE!$Q$2-LEN(SOURCE!E1673) &gt;=0, REPT(" ",SOURCE!$Q$2-LEN(SOURCE!E1673)), "")&amp;
      SOURCE!F1673&amp;", "&amp; IF(SOURCE!$R$2-LEN(SOURCE!F1673) &gt;= 0, REPT(" ",SOURCE!$R$2-LEN(SOURCE!F1673)), "")&amp;
      TEXT(SOURCE!G1673,"??0")&amp;", "&amp; IF(SOURCE!$S$2-3 &gt;= 0, REPT(" ",SOURCE!$S$2-3), "")&amp;
      TEXT(SOURCE!H1673,"??0")&amp;", "&amp; IF(SOURCE!$T$2-3 &gt;= 0, REPT(" ",SOURCE!$T$2-3), "")&amp;
      SOURCE!I1673&amp;", "&amp; IF(SOURCE!$U$2-LEN(SOURCE!I1673) &gt;= 0, REPT(" ",SOURCE!$U$2-LEN(SOURCE!I1673)), "")&amp;
      SOURCE!J1673&amp;      IF(SOURCE!$V$2-LEN(SOURCE!J1673) &gt;= 0, REPT(" ",SOURCE!$V$2-LEN(SOURCE!J1673)), "")&amp;
      "},"&amp;IF(SOURCE!L1673&lt;&gt;"","   "&amp;SOURCE!L1673,"")
 )
)</f>
        <v>/* 1663 */  { itemToBeCoded,               NOPARAM,                     "1663",                                        "1663",                                        0,       0,       CAT_FREE, SLS_UNCHANGED},   //Spare numbers allowed for Martin</v>
      </c>
    </row>
    <row r="1674" spans="1:1">
      <c r="A1674" s="16" t="str">
        <f>IF(SOURCE!B1674&lt;0,VLOOKUP(SOURCE!B1674,lookups!A$1:B$25,2,0),
  IF(ISBLANK(SOURCE!B1674),
    "",
    "/* "&amp;TEXT(SOURCE!B1674,"???0")&amp;" *"&amp;
      SOURCE!C1674&amp;", "&amp; IF(SOURCE!$O$2-LEN(SOURCE!C1674) &gt;= 0, REPT(" ",SOURCE!$O$2-LEN(SOURCE!C1674)), "")&amp;
      SOURCE!D1674&amp;", "&amp; IF(SOURCE!$P$2-LEN(SOURCE!D1674) &gt;= 0, REPT(" ",SOURCE!$P$2-LEN(SOURCE!D1674)), "")&amp;
      SOURCE!E1674&amp;", "&amp; IF(SOURCE!$Q$2-LEN(SOURCE!E1674) &gt;=0, REPT(" ",SOURCE!$Q$2-LEN(SOURCE!E1674)), "")&amp;
      SOURCE!F1674&amp;", "&amp; IF(SOURCE!$R$2-LEN(SOURCE!F1674) &gt;= 0, REPT(" ",SOURCE!$R$2-LEN(SOURCE!F1674)), "")&amp;
      TEXT(SOURCE!G1674,"??0")&amp;", "&amp; IF(SOURCE!$S$2-3 &gt;= 0, REPT(" ",SOURCE!$S$2-3), "")&amp;
      TEXT(SOURCE!H1674,"??0")&amp;", "&amp; IF(SOURCE!$T$2-3 &gt;= 0, REPT(" ",SOURCE!$T$2-3), "")&amp;
      SOURCE!I1674&amp;", "&amp; IF(SOURCE!$U$2-LEN(SOURCE!I1674) &gt;= 0, REPT(" ",SOURCE!$U$2-LEN(SOURCE!I1674)), "")&amp;
      SOURCE!J1674&amp;      IF(SOURCE!$V$2-LEN(SOURCE!J1674) &gt;= 0, REPT(" ",SOURCE!$V$2-LEN(SOURCE!J1674)), "")&amp;
      "},"&amp;IF(SOURCE!L1674&lt;&gt;"","   "&amp;SOURCE!L1674,"")
 )
)</f>
        <v>/* 1664 */  { itemToBeCoded,               NOPARAM,                     "1664",                                        "1664",                                        0,       0,       CAT_FREE, SLS_UNCHANGED},   //Spare numbers allowed for Martin</v>
      </c>
    </row>
    <row r="1675" spans="1:1">
      <c r="A1675" s="16" t="str">
        <f>IF(SOURCE!B1675&lt;0,VLOOKUP(SOURCE!B1675,lookups!A$1:B$25,2,0),
  IF(ISBLANK(SOURCE!B1675),
    "",
    "/* "&amp;TEXT(SOURCE!B1675,"???0")&amp;" *"&amp;
      SOURCE!C1675&amp;", "&amp; IF(SOURCE!$O$2-LEN(SOURCE!C1675) &gt;= 0, REPT(" ",SOURCE!$O$2-LEN(SOURCE!C1675)), "")&amp;
      SOURCE!D1675&amp;", "&amp; IF(SOURCE!$P$2-LEN(SOURCE!D1675) &gt;= 0, REPT(" ",SOURCE!$P$2-LEN(SOURCE!D1675)), "")&amp;
      SOURCE!E1675&amp;", "&amp; IF(SOURCE!$Q$2-LEN(SOURCE!E1675) &gt;=0, REPT(" ",SOURCE!$Q$2-LEN(SOURCE!E1675)), "")&amp;
      SOURCE!F1675&amp;", "&amp; IF(SOURCE!$R$2-LEN(SOURCE!F1675) &gt;= 0, REPT(" ",SOURCE!$R$2-LEN(SOURCE!F1675)), "")&amp;
      TEXT(SOURCE!G1675,"??0")&amp;", "&amp; IF(SOURCE!$S$2-3 &gt;= 0, REPT(" ",SOURCE!$S$2-3), "")&amp;
      TEXT(SOURCE!H1675,"??0")&amp;", "&amp; IF(SOURCE!$T$2-3 &gt;= 0, REPT(" ",SOURCE!$T$2-3), "")&amp;
      SOURCE!I1675&amp;", "&amp; IF(SOURCE!$U$2-LEN(SOURCE!I1675) &gt;= 0, REPT(" ",SOURCE!$U$2-LEN(SOURCE!I1675)), "")&amp;
      SOURCE!J1675&amp;      IF(SOURCE!$V$2-LEN(SOURCE!J1675) &gt;= 0, REPT(" ",SOURCE!$V$2-LEN(SOURCE!J1675)), "")&amp;
      "},"&amp;IF(SOURCE!L1675&lt;&gt;"","   "&amp;SOURCE!L1675,"")
 )
)</f>
        <v>/* 1665 */  { itemToBeCoded,               NOPARAM,                     "1665",                                        "1665",                                        0,       0,       CAT_FREE, SLS_UNCHANGED},   //Spare numbers allowed for Martin</v>
      </c>
    </row>
    <row r="1676" spans="1:1">
      <c r="A1676" s="16" t="str">
        <f>IF(SOURCE!B1676&lt;0,VLOOKUP(SOURCE!B1676,lookups!A$1:B$25,2,0),
  IF(ISBLANK(SOURCE!B1676),
    "",
    "/* "&amp;TEXT(SOURCE!B1676,"???0")&amp;" *"&amp;
      SOURCE!C1676&amp;", "&amp; IF(SOURCE!$O$2-LEN(SOURCE!C1676) &gt;= 0, REPT(" ",SOURCE!$O$2-LEN(SOURCE!C1676)), "")&amp;
      SOURCE!D1676&amp;", "&amp; IF(SOURCE!$P$2-LEN(SOURCE!D1676) &gt;= 0, REPT(" ",SOURCE!$P$2-LEN(SOURCE!D1676)), "")&amp;
      SOURCE!E1676&amp;", "&amp; IF(SOURCE!$Q$2-LEN(SOURCE!E1676) &gt;=0, REPT(" ",SOURCE!$Q$2-LEN(SOURCE!E1676)), "")&amp;
      SOURCE!F1676&amp;", "&amp; IF(SOURCE!$R$2-LEN(SOURCE!F1676) &gt;= 0, REPT(" ",SOURCE!$R$2-LEN(SOURCE!F1676)), "")&amp;
      TEXT(SOURCE!G1676,"??0")&amp;", "&amp; IF(SOURCE!$S$2-3 &gt;= 0, REPT(" ",SOURCE!$S$2-3), "")&amp;
      TEXT(SOURCE!H1676,"??0")&amp;", "&amp; IF(SOURCE!$T$2-3 &gt;= 0, REPT(" ",SOURCE!$T$2-3), "")&amp;
      SOURCE!I1676&amp;", "&amp; IF(SOURCE!$U$2-LEN(SOURCE!I1676) &gt;= 0, REPT(" ",SOURCE!$U$2-LEN(SOURCE!I1676)), "")&amp;
      SOURCE!J1676&amp;      IF(SOURCE!$V$2-LEN(SOURCE!J1676) &gt;= 0, REPT(" ",SOURCE!$V$2-LEN(SOURCE!J1676)), "")&amp;
      "},"&amp;IF(SOURCE!L1676&lt;&gt;"","   "&amp;SOURCE!L1676,"")
 )
)</f>
        <v>/* 1666 */  { itemToBeCoded,               NOPARAM,                     "1666",                                        "1666",                                        0,       0,       CAT_FREE, SLS_UNCHANGED},   //Spare numbers allowed for Martin</v>
      </c>
    </row>
    <row r="1677" spans="1:1">
      <c r="A1677" s="16" t="str">
        <f>IF(SOURCE!B1677&lt;0,VLOOKUP(SOURCE!B1677,lookups!A$1:B$25,2,0),
  IF(ISBLANK(SOURCE!B1677),
    "",
    "/* "&amp;TEXT(SOURCE!B1677,"???0")&amp;" *"&amp;
      SOURCE!C1677&amp;", "&amp; IF(SOURCE!$O$2-LEN(SOURCE!C1677) &gt;= 0, REPT(" ",SOURCE!$O$2-LEN(SOURCE!C1677)), "")&amp;
      SOURCE!D1677&amp;", "&amp; IF(SOURCE!$P$2-LEN(SOURCE!D1677) &gt;= 0, REPT(" ",SOURCE!$P$2-LEN(SOURCE!D1677)), "")&amp;
      SOURCE!E1677&amp;", "&amp; IF(SOURCE!$Q$2-LEN(SOURCE!E1677) &gt;=0, REPT(" ",SOURCE!$Q$2-LEN(SOURCE!E1677)), "")&amp;
      SOURCE!F1677&amp;", "&amp; IF(SOURCE!$R$2-LEN(SOURCE!F1677) &gt;= 0, REPT(" ",SOURCE!$R$2-LEN(SOURCE!F1677)), "")&amp;
      TEXT(SOURCE!G1677,"??0")&amp;", "&amp; IF(SOURCE!$S$2-3 &gt;= 0, REPT(" ",SOURCE!$S$2-3), "")&amp;
      TEXT(SOURCE!H1677,"??0")&amp;", "&amp; IF(SOURCE!$T$2-3 &gt;= 0, REPT(" ",SOURCE!$T$2-3), "")&amp;
      SOURCE!I1677&amp;", "&amp; IF(SOURCE!$U$2-LEN(SOURCE!I1677) &gt;= 0, REPT(" ",SOURCE!$U$2-LEN(SOURCE!I1677)), "")&amp;
      SOURCE!J1677&amp;      IF(SOURCE!$V$2-LEN(SOURCE!J1677) &gt;= 0, REPT(" ",SOURCE!$V$2-LEN(SOURCE!J1677)), "")&amp;
      "},"&amp;IF(SOURCE!L1677&lt;&gt;"","   "&amp;SOURCE!L1677,"")
 )
)</f>
        <v>/* 1667 */  { itemToBeCoded,               NOPARAM,                     "1667",                                        "1667",                                        0,       0,       CAT_FREE, SLS_UNCHANGED},   //Spare numbers allowed for Martin</v>
      </c>
    </row>
    <row r="1678" spans="1:1">
      <c r="A1678" s="16" t="str">
        <f>IF(SOURCE!B1678&lt;0,VLOOKUP(SOURCE!B1678,lookups!A$1:B$25,2,0),
  IF(ISBLANK(SOURCE!B1678),
    "",
    "/* "&amp;TEXT(SOURCE!B1678,"???0")&amp;" *"&amp;
      SOURCE!C1678&amp;", "&amp; IF(SOURCE!$O$2-LEN(SOURCE!C1678) &gt;= 0, REPT(" ",SOURCE!$O$2-LEN(SOURCE!C1678)), "")&amp;
      SOURCE!D1678&amp;", "&amp; IF(SOURCE!$P$2-LEN(SOURCE!D1678) &gt;= 0, REPT(" ",SOURCE!$P$2-LEN(SOURCE!D1678)), "")&amp;
      SOURCE!E1678&amp;", "&amp; IF(SOURCE!$Q$2-LEN(SOURCE!E1678) &gt;=0, REPT(" ",SOURCE!$Q$2-LEN(SOURCE!E1678)), "")&amp;
      SOURCE!F1678&amp;", "&amp; IF(SOURCE!$R$2-LEN(SOURCE!F1678) &gt;= 0, REPT(" ",SOURCE!$R$2-LEN(SOURCE!F1678)), "")&amp;
      TEXT(SOURCE!G1678,"??0")&amp;", "&amp; IF(SOURCE!$S$2-3 &gt;= 0, REPT(" ",SOURCE!$S$2-3), "")&amp;
      TEXT(SOURCE!H1678,"??0")&amp;", "&amp; IF(SOURCE!$T$2-3 &gt;= 0, REPT(" ",SOURCE!$T$2-3), "")&amp;
      SOURCE!I1678&amp;", "&amp; IF(SOURCE!$U$2-LEN(SOURCE!I1678) &gt;= 0, REPT(" ",SOURCE!$U$2-LEN(SOURCE!I1678)), "")&amp;
      SOURCE!J1678&amp;      IF(SOURCE!$V$2-LEN(SOURCE!J1678) &gt;= 0, REPT(" ",SOURCE!$V$2-LEN(SOURCE!J1678)), "")&amp;
      "},"&amp;IF(SOURCE!L1678&lt;&gt;"","   "&amp;SOURCE!L1678,"")
 )
)</f>
        <v>/* 1668 */  { itemToBeCoded,               NOPARAM,                     "1668",                                        "1668",                                        0,       0,       CAT_FREE, SLS_UNCHANGED},   //Spare numbers allowed for Martin</v>
      </c>
    </row>
    <row r="1679" spans="1:1">
      <c r="A1679" s="16" t="str">
        <f>IF(SOURCE!B1679&lt;0,VLOOKUP(SOURCE!B1679,lookups!A$1:B$25,2,0),
  IF(ISBLANK(SOURCE!B1679),
    "",
    "/* "&amp;TEXT(SOURCE!B1679,"???0")&amp;" *"&amp;
      SOURCE!C1679&amp;", "&amp; IF(SOURCE!$O$2-LEN(SOURCE!C1679) &gt;= 0, REPT(" ",SOURCE!$O$2-LEN(SOURCE!C1679)), "")&amp;
      SOURCE!D1679&amp;", "&amp; IF(SOURCE!$P$2-LEN(SOURCE!D1679) &gt;= 0, REPT(" ",SOURCE!$P$2-LEN(SOURCE!D1679)), "")&amp;
      SOURCE!E1679&amp;", "&amp; IF(SOURCE!$Q$2-LEN(SOURCE!E1679) &gt;=0, REPT(" ",SOURCE!$Q$2-LEN(SOURCE!E1679)), "")&amp;
      SOURCE!F1679&amp;", "&amp; IF(SOURCE!$R$2-LEN(SOURCE!F1679) &gt;= 0, REPT(" ",SOURCE!$R$2-LEN(SOURCE!F1679)), "")&amp;
      TEXT(SOURCE!G1679,"??0")&amp;", "&amp; IF(SOURCE!$S$2-3 &gt;= 0, REPT(" ",SOURCE!$S$2-3), "")&amp;
      TEXT(SOURCE!H1679,"??0")&amp;", "&amp; IF(SOURCE!$T$2-3 &gt;= 0, REPT(" ",SOURCE!$T$2-3), "")&amp;
      SOURCE!I1679&amp;", "&amp; IF(SOURCE!$U$2-LEN(SOURCE!I1679) &gt;= 0, REPT(" ",SOURCE!$U$2-LEN(SOURCE!I1679)), "")&amp;
      SOURCE!J1679&amp;      IF(SOURCE!$V$2-LEN(SOURCE!J1679) &gt;= 0, REPT(" ",SOURCE!$V$2-LEN(SOURCE!J1679)), "")&amp;
      "},"&amp;IF(SOURCE!L1679&lt;&gt;"","   "&amp;SOURCE!L1679,"")
 )
)</f>
        <v>/* 1669 */  { itemToBeCoded,               NOPARAM,                     "1669",                                        "1669",                                        0,       0,       CAT_FREE, SLS_UNCHANGED},   //Spare numbers allowed for Martin</v>
      </c>
    </row>
    <row r="1680" spans="1:1">
      <c r="A1680" s="16" t="str">
        <f>IF(SOURCE!B1680&lt;0,VLOOKUP(SOURCE!B1680,lookups!A$1:B$25,2,0),
  IF(ISBLANK(SOURCE!B1680),
    "",
    "/* "&amp;TEXT(SOURCE!B1680,"???0")&amp;" *"&amp;
      SOURCE!C1680&amp;", "&amp; IF(SOURCE!$O$2-LEN(SOURCE!C1680) &gt;= 0, REPT(" ",SOURCE!$O$2-LEN(SOURCE!C1680)), "")&amp;
      SOURCE!D1680&amp;", "&amp; IF(SOURCE!$P$2-LEN(SOURCE!D1680) &gt;= 0, REPT(" ",SOURCE!$P$2-LEN(SOURCE!D1680)), "")&amp;
      SOURCE!E1680&amp;", "&amp; IF(SOURCE!$Q$2-LEN(SOURCE!E1680) &gt;=0, REPT(" ",SOURCE!$Q$2-LEN(SOURCE!E1680)), "")&amp;
      SOURCE!F1680&amp;", "&amp; IF(SOURCE!$R$2-LEN(SOURCE!F1680) &gt;= 0, REPT(" ",SOURCE!$R$2-LEN(SOURCE!F1680)), "")&amp;
      TEXT(SOURCE!G1680,"??0")&amp;", "&amp; IF(SOURCE!$S$2-3 &gt;= 0, REPT(" ",SOURCE!$S$2-3), "")&amp;
      TEXT(SOURCE!H1680,"??0")&amp;", "&amp; IF(SOURCE!$T$2-3 &gt;= 0, REPT(" ",SOURCE!$T$2-3), "")&amp;
      SOURCE!I1680&amp;", "&amp; IF(SOURCE!$U$2-LEN(SOURCE!I1680) &gt;= 0, REPT(" ",SOURCE!$U$2-LEN(SOURCE!I1680)), "")&amp;
      SOURCE!J1680&amp;      IF(SOURCE!$V$2-LEN(SOURCE!J1680) &gt;= 0, REPT(" ",SOURCE!$V$2-LEN(SOURCE!J1680)), "")&amp;
      "},"&amp;IF(SOURCE!L1680&lt;&gt;"","   "&amp;SOURCE!L1680,"")
 )
)</f>
        <v>/* 1670 */  { itemToBeCoded,               NOPARAM,                     "1670",                                        "1670",                                        0,       0,       CAT_FREE, SLS_UNCHANGED},   //Spare numbers allowed for Martin</v>
      </c>
    </row>
    <row r="1681" spans="1:1">
      <c r="A1681" s="16" t="str">
        <f>IF(SOURCE!B1681&lt;0,VLOOKUP(SOURCE!B1681,lookups!A$1:B$25,2,0),
  IF(ISBLANK(SOURCE!B1681),
    "",
    "/* "&amp;TEXT(SOURCE!B1681,"???0")&amp;" *"&amp;
      SOURCE!C1681&amp;", "&amp; IF(SOURCE!$O$2-LEN(SOURCE!C1681) &gt;= 0, REPT(" ",SOURCE!$O$2-LEN(SOURCE!C1681)), "")&amp;
      SOURCE!D1681&amp;", "&amp; IF(SOURCE!$P$2-LEN(SOURCE!D1681) &gt;= 0, REPT(" ",SOURCE!$P$2-LEN(SOURCE!D1681)), "")&amp;
      SOURCE!E1681&amp;", "&amp; IF(SOURCE!$Q$2-LEN(SOURCE!E1681) &gt;=0, REPT(" ",SOURCE!$Q$2-LEN(SOURCE!E1681)), "")&amp;
      SOURCE!F1681&amp;", "&amp; IF(SOURCE!$R$2-LEN(SOURCE!F1681) &gt;= 0, REPT(" ",SOURCE!$R$2-LEN(SOURCE!F1681)), "")&amp;
      TEXT(SOURCE!G1681,"??0")&amp;", "&amp; IF(SOURCE!$S$2-3 &gt;= 0, REPT(" ",SOURCE!$S$2-3), "")&amp;
      TEXT(SOURCE!H1681,"??0")&amp;", "&amp; IF(SOURCE!$T$2-3 &gt;= 0, REPT(" ",SOURCE!$T$2-3), "")&amp;
      SOURCE!I1681&amp;", "&amp; IF(SOURCE!$U$2-LEN(SOURCE!I1681) &gt;= 0, REPT(" ",SOURCE!$U$2-LEN(SOURCE!I1681)), "")&amp;
      SOURCE!J1681&amp;      IF(SOURCE!$V$2-LEN(SOURCE!J1681) &gt;= 0, REPT(" ",SOURCE!$V$2-LEN(SOURCE!J1681)), "")&amp;
      "},"&amp;IF(SOURCE!L1681&lt;&gt;"","   "&amp;SOURCE!L1681,"")
 )
)</f>
        <v>/* 1671 */  { itemToBeCoded,               NOPARAM,                     "1671",                                        "1671",                                        0,       0,       CAT_FREE, SLS_UNCHANGED},   //Spare numbers allowed for Martin</v>
      </c>
    </row>
    <row r="1682" spans="1:1">
      <c r="A1682" s="16" t="str">
        <f>IF(SOURCE!B1682&lt;0,VLOOKUP(SOURCE!B1682,lookups!A$1:B$25,2,0),
  IF(ISBLANK(SOURCE!B1682),
    "",
    "/* "&amp;TEXT(SOURCE!B1682,"???0")&amp;" *"&amp;
      SOURCE!C1682&amp;", "&amp; IF(SOURCE!$O$2-LEN(SOURCE!C1682) &gt;= 0, REPT(" ",SOURCE!$O$2-LEN(SOURCE!C1682)), "")&amp;
      SOURCE!D1682&amp;", "&amp; IF(SOURCE!$P$2-LEN(SOURCE!D1682) &gt;= 0, REPT(" ",SOURCE!$P$2-LEN(SOURCE!D1682)), "")&amp;
      SOURCE!E1682&amp;", "&amp; IF(SOURCE!$Q$2-LEN(SOURCE!E1682) &gt;=0, REPT(" ",SOURCE!$Q$2-LEN(SOURCE!E1682)), "")&amp;
      SOURCE!F1682&amp;", "&amp; IF(SOURCE!$R$2-LEN(SOURCE!F1682) &gt;= 0, REPT(" ",SOURCE!$R$2-LEN(SOURCE!F1682)), "")&amp;
      TEXT(SOURCE!G1682,"??0")&amp;", "&amp; IF(SOURCE!$S$2-3 &gt;= 0, REPT(" ",SOURCE!$S$2-3), "")&amp;
      TEXT(SOURCE!H1682,"??0")&amp;", "&amp; IF(SOURCE!$T$2-3 &gt;= 0, REPT(" ",SOURCE!$T$2-3), "")&amp;
      SOURCE!I1682&amp;", "&amp; IF(SOURCE!$U$2-LEN(SOURCE!I1682) &gt;= 0, REPT(" ",SOURCE!$U$2-LEN(SOURCE!I1682)), "")&amp;
      SOURCE!J1682&amp;      IF(SOURCE!$V$2-LEN(SOURCE!J1682) &gt;= 0, REPT(" ",SOURCE!$V$2-LEN(SOURCE!J1682)), "")&amp;
      "},"&amp;IF(SOURCE!L1682&lt;&gt;"","   "&amp;SOURCE!L1682,"")
 )
)</f>
        <v>/* 1672 */  { itemToBeCoded,               NOPARAM,                     "1672",                                        "1672",                                        0,       0,       CAT_FREE, SLS_UNCHANGED},   //Spare numbers allowed for Martin</v>
      </c>
    </row>
    <row r="1683" spans="1:1">
      <c r="A1683" s="16" t="str">
        <f>IF(SOURCE!B1683&lt;0,VLOOKUP(SOURCE!B1683,lookups!A$1:B$25,2,0),
  IF(ISBLANK(SOURCE!B1683),
    "",
    "/* "&amp;TEXT(SOURCE!B1683,"???0")&amp;" *"&amp;
      SOURCE!C1683&amp;", "&amp; IF(SOURCE!$O$2-LEN(SOURCE!C1683) &gt;= 0, REPT(" ",SOURCE!$O$2-LEN(SOURCE!C1683)), "")&amp;
      SOURCE!D1683&amp;", "&amp; IF(SOURCE!$P$2-LEN(SOURCE!D1683) &gt;= 0, REPT(" ",SOURCE!$P$2-LEN(SOURCE!D1683)), "")&amp;
      SOURCE!E1683&amp;", "&amp; IF(SOURCE!$Q$2-LEN(SOURCE!E1683) &gt;=0, REPT(" ",SOURCE!$Q$2-LEN(SOURCE!E1683)), "")&amp;
      SOURCE!F1683&amp;", "&amp; IF(SOURCE!$R$2-LEN(SOURCE!F1683) &gt;= 0, REPT(" ",SOURCE!$R$2-LEN(SOURCE!F1683)), "")&amp;
      TEXT(SOURCE!G1683,"??0")&amp;", "&amp; IF(SOURCE!$S$2-3 &gt;= 0, REPT(" ",SOURCE!$S$2-3), "")&amp;
      TEXT(SOURCE!H1683,"??0")&amp;", "&amp; IF(SOURCE!$T$2-3 &gt;= 0, REPT(" ",SOURCE!$T$2-3), "")&amp;
      SOURCE!I1683&amp;", "&amp; IF(SOURCE!$U$2-LEN(SOURCE!I1683) &gt;= 0, REPT(" ",SOURCE!$U$2-LEN(SOURCE!I1683)), "")&amp;
      SOURCE!J1683&amp;      IF(SOURCE!$V$2-LEN(SOURCE!J1683) &gt;= 0, REPT(" ",SOURCE!$V$2-LEN(SOURCE!J1683)), "")&amp;
      "},"&amp;IF(SOURCE!L1683&lt;&gt;"","   "&amp;SOURCE!L1683,"")
 )
)</f>
        <v>/* 1673 */  { itemToBeCoded,               NOPARAM,                     "1673",                                        "1673",                                        0,       0,       CAT_FREE, SLS_UNCHANGED},   //Spare numbers allowed for Martin</v>
      </c>
    </row>
    <row r="1684" spans="1:1">
      <c r="A1684" s="16" t="str">
        <f>IF(SOURCE!B1684&lt;0,VLOOKUP(SOURCE!B1684,lookups!A$1:B$25,2,0),
  IF(ISBLANK(SOURCE!B1684),
    "",
    "/* "&amp;TEXT(SOURCE!B1684,"???0")&amp;" *"&amp;
      SOURCE!C1684&amp;", "&amp; IF(SOURCE!$O$2-LEN(SOURCE!C1684) &gt;= 0, REPT(" ",SOURCE!$O$2-LEN(SOURCE!C1684)), "")&amp;
      SOURCE!D1684&amp;", "&amp; IF(SOURCE!$P$2-LEN(SOURCE!D1684) &gt;= 0, REPT(" ",SOURCE!$P$2-LEN(SOURCE!D1684)), "")&amp;
      SOURCE!E1684&amp;", "&amp; IF(SOURCE!$Q$2-LEN(SOURCE!E1684) &gt;=0, REPT(" ",SOURCE!$Q$2-LEN(SOURCE!E1684)), "")&amp;
      SOURCE!F1684&amp;", "&amp; IF(SOURCE!$R$2-LEN(SOURCE!F1684) &gt;= 0, REPT(" ",SOURCE!$R$2-LEN(SOURCE!F1684)), "")&amp;
      TEXT(SOURCE!G1684,"??0")&amp;", "&amp; IF(SOURCE!$S$2-3 &gt;= 0, REPT(" ",SOURCE!$S$2-3), "")&amp;
      TEXT(SOURCE!H1684,"??0")&amp;", "&amp; IF(SOURCE!$T$2-3 &gt;= 0, REPT(" ",SOURCE!$T$2-3), "")&amp;
      SOURCE!I1684&amp;", "&amp; IF(SOURCE!$U$2-LEN(SOURCE!I1684) &gt;= 0, REPT(" ",SOURCE!$U$2-LEN(SOURCE!I1684)), "")&amp;
      SOURCE!J1684&amp;      IF(SOURCE!$V$2-LEN(SOURCE!J1684) &gt;= 0, REPT(" ",SOURCE!$V$2-LEN(SOURCE!J1684)), "")&amp;
      "},"&amp;IF(SOURCE!L1684&lt;&gt;"","   "&amp;SOURCE!L1684,"")
 )
)</f>
        <v>/* 1674 */  { fnCvtmmhgPa,                 multiply,                    "mmHg" STD_GREATER_THAN "Pa",                  "mm.Hg",                                       0,       0,       CAT_FNCT, SLS_ENABLED  },   //JM UNIT conversion</v>
      </c>
    </row>
    <row r="1685" spans="1:1">
      <c r="A1685" s="16" t="str">
        <f>IF(SOURCE!B1685&lt;0,VLOOKUP(SOURCE!B1685,lookups!A$1:B$25,2,0),
  IF(ISBLANK(SOURCE!B1685),
    "",
    "/* "&amp;TEXT(SOURCE!B1685,"???0")&amp;" *"&amp;
      SOURCE!C1685&amp;", "&amp; IF(SOURCE!$O$2-LEN(SOURCE!C1685) &gt;= 0, REPT(" ",SOURCE!$O$2-LEN(SOURCE!C1685)), "")&amp;
      SOURCE!D1685&amp;", "&amp; IF(SOURCE!$P$2-LEN(SOURCE!D1685) &gt;= 0, REPT(" ",SOURCE!$P$2-LEN(SOURCE!D1685)), "")&amp;
      SOURCE!E1685&amp;", "&amp; IF(SOURCE!$Q$2-LEN(SOURCE!E1685) &gt;=0, REPT(" ",SOURCE!$Q$2-LEN(SOURCE!E1685)), "")&amp;
      SOURCE!F1685&amp;", "&amp; IF(SOURCE!$R$2-LEN(SOURCE!F1685) &gt;= 0, REPT(" ",SOURCE!$R$2-LEN(SOURCE!F1685)), "")&amp;
      TEXT(SOURCE!G1685,"??0")&amp;", "&amp; IF(SOURCE!$S$2-3 &gt;= 0, REPT(" ",SOURCE!$S$2-3), "")&amp;
      TEXT(SOURCE!H1685,"??0")&amp;", "&amp; IF(SOURCE!$T$2-3 &gt;= 0, REPT(" ",SOURCE!$T$2-3), "")&amp;
      SOURCE!I1685&amp;", "&amp; IF(SOURCE!$U$2-LEN(SOURCE!I1685) &gt;= 0, REPT(" ",SOURCE!$U$2-LEN(SOURCE!I1685)), "")&amp;
      SOURCE!J1685&amp;      IF(SOURCE!$V$2-LEN(SOURCE!J1685) &gt;= 0, REPT(" ",SOURCE!$V$2-LEN(SOURCE!J1685)), "")&amp;
      "},"&amp;IF(SOURCE!L1685&lt;&gt;"","   "&amp;SOURCE!L1685,"")
 )
)</f>
        <v>/* 1675 */  { fnCvtmmhgPa,                 divide,                      "Pa" STD_GREATER_THAN "mmHg",                  "Pa" STD_RIGHT_ARROW,                          0,       0,       CAT_FNCT, SLS_ENABLED  },   //JM UNIT conversion</v>
      </c>
    </row>
    <row r="1686" spans="1:1">
      <c r="A1686" s="16" t="str">
        <f>IF(SOURCE!B1686&lt;0,VLOOKUP(SOURCE!B1686,lookups!A$1:B$25,2,0),
  IF(ISBLANK(SOURCE!B1686),
    "",
    "/* "&amp;TEXT(SOURCE!B1686,"???0")&amp;" *"&amp;
      SOURCE!C1686&amp;", "&amp; IF(SOURCE!$O$2-LEN(SOURCE!C1686) &gt;= 0, REPT(" ",SOURCE!$O$2-LEN(SOURCE!C1686)), "")&amp;
      SOURCE!D1686&amp;", "&amp; IF(SOURCE!$P$2-LEN(SOURCE!D1686) &gt;= 0, REPT(" ",SOURCE!$P$2-LEN(SOURCE!D1686)), "")&amp;
      SOURCE!E1686&amp;", "&amp; IF(SOURCE!$Q$2-LEN(SOURCE!E1686) &gt;=0, REPT(" ",SOURCE!$Q$2-LEN(SOURCE!E1686)), "")&amp;
      SOURCE!F1686&amp;", "&amp; IF(SOURCE!$R$2-LEN(SOURCE!F1686) &gt;= 0, REPT(" ",SOURCE!$R$2-LEN(SOURCE!F1686)), "")&amp;
      TEXT(SOURCE!G1686,"??0")&amp;", "&amp; IF(SOURCE!$S$2-3 &gt;= 0, REPT(" ",SOURCE!$S$2-3), "")&amp;
      TEXT(SOURCE!H1686,"??0")&amp;", "&amp; IF(SOURCE!$T$2-3 &gt;= 0, REPT(" ",SOURCE!$T$2-3), "")&amp;
      SOURCE!I1686&amp;", "&amp; IF(SOURCE!$U$2-LEN(SOURCE!I1686) &gt;= 0, REPT(" ",SOURCE!$U$2-LEN(SOURCE!I1686)), "")&amp;
      SOURCE!J1686&amp;      IF(SOURCE!$V$2-LEN(SOURCE!J1686) &gt;= 0, REPT(" ",SOURCE!$V$2-LEN(SOURCE!J1686)), "")&amp;
      "},"&amp;IF(SOURCE!L1686&lt;&gt;"","   "&amp;SOURCE!L1686,"")
 )
)</f>
        <v>/* 1676 */  { fnCvtmmhgPa,                 multiply,                    "mmHg" STD_GREATER_THAN "Pa",                  STD_RIGHT_ARROW " Pa",                         0,       0,       CAT_DUPL, SLS_ENABLED  },   //JM UNIT conversion</v>
      </c>
    </row>
    <row r="1687" spans="1:1">
      <c r="A1687" s="16" t="str">
        <f>IF(SOURCE!B1687&lt;0,VLOOKUP(SOURCE!B1687,lookups!A$1:B$25,2,0),
  IF(ISBLANK(SOURCE!B1687),
    "",
    "/* "&amp;TEXT(SOURCE!B1687,"???0")&amp;" *"&amp;
      SOURCE!C1687&amp;", "&amp; IF(SOURCE!$O$2-LEN(SOURCE!C1687) &gt;= 0, REPT(" ",SOURCE!$O$2-LEN(SOURCE!C1687)), "")&amp;
      SOURCE!D1687&amp;", "&amp; IF(SOURCE!$P$2-LEN(SOURCE!D1687) &gt;= 0, REPT(" ",SOURCE!$P$2-LEN(SOURCE!D1687)), "")&amp;
      SOURCE!E1687&amp;", "&amp; IF(SOURCE!$Q$2-LEN(SOURCE!E1687) &gt;=0, REPT(" ",SOURCE!$Q$2-LEN(SOURCE!E1687)), "")&amp;
      SOURCE!F1687&amp;", "&amp; IF(SOURCE!$R$2-LEN(SOURCE!F1687) &gt;= 0, REPT(" ",SOURCE!$R$2-LEN(SOURCE!F1687)), "")&amp;
      TEXT(SOURCE!G1687,"??0")&amp;", "&amp; IF(SOURCE!$S$2-3 &gt;= 0, REPT(" ",SOURCE!$S$2-3), "")&amp;
      TEXT(SOURCE!H1687,"??0")&amp;", "&amp; IF(SOURCE!$T$2-3 &gt;= 0, REPT(" ",SOURCE!$T$2-3), "")&amp;
      SOURCE!I1687&amp;", "&amp; IF(SOURCE!$U$2-LEN(SOURCE!I1687) &gt;= 0, REPT(" ",SOURCE!$U$2-LEN(SOURCE!I1687)), "")&amp;
      SOURCE!J1687&amp;      IF(SOURCE!$V$2-LEN(SOURCE!J1687) &gt;= 0, REPT(" ",SOURCE!$V$2-LEN(SOURCE!J1687)), "")&amp;
      "},"&amp;IF(SOURCE!L1687&lt;&gt;"","   "&amp;SOURCE!L1687,"")
 )
)</f>
        <v>/* 1677 */  { fnCvtmmhgPa,                 divide,                      "Pa" STD_GREATER_THAN "mmHg",                  "mm.Hg",                                       0,       0,       CAT_DUPL, SLS_ENABLED  },   //JM UNIT conversion</v>
      </c>
    </row>
    <row r="1688" spans="1:1">
      <c r="A1688" s="16" t="str">
        <f>IF(SOURCE!B1688&lt;0,VLOOKUP(SOURCE!B1688,lookups!A$1:B$25,2,0),
  IF(ISBLANK(SOURCE!B1688),
    "",
    "/* "&amp;TEXT(SOURCE!B1688,"???0")&amp;" *"&amp;
      SOURCE!C1688&amp;", "&amp; IF(SOURCE!$O$2-LEN(SOURCE!C1688) &gt;= 0, REPT(" ",SOURCE!$O$2-LEN(SOURCE!C1688)), "")&amp;
      SOURCE!D1688&amp;", "&amp; IF(SOURCE!$P$2-LEN(SOURCE!D1688) &gt;= 0, REPT(" ",SOURCE!$P$2-LEN(SOURCE!D1688)), "")&amp;
      SOURCE!E1688&amp;", "&amp; IF(SOURCE!$Q$2-LEN(SOURCE!E1688) &gt;=0, REPT(" ",SOURCE!$Q$2-LEN(SOURCE!E1688)), "")&amp;
      SOURCE!F1688&amp;", "&amp; IF(SOURCE!$R$2-LEN(SOURCE!F1688) &gt;= 0, REPT(" ",SOURCE!$R$2-LEN(SOURCE!F1688)), "")&amp;
      TEXT(SOURCE!G1688,"??0")&amp;", "&amp; IF(SOURCE!$S$2-3 &gt;= 0, REPT(" ",SOURCE!$S$2-3), "")&amp;
      TEXT(SOURCE!H1688,"??0")&amp;", "&amp; IF(SOURCE!$T$2-3 &gt;= 0, REPT(" ",SOURCE!$T$2-3), "")&amp;
      SOURCE!I1688&amp;", "&amp; IF(SOURCE!$U$2-LEN(SOURCE!I1688) &gt;= 0, REPT(" ",SOURCE!$U$2-LEN(SOURCE!I1688)), "")&amp;
      SOURCE!J1688&amp;      IF(SOURCE!$V$2-LEN(SOURCE!J1688) &gt;= 0, REPT(" ",SOURCE!$V$2-LEN(SOURCE!J1688)), "")&amp;
      "},"&amp;IF(SOURCE!L1688&lt;&gt;"","   "&amp;SOURCE!L1688,"")
 )
)</f>
        <v/>
      </c>
    </row>
    <row r="1689" spans="1:1">
      <c r="A1689" s="16" t="str">
        <f>IF(SOURCE!B1689&lt;0,VLOOKUP(SOURCE!B1689,lookups!A$1:B$25,2,0),
  IF(ISBLANK(SOURCE!B1689),
    "",
    "/* "&amp;TEXT(SOURCE!B1689,"???0")&amp;" *"&amp;
      SOURCE!C1689&amp;", "&amp; IF(SOURCE!$O$2-LEN(SOURCE!C1689) &gt;= 0, REPT(" ",SOURCE!$O$2-LEN(SOURCE!C1689)), "")&amp;
      SOURCE!D1689&amp;", "&amp; IF(SOURCE!$P$2-LEN(SOURCE!D1689) &gt;= 0, REPT(" ",SOURCE!$P$2-LEN(SOURCE!D1689)), "")&amp;
      SOURCE!E1689&amp;", "&amp; IF(SOURCE!$Q$2-LEN(SOURCE!E1689) &gt;=0, REPT(" ",SOURCE!$Q$2-LEN(SOURCE!E1689)), "")&amp;
      SOURCE!F1689&amp;", "&amp; IF(SOURCE!$R$2-LEN(SOURCE!F1689) &gt;= 0, REPT(" ",SOURCE!$R$2-LEN(SOURCE!F1689)), "")&amp;
      TEXT(SOURCE!G1689,"??0")&amp;", "&amp; IF(SOURCE!$S$2-3 &gt;= 0, REPT(" ",SOURCE!$S$2-3), "")&amp;
      TEXT(SOURCE!H1689,"??0")&amp;", "&amp; IF(SOURCE!$T$2-3 &gt;= 0, REPT(" ",SOURCE!$T$2-3), "")&amp;
      SOURCE!I1689&amp;", "&amp; IF(SOURCE!$U$2-LEN(SOURCE!I1689) &gt;= 0, REPT(" ",SOURCE!$U$2-LEN(SOURCE!I1689)), "")&amp;
      SOURCE!J1689&amp;      IF(SOURCE!$V$2-LEN(SOURCE!J1689) &gt;= 0, REPT(" ",SOURCE!$V$2-LEN(SOURCE!J1689)), "")&amp;
      "},"&amp;IF(SOURCE!L1689&lt;&gt;"","   "&amp;SOURCE!L1689,"")
 )
)</f>
        <v>/* 1678 */  { fnSetSetJM,                  JC_ERPN,                     "eRPN",                                        "eRPN",                                        0,       0,       CAT_FNCT, SLS_UNCHANGED},   //JM eRPN</v>
      </c>
    </row>
    <row r="1690" spans="1:1">
      <c r="A1690" s="16" t="str">
        <f>IF(SOURCE!B1690&lt;0,VLOOKUP(SOURCE!B1690,lookups!A$1:B$25,2,0),
  IF(ISBLANK(SOURCE!B1690),
    "",
    "/* "&amp;TEXT(SOURCE!B1690,"???0")&amp;" *"&amp;
      SOURCE!C1690&amp;", "&amp; IF(SOURCE!$O$2-LEN(SOURCE!C1690) &gt;= 0, REPT(" ",SOURCE!$O$2-LEN(SOURCE!C1690)), "")&amp;
      SOURCE!D1690&amp;", "&amp; IF(SOURCE!$P$2-LEN(SOURCE!D1690) &gt;= 0, REPT(" ",SOURCE!$P$2-LEN(SOURCE!D1690)), "")&amp;
      SOURCE!E1690&amp;", "&amp; IF(SOURCE!$Q$2-LEN(SOURCE!E1690) &gt;=0, REPT(" ",SOURCE!$Q$2-LEN(SOURCE!E1690)), "")&amp;
      SOURCE!F1690&amp;", "&amp; IF(SOURCE!$R$2-LEN(SOURCE!F1690) &gt;= 0, REPT(" ",SOURCE!$R$2-LEN(SOURCE!F1690)), "")&amp;
      TEXT(SOURCE!G1690,"??0")&amp;", "&amp; IF(SOURCE!$S$2-3 &gt;= 0, REPT(" ",SOURCE!$S$2-3), "")&amp;
      TEXT(SOURCE!H1690,"??0")&amp;", "&amp; IF(SOURCE!$T$2-3 &gt;= 0, REPT(" ",SOURCE!$T$2-3), "")&amp;
      SOURCE!I1690&amp;", "&amp; IF(SOURCE!$U$2-LEN(SOURCE!I1690) &gt;= 0, REPT(" ",SOURCE!$U$2-LEN(SOURCE!I1690)), "")&amp;
      SOURCE!J1690&amp;      IF(SOURCE!$V$2-LEN(SOURCE!J1690) &gt;= 0, REPT(" ",SOURCE!$V$2-LEN(SOURCE!J1690)), "")&amp;
      "},"&amp;IF(SOURCE!L1690&lt;&gt;"","   "&amp;SOURCE!L1690,"")
 )
)</f>
        <v>/* 1679 */  { fnSetSetJM,                  JC_HOME_TRIPLE,              "HOME.3",                                      "HOME.3",                                      0,       0,       CAT_FNCT, SLS_UNCHANGED},   //JM HOME.3</v>
      </c>
    </row>
    <row r="1691" spans="1:1">
      <c r="A1691" s="16" t="str">
        <f>IF(SOURCE!B1691&lt;0,VLOOKUP(SOURCE!B1691,lookups!A$1:B$25,2,0),
  IF(ISBLANK(SOURCE!B1691),
    "",
    "/* "&amp;TEXT(SOURCE!B1691,"???0")&amp;" *"&amp;
      SOURCE!C1691&amp;", "&amp; IF(SOURCE!$O$2-LEN(SOURCE!C1691) &gt;= 0, REPT(" ",SOURCE!$O$2-LEN(SOURCE!C1691)), "")&amp;
      SOURCE!D1691&amp;", "&amp; IF(SOURCE!$P$2-LEN(SOURCE!D1691) &gt;= 0, REPT(" ",SOURCE!$P$2-LEN(SOURCE!D1691)), "")&amp;
      SOURCE!E1691&amp;", "&amp; IF(SOURCE!$Q$2-LEN(SOURCE!E1691) &gt;=0, REPT(" ",SOURCE!$Q$2-LEN(SOURCE!E1691)), "")&amp;
      SOURCE!F1691&amp;", "&amp; IF(SOURCE!$R$2-LEN(SOURCE!F1691) &gt;= 0, REPT(" ",SOURCE!$R$2-LEN(SOURCE!F1691)), "")&amp;
      TEXT(SOURCE!G1691,"??0")&amp;", "&amp; IF(SOURCE!$S$2-3 &gt;= 0, REPT(" ",SOURCE!$S$2-3), "")&amp;
      TEXT(SOURCE!H1691,"??0")&amp;", "&amp; IF(SOURCE!$T$2-3 &gt;= 0, REPT(" ",SOURCE!$T$2-3), "")&amp;
      SOURCE!I1691&amp;", "&amp; IF(SOURCE!$U$2-LEN(SOURCE!I1691) &gt;= 0, REPT(" ",SOURCE!$U$2-LEN(SOURCE!I1691)), "")&amp;
      SOURCE!J1691&amp;      IF(SOURCE!$V$2-LEN(SOURCE!J1691) &gt;= 0, REPT(" ",SOURCE!$V$2-LEN(SOURCE!J1691)), "")&amp;
      "},"&amp;IF(SOURCE!L1691&lt;&gt;"","   "&amp;SOURCE!L1691,"")
 )
)</f>
        <v>/* 1680 */  { fnSetSetJM,                  JC_SHFT_4s,                  "SH_4s",                                       "SH_4s",                                       0,       0,       CAT_NONE, SLS_UNCHANGED},   //JM SHIFT CANCEL</v>
      </c>
    </row>
    <row r="1692" spans="1:1">
      <c r="A1692" s="16" t="str">
        <f>IF(SOURCE!B1692&lt;0,VLOOKUP(SOURCE!B1692,lookups!A$1:B$25,2,0),
  IF(ISBLANK(SOURCE!B1692),
    "",
    "/* "&amp;TEXT(SOURCE!B1692,"???0")&amp;" *"&amp;
      SOURCE!C1692&amp;", "&amp; IF(SOURCE!$O$2-LEN(SOURCE!C1692) &gt;= 0, REPT(" ",SOURCE!$O$2-LEN(SOURCE!C1692)), "")&amp;
      SOURCE!D1692&amp;", "&amp; IF(SOURCE!$P$2-LEN(SOURCE!D1692) &gt;= 0, REPT(" ",SOURCE!$P$2-LEN(SOURCE!D1692)), "")&amp;
      SOURCE!E1692&amp;", "&amp; IF(SOURCE!$Q$2-LEN(SOURCE!E1692) &gt;=0, REPT(" ",SOURCE!$Q$2-LEN(SOURCE!E1692)), "")&amp;
      SOURCE!F1692&amp;", "&amp; IF(SOURCE!$R$2-LEN(SOURCE!F1692) &gt;= 0, REPT(" ",SOURCE!$R$2-LEN(SOURCE!F1692)), "")&amp;
      TEXT(SOURCE!G1692,"??0")&amp;", "&amp; IF(SOURCE!$S$2-3 &gt;= 0, REPT(" ",SOURCE!$S$2-3), "")&amp;
      TEXT(SOURCE!H1692,"??0")&amp;", "&amp; IF(SOURCE!$T$2-3 &gt;= 0, REPT(" ",SOURCE!$T$2-3), "")&amp;
      SOURCE!I1692&amp;", "&amp; IF(SOURCE!$U$2-LEN(SOURCE!I1692) &gt;= 0, REPT(" ",SOURCE!$U$2-LEN(SOURCE!I1692)), "")&amp;
      SOURCE!J1692&amp;      IF(SOURCE!$V$2-LEN(SOURCE!J1692) &gt;= 0, REPT(" ",SOURCE!$V$2-LEN(SOURCE!J1692)), "")&amp;
      "},"&amp;IF(SOURCE!L1692&lt;&gt;"","   "&amp;SOURCE!L1692,"")
 )
)</f>
        <v>/* 1681 */  { itemToBeCoded,               NOPARAM,                     "HOME",                                        "HOME",                                        0,       0,       CAT_MENU, SLS_UNCHANGED},   //JM HOME</v>
      </c>
    </row>
    <row r="1693" spans="1:1">
      <c r="A1693" s="16" t="str">
        <f>IF(SOURCE!B1693&lt;0,VLOOKUP(SOURCE!B1693,lookups!A$1:B$25,2,0),
  IF(ISBLANK(SOURCE!B1693),
    "",
    "/* "&amp;TEXT(SOURCE!B1693,"???0")&amp;" *"&amp;
      SOURCE!C1693&amp;", "&amp; IF(SOURCE!$O$2-LEN(SOURCE!C1693) &gt;= 0, REPT(" ",SOURCE!$O$2-LEN(SOURCE!C1693)), "")&amp;
      SOURCE!D1693&amp;", "&amp; IF(SOURCE!$P$2-LEN(SOURCE!D1693) &gt;= 0, REPT(" ",SOURCE!$P$2-LEN(SOURCE!D1693)), "")&amp;
      SOURCE!E1693&amp;", "&amp; IF(SOURCE!$Q$2-LEN(SOURCE!E1693) &gt;=0, REPT(" ",SOURCE!$Q$2-LEN(SOURCE!E1693)), "")&amp;
      SOURCE!F1693&amp;", "&amp; IF(SOURCE!$R$2-LEN(SOURCE!F1693) &gt;= 0, REPT(" ",SOURCE!$R$2-LEN(SOURCE!F1693)), "")&amp;
      TEXT(SOURCE!G1693,"??0")&amp;", "&amp; IF(SOURCE!$S$2-3 &gt;= 0, REPT(" ",SOURCE!$S$2-3), "")&amp;
      TEXT(SOURCE!H1693,"??0")&amp;", "&amp; IF(SOURCE!$T$2-3 &gt;= 0, REPT(" ",SOURCE!$T$2-3), "")&amp;
      SOURCE!I1693&amp;", "&amp; IF(SOURCE!$U$2-LEN(SOURCE!I1693) &gt;= 0, REPT(" ",SOURCE!$U$2-LEN(SOURCE!I1693)), "")&amp;
      SOURCE!J1693&amp;      IF(SOURCE!$V$2-LEN(SOURCE!J1693) &gt;= 0, REPT(" ",SOURCE!$V$2-LEN(SOURCE!J1693)), "")&amp;
      "},"&amp;IF(SOURCE!L1693&lt;&gt;"","   "&amp;SOURCE!L1693,"")
 )
)</f>
        <v>/* 1682 */  { fnDisplayFormatSigFig,       TM_VALUE,                    "SIG",                                         "SIG",                                         0,      15,       CAT_FNCT, SLS_UNCHANGED},   //JM SIGFIG</v>
      </c>
    </row>
    <row r="1694" spans="1:1">
      <c r="A1694" s="16" t="str">
        <f>IF(SOURCE!B1694&lt;0,VLOOKUP(SOURCE!B1694,lookups!A$1:B$25,2,0),
  IF(ISBLANK(SOURCE!B1694),
    "",
    "/* "&amp;TEXT(SOURCE!B1694,"???0")&amp;" *"&amp;
      SOURCE!C1694&amp;", "&amp; IF(SOURCE!$O$2-LEN(SOURCE!C1694) &gt;= 0, REPT(" ",SOURCE!$O$2-LEN(SOURCE!C1694)), "")&amp;
      SOURCE!D1694&amp;", "&amp; IF(SOURCE!$P$2-LEN(SOURCE!D1694) &gt;= 0, REPT(" ",SOURCE!$P$2-LEN(SOURCE!D1694)), "")&amp;
      SOURCE!E1694&amp;", "&amp; IF(SOURCE!$Q$2-LEN(SOURCE!E1694) &gt;=0, REPT(" ",SOURCE!$Q$2-LEN(SOURCE!E1694)), "")&amp;
      SOURCE!F1694&amp;", "&amp; IF(SOURCE!$R$2-LEN(SOURCE!F1694) &gt;= 0, REPT(" ",SOURCE!$R$2-LEN(SOURCE!F1694)), "")&amp;
      TEXT(SOURCE!G1694,"??0")&amp;", "&amp; IF(SOURCE!$S$2-3 &gt;= 0, REPT(" ",SOURCE!$S$2-3), "")&amp;
      TEXT(SOURCE!H1694,"??0")&amp;", "&amp; IF(SOURCE!$T$2-3 &gt;= 0, REPT(" ",SOURCE!$T$2-3), "")&amp;
      SOURCE!I1694&amp;", "&amp; IF(SOURCE!$U$2-LEN(SOURCE!I1694) &gt;= 0, REPT(" ",SOURCE!$U$2-LEN(SOURCE!I1694)), "")&amp;
      SOURCE!J1694&amp;      IF(SOURCE!$V$2-LEN(SOURCE!J1694) &gt;= 0, REPT(" ",SOURCE!$V$2-LEN(SOURCE!J1694)), "")&amp;
      "},"&amp;IF(SOURCE!L1694&lt;&gt;"","   "&amp;SOURCE!L1694,"")
 )
)</f>
        <v>/* 1683 */  { itemToBeCoded,               NOPARAM,                     "ALPHA",                                       "ALPHA",                                       0,       0,       CAT_FNCT, SLS_UNCHANGED},   //JM ALPHA</v>
      </c>
    </row>
    <row r="1695" spans="1:1">
      <c r="A1695" s="16" t="str">
        <f>IF(SOURCE!B1695&lt;0,VLOOKUP(SOURCE!B1695,lookups!A$1:B$25,2,0),
  IF(ISBLANK(SOURCE!B1695),
    "",
    "/* "&amp;TEXT(SOURCE!B1695,"???0")&amp;" *"&amp;
      SOURCE!C1695&amp;", "&amp; IF(SOURCE!$O$2-LEN(SOURCE!C1695) &gt;= 0, REPT(" ",SOURCE!$O$2-LEN(SOURCE!C1695)), "")&amp;
      SOURCE!D1695&amp;", "&amp; IF(SOURCE!$P$2-LEN(SOURCE!D1695) &gt;= 0, REPT(" ",SOURCE!$P$2-LEN(SOURCE!D1695)), "")&amp;
      SOURCE!E1695&amp;", "&amp; IF(SOURCE!$Q$2-LEN(SOURCE!E1695) &gt;=0, REPT(" ",SOURCE!$Q$2-LEN(SOURCE!E1695)), "")&amp;
      SOURCE!F1695&amp;", "&amp; IF(SOURCE!$R$2-LEN(SOURCE!F1695) &gt;= 0, REPT(" ",SOURCE!$R$2-LEN(SOURCE!F1695)), "")&amp;
      TEXT(SOURCE!G1695,"??0")&amp;", "&amp; IF(SOURCE!$S$2-3 &gt;= 0, REPT(" ",SOURCE!$S$2-3), "")&amp;
      TEXT(SOURCE!H1695,"??0")&amp;", "&amp; IF(SOURCE!$T$2-3 &gt;= 0, REPT(" ",SOURCE!$T$2-3), "")&amp;
      SOURCE!I1695&amp;", "&amp; IF(SOURCE!$U$2-LEN(SOURCE!I1695) &gt;= 0, REPT(" ",SOURCE!$U$2-LEN(SOURCE!I1695)), "")&amp;
      SOURCE!J1695&amp;      IF(SOURCE!$V$2-LEN(SOURCE!J1695) &gt;= 0, REPT(" ",SOURCE!$V$2-LEN(SOURCE!J1695)), "")&amp;
      "},"&amp;IF(SOURCE!L1695&lt;&gt;"","   "&amp;SOURCE!L1695,"")
 )
)</f>
        <v>/* 1684 */  { itemToBeCoded,               NOPARAM,                     "BASE",                                        "BASE",                                        0,       0,       CAT_MENU, SLS_UNCHANGED},   //JM BASE</v>
      </c>
    </row>
    <row r="1696" spans="1:1">
      <c r="A1696" s="16" t="str">
        <f>IF(SOURCE!B1696&lt;0,VLOOKUP(SOURCE!B1696,lookups!A$1:B$25,2,0),
  IF(ISBLANK(SOURCE!B1696),
    "",
    "/* "&amp;TEXT(SOURCE!B1696,"???0")&amp;" *"&amp;
      SOURCE!C1696&amp;", "&amp; IF(SOURCE!$O$2-LEN(SOURCE!C1696) &gt;= 0, REPT(" ",SOURCE!$O$2-LEN(SOURCE!C1696)), "")&amp;
      SOURCE!D1696&amp;", "&amp; IF(SOURCE!$P$2-LEN(SOURCE!D1696) &gt;= 0, REPT(" ",SOURCE!$P$2-LEN(SOURCE!D1696)), "")&amp;
      SOURCE!E1696&amp;", "&amp; IF(SOURCE!$Q$2-LEN(SOURCE!E1696) &gt;=0, REPT(" ",SOURCE!$Q$2-LEN(SOURCE!E1696)), "")&amp;
      SOURCE!F1696&amp;", "&amp; IF(SOURCE!$R$2-LEN(SOURCE!F1696) &gt;= 0, REPT(" ",SOURCE!$R$2-LEN(SOURCE!F1696)), "")&amp;
      TEXT(SOURCE!G1696,"??0")&amp;", "&amp; IF(SOURCE!$S$2-3 &gt;= 0, REPT(" ",SOURCE!$S$2-3), "")&amp;
      TEXT(SOURCE!H1696,"??0")&amp;", "&amp; IF(SOURCE!$T$2-3 &gt;= 0, REPT(" ",SOURCE!$T$2-3), "")&amp;
      SOURCE!I1696&amp;", "&amp; IF(SOURCE!$U$2-LEN(SOURCE!I1696) &gt;= 0, REPT(" ",SOURCE!$U$2-LEN(SOURCE!I1696)), "")&amp;
      SOURCE!J1696&amp;      IF(SOURCE!$V$2-LEN(SOURCE!J1696) &gt;= 0, REPT(" ",SOURCE!$V$2-LEN(SOURCE!J1696)), "")&amp;
      "},"&amp;IF(SOURCE!L1696&lt;&gt;"","   "&amp;SOURCE!L1696,"")
 )
)</f>
        <v>/* 1685 */  { fnChangeBase,                2,                           STD_RIGHT_ARROW "BIN",                         STD_RIGHT_ARROW "BIN",                         0,       0,       CAT_FNCT, SLS_UNCHANGED},   //JM HEX</v>
      </c>
    </row>
    <row r="1697" spans="1:1">
      <c r="A1697" s="16" t="str">
        <f>IF(SOURCE!B1697&lt;0,VLOOKUP(SOURCE!B1697,lookups!A$1:B$25,2,0),
  IF(ISBLANK(SOURCE!B1697),
    "",
    "/* "&amp;TEXT(SOURCE!B1697,"???0")&amp;" *"&amp;
      SOURCE!C1697&amp;", "&amp; IF(SOURCE!$O$2-LEN(SOURCE!C1697) &gt;= 0, REPT(" ",SOURCE!$O$2-LEN(SOURCE!C1697)), "")&amp;
      SOURCE!D1697&amp;", "&amp; IF(SOURCE!$P$2-LEN(SOURCE!D1697) &gt;= 0, REPT(" ",SOURCE!$P$2-LEN(SOURCE!D1697)), "")&amp;
      SOURCE!E1697&amp;", "&amp; IF(SOURCE!$Q$2-LEN(SOURCE!E1697) &gt;=0, REPT(" ",SOURCE!$Q$2-LEN(SOURCE!E1697)), "")&amp;
      SOURCE!F1697&amp;", "&amp; IF(SOURCE!$R$2-LEN(SOURCE!F1697) &gt;= 0, REPT(" ",SOURCE!$R$2-LEN(SOURCE!F1697)), "")&amp;
      TEXT(SOURCE!G1697,"??0")&amp;", "&amp; IF(SOURCE!$S$2-3 &gt;= 0, REPT(" ",SOURCE!$S$2-3), "")&amp;
      TEXT(SOURCE!H1697,"??0")&amp;", "&amp; IF(SOURCE!$T$2-3 &gt;= 0, REPT(" ",SOURCE!$T$2-3), "")&amp;
      SOURCE!I1697&amp;", "&amp; IF(SOURCE!$U$2-LEN(SOURCE!I1697) &gt;= 0, REPT(" ",SOURCE!$U$2-LEN(SOURCE!I1697)), "")&amp;
      SOURCE!J1697&amp;      IF(SOURCE!$V$2-LEN(SOURCE!J1697) &gt;= 0, REPT(" ",SOURCE!$V$2-LEN(SOURCE!J1697)), "")&amp;
      "},"&amp;IF(SOURCE!L1697&lt;&gt;"","   "&amp;SOURCE!L1697,"")
 )
)</f>
        <v>/* 1686 */  { fnChangeBase,                8,                           STD_RIGHT_ARROW "OCT",                         STD_RIGHT_ARROW "OCT",                         0,       0,       CAT_FNCT, SLS_UNCHANGED},   //JM HEX</v>
      </c>
    </row>
    <row r="1698" spans="1:1">
      <c r="A1698" s="16" t="str">
        <f>IF(SOURCE!B1698&lt;0,VLOOKUP(SOURCE!B1698,lookups!A$1:B$25,2,0),
  IF(ISBLANK(SOURCE!B1698),
    "",
    "/* "&amp;TEXT(SOURCE!B1698,"???0")&amp;" *"&amp;
      SOURCE!C1698&amp;", "&amp; IF(SOURCE!$O$2-LEN(SOURCE!C1698) &gt;= 0, REPT(" ",SOURCE!$O$2-LEN(SOURCE!C1698)), "")&amp;
      SOURCE!D1698&amp;", "&amp; IF(SOURCE!$P$2-LEN(SOURCE!D1698) &gt;= 0, REPT(" ",SOURCE!$P$2-LEN(SOURCE!D1698)), "")&amp;
      SOURCE!E1698&amp;", "&amp; IF(SOURCE!$Q$2-LEN(SOURCE!E1698) &gt;=0, REPT(" ",SOURCE!$Q$2-LEN(SOURCE!E1698)), "")&amp;
      SOURCE!F1698&amp;", "&amp; IF(SOURCE!$R$2-LEN(SOURCE!F1698) &gt;= 0, REPT(" ",SOURCE!$R$2-LEN(SOURCE!F1698)), "")&amp;
      TEXT(SOURCE!G1698,"??0")&amp;", "&amp; IF(SOURCE!$S$2-3 &gt;= 0, REPT(" ",SOURCE!$S$2-3), "")&amp;
      TEXT(SOURCE!H1698,"??0")&amp;", "&amp; IF(SOURCE!$T$2-3 &gt;= 0, REPT(" ",SOURCE!$T$2-3), "")&amp;
      SOURCE!I1698&amp;", "&amp; IF(SOURCE!$U$2-LEN(SOURCE!I1698) &gt;= 0, REPT(" ",SOURCE!$U$2-LEN(SOURCE!I1698)), "")&amp;
      SOURCE!J1698&amp;      IF(SOURCE!$V$2-LEN(SOURCE!J1698) &gt;= 0, REPT(" ",SOURCE!$V$2-LEN(SOURCE!J1698)), "")&amp;
      "},"&amp;IF(SOURCE!L1698&lt;&gt;"","   "&amp;SOURCE!L1698,"")
 )
)</f>
        <v>/* 1687 */  { fnChangeBase,                10,                          STD_RIGHT_ARROW "DEC",                         STD_RIGHT_ARROW "DEC",                         0,       0,       CAT_FNCT, SLS_UNCHANGED},   //JM HEX</v>
      </c>
    </row>
    <row r="1699" spans="1:1">
      <c r="A1699" s="16" t="str">
        <f>IF(SOURCE!B1699&lt;0,VLOOKUP(SOURCE!B1699,lookups!A$1:B$25,2,0),
  IF(ISBLANK(SOURCE!B1699),
    "",
    "/* "&amp;TEXT(SOURCE!B1699,"???0")&amp;" *"&amp;
      SOURCE!C1699&amp;", "&amp; IF(SOURCE!$O$2-LEN(SOURCE!C1699) &gt;= 0, REPT(" ",SOURCE!$O$2-LEN(SOURCE!C1699)), "")&amp;
      SOURCE!D1699&amp;", "&amp; IF(SOURCE!$P$2-LEN(SOURCE!D1699) &gt;= 0, REPT(" ",SOURCE!$P$2-LEN(SOURCE!D1699)), "")&amp;
      SOURCE!E1699&amp;", "&amp; IF(SOURCE!$Q$2-LEN(SOURCE!E1699) &gt;=0, REPT(" ",SOURCE!$Q$2-LEN(SOURCE!E1699)), "")&amp;
      SOURCE!F1699&amp;", "&amp; IF(SOURCE!$R$2-LEN(SOURCE!F1699) &gt;= 0, REPT(" ",SOURCE!$R$2-LEN(SOURCE!F1699)), "")&amp;
      TEXT(SOURCE!G1699,"??0")&amp;", "&amp; IF(SOURCE!$S$2-3 &gt;= 0, REPT(" ",SOURCE!$S$2-3), "")&amp;
      TEXT(SOURCE!H1699,"??0")&amp;", "&amp; IF(SOURCE!$T$2-3 &gt;= 0, REPT(" ",SOURCE!$T$2-3), "")&amp;
      SOURCE!I1699&amp;", "&amp; IF(SOURCE!$U$2-LEN(SOURCE!I1699) &gt;= 0, REPT(" ",SOURCE!$U$2-LEN(SOURCE!I1699)), "")&amp;
      SOURCE!J1699&amp;      IF(SOURCE!$V$2-LEN(SOURCE!J1699) &gt;= 0, REPT(" ",SOURCE!$V$2-LEN(SOURCE!J1699)), "")&amp;
      "},"&amp;IF(SOURCE!L1699&lt;&gt;"","   "&amp;SOURCE!L1699,"")
 )
)</f>
        <v>/* 1688 */  { fnChangeBase,                16,                          STD_RIGHT_ARROW "HEX",                         STD_RIGHT_ARROW "HEX",                         0,       0,       CAT_FNCT, SLS_UNCHANGED},   //JM HEX</v>
      </c>
    </row>
    <row r="1700" spans="1:1">
      <c r="A1700" s="16" t="str">
        <f>IF(SOURCE!B1700&lt;0,VLOOKUP(SOURCE!B1700,lookups!A$1:B$25,2,0),
  IF(ISBLANK(SOURCE!B1700),
    "",
    "/* "&amp;TEXT(SOURCE!B1700,"???0")&amp;" *"&amp;
      SOURCE!C1700&amp;", "&amp; IF(SOURCE!$O$2-LEN(SOURCE!C1700) &gt;= 0, REPT(" ",SOURCE!$O$2-LEN(SOURCE!C1700)), "")&amp;
      SOURCE!D1700&amp;", "&amp; IF(SOURCE!$P$2-LEN(SOURCE!D1700) &gt;= 0, REPT(" ",SOURCE!$P$2-LEN(SOURCE!D1700)), "")&amp;
      SOURCE!E1700&amp;", "&amp; IF(SOURCE!$Q$2-LEN(SOURCE!E1700) &gt;=0, REPT(" ",SOURCE!$Q$2-LEN(SOURCE!E1700)), "")&amp;
      SOURCE!F1700&amp;", "&amp; IF(SOURCE!$R$2-LEN(SOURCE!F1700) &gt;= 0, REPT(" ",SOURCE!$R$2-LEN(SOURCE!F1700)), "")&amp;
      TEXT(SOURCE!G1700,"??0")&amp;", "&amp; IF(SOURCE!$S$2-3 &gt;= 0, REPT(" ",SOURCE!$S$2-3), "")&amp;
      TEXT(SOURCE!H1700,"??0")&amp;", "&amp; IF(SOURCE!$T$2-3 &gt;= 0, REPT(" ",SOURCE!$T$2-3), "")&amp;
      SOURCE!I1700&amp;", "&amp; IF(SOURCE!$U$2-LEN(SOURCE!I1700) &gt;= 0, REPT(" ",SOURCE!$U$2-LEN(SOURCE!I1700)), "")&amp;
      SOURCE!J1700&amp;      IF(SOURCE!$V$2-LEN(SOURCE!J1700) &gt;= 0, REPT(" ",SOURCE!$V$2-LEN(SOURCE!J1700)), "")&amp;
      "},"&amp;IF(SOURCE!L1700&lt;&gt;"","   "&amp;SOURCE!L1700,"")
 )
)</f>
        <v>/* 1689 */  { fnSetWordSize,               8,                           "8-BIT",                                       "8-BIT",                                       0,       0,       CAT_FNCT, SLS_UNCHANGED},   //JM HEX</v>
      </c>
    </row>
    <row r="1701" spans="1:1">
      <c r="A1701" s="16" t="str">
        <f>IF(SOURCE!B1701&lt;0,VLOOKUP(SOURCE!B1701,lookups!A$1:B$25,2,0),
  IF(ISBLANK(SOURCE!B1701),
    "",
    "/* "&amp;TEXT(SOURCE!B1701,"???0")&amp;" *"&amp;
      SOURCE!C1701&amp;", "&amp; IF(SOURCE!$O$2-LEN(SOURCE!C1701) &gt;= 0, REPT(" ",SOURCE!$O$2-LEN(SOURCE!C1701)), "")&amp;
      SOURCE!D1701&amp;", "&amp; IF(SOURCE!$P$2-LEN(SOURCE!D1701) &gt;= 0, REPT(" ",SOURCE!$P$2-LEN(SOURCE!D1701)), "")&amp;
      SOURCE!E1701&amp;", "&amp; IF(SOURCE!$Q$2-LEN(SOURCE!E1701) &gt;=0, REPT(" ",SOURCE!$Q$2-LEN(SOURCE!E1701)), "")&amp;
      SOURCE!F1701&amp;", "&amp; IF(SOURCE!$R$2-LEN(SOURCE!F1701) &gt;= 0, REPT(" ",SOURCE!$R$2-LEN(SOURCE!F1701)), "")&amp;
      TEXT(SOURCE!G1701,"??0")&amp;", "&amp; IF(SOURCE!$S$2-3 &gt;= 0, REPT(" ",SOURCE!$S$2-3), "")&amp;
      TEXT(SOURCE!H1701,"??0")&amp;", "&amp; IF(SOURCE!$T$2-3 &gt;= 0, REPT(" ",SOURCE!$T$2-3), "")&amp;
      SOURCE!I1701&amp;", "&amp; IF(SOURCE!$U$2-LEN(SOURCE!I1701) &gt;= 0, REPT(" ",SOURCE!$U$2-LEN(SOURCE!I1701)), "")&amp;
      SOURCE!J1701&amp;      IF(SOURCE!$V$2-LEN(SOURCE!J1701) &gt;= 0, REPT(" ",SOURCE!$V$2-LEN(SOURCE!J1701)), "")&amp;
      "},"&amp;IF(SOURCE!L1701&lt;&gt;"","   "&amp;SOURCE!L1701,"")
 )
)</f>
        <v>/* 1690 */  { fnSetWordSize,               16,                          "16-BIT",                                      "16-BIT",                                      0,       0,       CAT_FNCT, SLS_UNCHANGED},   //JM HEX</v>
      </c>
    </row>
    <row r="1702" spans="1:1">
      <c r="A1702" s="16" t="str">
        <f>IF(SOURCE!B1702&lt;0,VLOOKUP(SOURCE!B1702,lookups!A$1:B$25,2,0),
  IF(ISBLANK(SOURCE!B1702),
    "",
    "/* "&amp;TEXT(SOURCE!B1702,"???0")&amp;" *"&amp;
      SOURCE!C1702&amp;", "&amp; IF(SOURCE!$O$2-LEN(SOURCE!C1702) &gt;= 0, REPT(" ",SOURCE!$O$2-LEN(SOURCE!C1702)), "")&amp;
      SOURCE!D1702&amp;", "&amp; IF(SOURCE!$P$2-LEN(SOURCE!D1702) &gt;= 0, REPT(" ",SOURCE!$P$2-LEN(SOURCE!D1702)), "")&amp;
      SOURCE!E1702&amp;", "&amp; IF(SOURCE!$Q$2-LEN(SOURCE!E1702) &gt;=0, REPT(" ",SOURCE!$Q$2-LEN(SOURCE!E1702)), "")&amp;
      SOURCE!F1702&amp;", "&amp; IF(SOURCE!$R$2-LEN(SOURCE!F1702) &gt;= 0, REPT(" ",SOURCE!$R$2-LEN(SOURCE!F1702)), "")&amp;
      TEXT(SOURCE!G1702,"??0")&amp;", "&amp; IF(SOURCE!$S$2-3 &gt;= 0, REPT(" ",SOURCE!$S$2-3), "")&amp;
      TEXT(SOURCE!H1702,"??0")&amp;", "&amp; IF(SOURCE!$T$2-3 &gt;= 0, REPT(" ",SOURCE!$T$2-3), "")&amp;
      SOURCE!I1702&amp;", "&amp; IF(SOURCE!$U$2-LEN(SOURCE!I1702) &gt;= 0, REPT(" ",SOURCE!$U$2-LEN(SOURCE!I1702)), "")&amp;
      SOURCE!J1702&amp;      IF(SOURCE!$V$2-LEN(SOURCE!J1702) &gt;= 0, REPT(" ",SOURCE!$V$2-LEN(SOURCE!J1702)), "")&amp;
      "},"&amp;IF(SOURCE!L1702&lt;&gt;"","   "&amp;SOURCE!L1702,"")
 )
)</f>
        <v>/* 1691 */  { fnSetWordSize,               32,                          "32-BIT",                                      "32-BIT",                                      0,       0,       CAT_FNCT, SLS_UNCHANGED},   //JM HEX</v>
      </c>
    </row>
    <row r="1703" spans="1:1">
      <c r="A1703" s="16" t="str">
        <f>IF(SOURCE!B1703&lt;0,VLOOKUP(SOURCE!B1703,lookups!A$1:B$25,2,0),
  IF(ISBLANK(SOURCE!B1703),
    "",
    "/* "&amp;TEXT(SOURCE!B1703,"???0")&amp;" *"&amp;
      SOURCE!C1703&amp;", "&amp; IF(SOURCE!$O$2-LEN(SOURCE!C1703) &gt;= 0, REPT(" ",SOURCE!$O$2-LEN(SOURCE!C1703)), "")&amp;
      SOURCE!D1703&amp;", "&amp; IF(SOURCE!$P$2-LEN(SOURCE!D1703) &gt;= 0, REPT(" ",SOURCE!$P$2-LEN(SOURCE!D1703)), "")&amp;
      SOURCE!E1703&amp;", "&amp; IF(SOURCE!$Q$2-LEN(SOURCE!E1703) &gt;=0, REPT(" ",SOURCE!$Q$2-LEN(SOURCE!E1703)), "")&amp;
      SOURCE!F1703&amp;", "&amp; IF(SOURCE!$R$2-LEN(SOURCE!F1703) &gt;= 0, REPT(" ",SOURCE!$R$2-LEN(SOURCE!F1703)), "")&amp;
      TEXT(SOURCE!G1703,"??0")&amp;", "&amp; IF(SOURCE!$S$2-3 &gt;= 0, REPT(" ",SOURCE!$S$2-3), "")&amp;
      TEXT(SOURCE!H1703,"??0")&amp;", "&amp; IF(SOURCE!$T$2-3 &gt;= 0, REPT(" ",SOURCE!$T$2-3), "")&amp;
      SOURCE!I1703&amp;", "&amp; IF(SOURCE!$U$2-LEN(SOURCE!I1703) &gt;= 0, REPT(" ",SOURCE!$U$2-LEN(SOURCE!I1703)), "")&amp;
      SOURCE!J1703&amp;      IF(SOURCE!$V$2-LEN(SOURCE!J1703) &gt;= 0, REPT(" ",SOURCE!$V$2-LEN(SOURCE!J1703)), "")&amp;
      "},"&amp;IF(SOURCE!L1703&lt;&gt;"","   "&amp;SOURCE!L1703,"")
 )
)</f>
        <v>/* 1692 */  { fnSetWordSize,               64,                          "64-BIT",                                      "64-BIT",                                      0,       0,       CAT_FNCT, SLS_UNCHANGED},   //JM HEX</v>
      </c>
    </row>
    <row r="1704" spans="1:1">
      <c r="A1704" s="16" t="str">
        <f>IF(SOURCE!B1704&lt;0,VLOOKUP(SOURCE!B1704,lookups!A$1:B$25,2,0),
  IF(ISBLANK(SOURCE!B1704),
    "",
    "/* "&amp;TEXT(SOURCE!B1704,"???0")&amp;" *"&amp;
      SOURCE!C1704&amp;", "&amp; IF(SOURCE!$O$2-LEN(SOURCE!C1704) &gt;= 0, REPT(" ",SOURCE!$O$2-LEN(SOURCE!C1704)), "")&amp;
      SOURCE!D1704&amp;", "&amp; IF(SOURCE!$P$2-LEN(SOURCE!D1704) &gt;= 0, REPT(" ",SOURCE!$P$2-LEN(SOURCE!D1704)), "")&amp;
      SOURCE!E1704&amp;", "&amp; IF(SOURCE!$Q$2-LEN(SOURCE!E1704) &gt;=0, REPT(" ",SOURCE!$Q$2-LEN(SOURCE!E1704)), "")&amp;
      SOURCE!F1704&amp;", "&amp; IF(SOURCE!$R$2-LEN(SOURCE!F1704) &gt;= 0, REPT(" ",SOURCE!$R$2-LEN(SOURCE!F1704)), "")&amp;
      TEXT(SOURCE!G1704,"??0")&amp;", "&amp; IF(SOURCE!$S$2-3 &gt;= 0, REPT(" ",SOURCE!$S$2-3), "")&amp;
      TEXT(SOURCE!H1704,"??0")&amp;", "&amp; IF(SOURCE!$T$2-3 &gt;= 0, REPT(" ",SOURCE!$T$2-3), "")&amp;
      SOURCE!I1704&amp;", "&amp; IF(SOURCE!$U$2-LEN(SOURCE!I1704) &gt;= 0, REPT(" ",SOURCE!$U$2-LEN(SOURCE!I1704)), "")&amp;
      SOURCE!J1704&amp;      IF(SOURCE!$V$2-LEN(SOURCE!J1704) &gt;= 0, REPT(" ",SOURCE!$V$2-LEN(SOURCE!J1704)), "")&amp;
      "},"&amp;IF(SOURCE!L1704&lt;&gt;"","   "&amp;SOURCE!L1704,"")
 )
)</f>
        <v>/* 1693 */  { fnDisplayFormatUnit,         TM_VALUE,                    "UNIT",                                        "UNIT",                                        0,      15,       CAT_FNCT, SLS_UNCHANGED},   //JM UNIT</v>
      </c>
    </row>
    <row r="1705" spans="1:1">
      <c r="A1705" s="16" t="str">
        <f>IF(SOURCE!B1705&lt;0,VLOOKUP(SOURCE!B1705,lookups!A$1:B$25,2,0),
  IF(ISBLANK(SOURCE!B1705),
    "",
    "/* "&amp;TEXT(SOURCE!B1705,"???0")&amp;" *"&amp;
      SOURCE!C1705&amp;", "&amp; IF(SOURCE!$O$2-LEN(SOURCE!C1705) &gt;= 0, REPT(" ",SOURCE!$O$2-LEN(SOURCE!C1705)), "")&amp;
      SOURCE!D1705&amp;", "&amp; IF(SOURCE!$P$2-LEN(SOURCE!D1705) &gt;= 0, REPT(" ",SOURCE!$P$2-LEN(SOURCE!D1705)), "")&amp;
      SOURCE!E1705&amp;", "&amp; IF(SOURCE!$Q$2-LEN(SOURCE!E1705) &gt;=0, REPT(" ",SOURCE!$Q$2-LEN(SOURCE!E1705)), "")&amp;
      SOURCE!F1705&amp;", "&amp; IF(SOURCE!$R$2-LEN(SOURCE!F1705) &gt;= 0, REPT(" ",SOURCE!$R$2-LEN(SOURCE!F1705)), "")&amp;
      TEXT(SOURCE!G1705,"??0")&amp;", "&amp; IF(SOURCE!$S$2-3 &gt;= 0, REPT(" ",SOURCE!$S$2-3), "")&amp;
      TEXT(SOURCE!H1705,"??0")&amp;", "&amp; IF(SOURCE!$T$2-3 &gt;= 0, REPT(" ",SOURCE!$T$2-3), "")&amp;
      SOURCE!I1705&amp;", "&amp; IF(SOURCE!$U$2-LEN(SOURCE!I1705) &gt;= 0, REPT(" ",SOURCE!$U$2-LEN(SOURCE!I1705)), "")&amp;
      SOURCE!J1705&amp;      IF(SOURCE!$V$2-LEN(SOURCE!J1705) &gt;= 0, REPT(" ",SOURCE!$V$2-LEN(SOURCE!J1705)), "")&amp;
      "},"&amp;IF(SOURCE!L1705&lt;&gt;"","   "&amp;SOURCE!L1705,"")
 )
)</f>
        <v>/* 1694 */  { fnShowJM,                    JC_ERPN,                     "eRPN?",                                       "eRPN?",                                       0,       0,       CAT_FNCT, SLS_ENABLED  },   //JM SHOW</v>
      </c>
    </row>
    <row r="1706" spans="1:1">
      <c r="A1706" s="16" t="str">
        <f>IF(SOURCE!B1706&lt;0,VLOOKUP(SOURCE!B1706,lookups!A$1:B$25,2,0),
  IF(ISBLANK(SOURCE!B1706),
    "",
    "/* "&amp;TEXT(SOURCE!B1706,"???0")&amp;" *"&amp;
      SOURCE!C1706&amp;", "&amp; IF(SOURCE!$O$2-LEN(SOURCE!C1706) &gt;= 0, REPT(" ",SOURCE!$O$2-LEN(SOURCE!C1706)), "")&amp;
      SOURCE!D1706&amp;", "&amp; IF(SOURCE!$P$2-LEN(SOURCE!D1706) &gt;= 0, REPT(" ",SOURCE!$P$2-LEN(SOURCE!D1706)), "")&amp;
      SOURCE!E1706&amp;", "&amp; IF(SOURCE!$Q$2-LEN(SOURCE!E1706) &gt;=0, REPT(" ",SOURCE!$Q$2-LEN(SOURCE!E1706)), "")&amp;
      SOURCE!F1706&amp;", "&amp; IF(SOURCE!$R$2-LEN(SOURCE!F1706) &gt;= 0, REPT(" ",SOURCE!$R$2-LEN(SOURCE!F1706)), "")&amp;
      TEXT(SOURCE!G1706,"??0")&amp;", "&amp; IF(SOURCE!$S$2-3 &gt;= 0, REPT(" ",SOURCE!$S$2-3), "")&amp;
      TEXT(SOURCE!H1706,"??0")&amp;", "&amp; IF(SOURCE!$T$2-3 &gt;= 0, REPT(" ",SOURCE!$T$2-3), "")&amp;
      SOURCE!I1706&amp;", "&amp; IF(SOURCE!$U$2-LEN(SOURCE!I1706) &gt;= 0, REPT(" ",SOURCE!$U$2-LEN(SOURCE!I1706)), "")&amp;
      SOURCE!J1706&amp;      IF(SOURCE!$V$2-LEN(SOURCE!J1706) &gt;= 0, REPT(" ",SOURCE!$V$2-LEN(SOURCE!J1706)), "")&amp;
      "},"&amp;IF(SOURCE!L1706&lt;&gt;"","   "&amp;SOURCE!L1706,"")
 )
)</f>
        <v>/* 1695 */  { fnSetSetJM,                  JC_BCR,                      "CPXRES",                                      "CPXRES",                                      0,       0,       CAT_FNCT, SLS_UNCHANGED},   //dr</v>
      </c>
    </row>
    <row r="1707" spans="1:1">
      <c r="A1707" s="16" t="str">
        <f>IF(SOURCE!B1707&lt;0,VLOOKUP(SOURCE!B1707,lookups!A$1:B$25,2,0),
  IF(ISBLANK(SOURCE!B1707),
    "",
    "/* "&amp;TEXT(SOURCE!B1707,"???0")&amp;" *"&amp;
      SOURCE!C1707&amp;", "&amp; IF(SOURCE!$O$2-LEN(SOURCE!C1707) &gt;= 0, REPT(" ",SOURCE!$O$2-LEN(SOURCE!C1707)), "")&amp;
      SOURCE!D1707&amp;", "&amp; IF(SOURCE!$P$2-LEN(SOURCE!D1707) &gt;= 0, REPT(" ",SOURCE!$P$2-LEN(SOURCE!D1707)), "")&amp;
      SOURCE!E1707&amp;", "&amp; IF(SOURCE!$Q$2-LEN(SOURCE!E1707) &gt;=0, REPT(" ",SOURCE!$Q$2-LEN(SOURCE!E1707)), "")&amp;
      SOURCE!F1707&amp;", "&amp; IF(SOURCE!$R$2-LEN(SOURCE!F1707) &gt;= 0, REPT(" ",SOURCE!$R$2-LEN(SOURCE!F1707)), "")&amp;
      TEXT(SOURCE!G1707,"??0")&amp;", "&amp; IF(SOURCE!$S$2-3 &gt;= 0, REPT(" ",SOURCE!$S$2-3), "")&amp;
      TEXT(SOURCE!H1707,"??0")&amp;", "&amp; IF(SOURCE!$T$2-3 &gt;= 0, REPT(" ",SOURCE!$T$2-3), "")&amp;
      SOURCE!I1707&amp;", "&amp; IF(SOURCE!$U$2-LEN(SOURCE!I1707) &gt;= 0, REPT(" ",SOURCE!$U$2-LEN(SOURCE!I1707)), "")&amp;
      SOURCE!J1707&amp;      IF(SOURCE!$V$2-LEN(SOURCE!J1707) &gt;= 0, REPT(" ",SOURCE!$V$2-LEN(SOURCE!J1707)), "")&amp;
      "},"&amp;IF(SOURCE!L1707&lt;&gt;"","   "&amp;SOURCE!L1707,"")
 )
)</f>
        <v>/* 1696 */  { fnSetSetJM,                  JC_BLZ,                      "LEAD0",                                       "LEAD0",                                       0,       0,       CAT_FNCT, SLS_UNCHANGED},   //dr</v>
      </c>
    </row>
    <row r="1708" spans="1:1">
      <c r="A1708" s="16" t="str">
        <f>IF(SOURCE!B1708&lt;0,VLOOKUP(SOURCE!B1708,lookups!A$1:B$25,2,0),
  IF(ISBLANK(SOURCE!B1708),
    "",
    "/* "&amp;TEXT(SOURCE!B1708,"???0")&amp;" *"&amp;
      SOURCE!C1708&amp;", "&amp; IF(SOURCE!$O$2-LEN(SOURCE!C1708) &gt;= 0, REPT(" ",SOURCE!$O$2-LEN(SOURCE!C1708)), "")&amp;
      SOURCE!D1708&amp;", "&amp; IF(SOURCE!$P$2-LEN(SOURCE!D1708) &gt;= 0, REPT(" ",SOURCE!$P$2-LEN(SOURCE!D1708)), "")&amp;
      SOURCE!E1708&amp;", "&amp; IF(SOURCE!$Q$2-LEN(SOURCE!E1708) &gt;=0, REPT(" ",SOURCE!$Q$2-LEN(SOURCE!E1708)), "")&amp;
      SOURCE!F1708&amp;", "&amp; IF(SOURCE!$R$2-LEN(SOURCE!F1708) &gt;= 0, REPT(" ",SOURCE!$R$2-LEN(SOURCE!F1708)), "")&amp;
      TEXT(SOURCE!G1708,"??0")&amp;", "&amp; IF(SOURCE!$S$2-3 &gt;= 0, REPT(" ",SOURCE!$S$2-3), "")&amp;
      TEXT(SOURCE!H1708,"??0")&amp;", "&amp; IF(SOURCE!$T$2-3 &gt;= 0, REPT(" ",SOURCE!$T$2-3), "")&amp;
      SOURCE!I1708&amp;", "&amp; IF(SOURCE!$U$2-LEN(SOURCE!I1708) &gt;= 0, REPT(" ",SOURCE!$U$2-LEN(SOURCE!I1708)), "")&amp;
      SOURCE!J1708&amp;      IF(SOURCE!$V$2-LEN(SOURCE!J1708) &gt;= 0, REPT(" ",SOURCE!$V$2-LEN(SOURCE!J1708)), "")&amp;
      "},"&amp;IF(SOURCE!L1708&lt;&gt;"","   "&amp;SOURCE!L1708,"")
 )
)</f>
        <v>/* 1697 */  { addItemToBuffer,             CHR_QOPPA,                   "",                                            STD_QOPPA,                                     0,       0,       CAT_NONE, SLS_UNCHANGED},   //JM GREEK</v>
      </c>
    </row>
    <row r="1709" spans="1:1">
      <c r="A1709" s="16" t="str">
        <f>IF(SOURCE!B1709&lt;0,VLOOKUP(SOURCE!B1709,lookups!A$1:B$25,2,0),
  IF(ISBLANK(SOURCE!B1709),
    "",
    "/* "&amp;TEXT(SOURCE!B1709,"???0")&amp;" *"&amp;
      SOURCE!C1709&amp;", "&amp; IF(SOURCE!$O$2-LEN(SOURCE!C1709) &gt;= 0, REPT(" ",SOURCE!$O$2-LEN(SOURCE!C1709)), "")&amp;
      SOURCE!D1709&amp;", "&amp; IF(SOURCE!$P$2-LEN(SOURCE!D1709) &gt;= 0, REPT(" ",SOURCE!$P$2-LEN(SOURCE!D1709)), "")&amp;
      SOURCE!E1709&amp;", "&amp; IF(SOURCE!$Q$2-LEN(SOURCE!E1709) &gt;=0, REPT(" ",SOURCE!$Q$2-LEN(SOURCE!E1709)), "")&amp;
      SOURCE!F1709&amp;", "&amp; IF(SOURCE!$R$2-LEN(SOURCE!F1709) &gt;= 0, REPT(" ",SOURCE!$R$2-LEN(SOURCE!F1709)), "")&amp;
      TEXT(SOURCE!G1709,"??0")&amp;", "&amp; IF(SOURCE!$S$2-3 &gt;= 0, REPT(" ",SOURCE!$S$2-3), "")&amp;
      TEXT(SOURCE!H1709,"??0")&amp;", "&amp; IF(SOURCE!$T$2-3 &gt;= 0, REPT(" ",SOURCE!$T$2-3), "")&amp;
      SOURCE!I1709&amp;", "&amp; IF(SOURCE!$U$2-LEN(SOURCE!I1709) &gt;= 0, REPT(" ",SOURCE!$U$2-LEN(SOURCE!I1709)), "")&amp;
      SOURCE!J1709&amp;      IF(SOURCE!$V$2-LEN(SOURCE!J1709) &gt;= 0, REPT(" ",SOURCE!$V$2-LEN(SOURCE!J1709)), "")&amp;
      "},"&amp;IF(SOURCE!L1709&lt;&gt;"","   "&amp;SOURCE!L1709,"")
 )
)</f>
        <v>/* 1698 */  { addItemToBuffer,             CHR_DIGAMMA,                 "",                                            STD_DIGAMMA,                                   0,       0,       CAT_NONE, SLS_UNCHANGED},   //JM GREEK</v>
      </c>
    </row>
    <row r="1710" spans="1:1">
      <c r="A1710" s="16" t="str">
        <f>IF(SOURCE!B1710&lt;0,VLOOKUP(SOURCE!B1710,lookups!A$1:B$25,2,0),
  IF(ISBLANK(SOURCE!B1710),
    "",
    "/* "&amp;TEXT(SOURCE!B1710,"???0")&amp;" *"&amp;
      SOURCE!C1710&amp;", "&amp; IF(SOURCE!$O$2-LEN(SOURCE!C1710) &gt;= 0, REPT(" ",SOURCE!$O$2-LEN(SOURCE!C1710)), "")&amp;
      SOURCE!D1710&amp;", "&amp; IF(SOURCE!$P$2-LEN(SOURCE!D1710) &gt;= 0, REPT(" ",SOURCE!$P$2-LEN(SOURCE!D1710)), "")&amp;
      SOURCE!E1710&amp;", "&amp; IF(SOURCE!$Q$2-LEN(SOURCE!E1710) &gt;=0, REPT(" ",SOURCE!$Q$2-LEN(SOURCE!E1710)), "")&amp;
      SOURCE!F1710&amp;", "&amp; IF(SOURCE!$R$2-LEN(SOURCE!F1710) &gt;= 0, REPT(" ",SOURCE!$R$2-LEN(SOURCE!F1710)), "")&amp;
      TEXT(SOURCE!G1710,"??0")&amp;", "&amp; IF(SOURCE!$S$2-3 &gt;= 0, REPT(" ",SOURCE!$S$2-3), "")&amp;
      TEXT(SOURCE!H1710,"??0")&amp;", "&amp; IF(SOURCE!$T$2-3 &gt;= 0, REPT(" ",SOURCE!$T$2-3), "")&amp;
      SOURCE!I1710&amp;", "&amp; IF(SOURCE!$U$2-LEN(SOURCE!I1710) &gt;= 0, REPT(" ",SOURCE!$U$2-LEN(SOURCE!I1710)), "")&amp;
      SOURCE!J1710&amp;      IF(SOURCE!$V$2-LEN(SOURCE!J1710) &gt;= 0, REPT(" ",SOURCE!$V$2-LEN(SOURCE!J1710)), "")&amp;
      "},"&amp;IF(SOURCE!L1710&lt;&gt;"","   "&amp;SOURCE!L1710,"")
 )
)</f>
        <v>/* 1699 */  { addItemToBuffer,             CHR_SAMPI,                   "",                                            STD_SAMPI,                                     0,       0,       CAT_NONE, SLS_UNCHANGED},   //JM GREEK</v>
      </c>
    </row>
    <row r="1711" spans="1:1">
      <c r="A1711" s="16" t="str">
        <f>IF(SOURCE!B1711&lt;0,VLOOKUP(SOURCE!B1711,lookups!A$1:B$25,2,0),
  IF(ISBLANK(SOURCE!B1711),
    "",
    "/* "&amp;TEXT(SOURCE!B1711,"???0")&amp;" *"&amp;
      SOURCE!C1711&amp;", "&amp; IF(SOURCE!$O$2-LEN(SOURCE!C1711) &gt;= 0, REPT(" ",SOURCE!$O$2-LEN(SOURCE!C1711)), "")&amp;
      SOURCE!D1711&amp;", "&amp; IF(SOURCE!$P$2-LEN(SOURCE!D1711) &gt;= 0, REPT(" ",SOURCE!$P$2-LEN(SOURCE!D1711)), "")&amp;
      SOURCE!E1711&amp;", "&amp; IF(SOURCE!$Q$2-LEN(SOURCE!E1711) &gt;=0, REPT(" ",SOURCE!$Q$2-LEN(SOURCE!E1711)), "")&amp;
      SOURCE!F1711&amp;", "&amp; IF(SOURCE!$R$2-LEN(SOURCE!F1711) &gt;= 0, REPT(" ",SOURCE!$R$2-LEN(SOURCE!F1711)), "")&amp;
      TEXT(SOURCE!G1711,"??0")&amp;", "&amp; IF(SOURCE!$S$2-3 &gt;= 0, REPT(" ",SOURCE!$S$2-3), "")&amp;
      TEXT(SOURCE!H1711,"??0")&amp;", "&amp; IF(SOURCE!$T$2-3 &gt;= 0, REPT(" ",SOURCE!$T$2-3), "")&amp;
      SOURCE!I1711&amp;", "&amp; IF(SOURCE!$U$2-LEN(SOURCE!I1711) &gt;= 0, REPT(" ",SOURCE!$U$2-LEN(SOURCE!I1711)), "")&amp;
      SOURCE!J1711&amp;      IF(SOURCE!$V$2-LEN(SOURCE!J1711) &gt;= 0, REPT(" ",SOURCE!$V$2-LEN(SOURCE!J1711)), "")&amp;
      "},"&amp;IF(SOURCE!L1711&lt;&gt;"","   "&amp;SOURCE!L1711,"")
 )
)</f>
        <v/>
      </c>
    </row>
    <row r="1712" spans="1:1">
      <c r="A1712" s="16" t="str">
        <f>IF(SOURCE!B1712&lt;0,VLOOKUP(SOURCE!B1712,lookups!A$1:B$25,2,0),
  IF(ISBLANK(SOURCE!B1712),
    "",
    "/* "&amp;TEXT(SOURCE!B1712,"???0")&amp;" *"&amp;
      SOURCE!C1712&amp;", "&amp; IF(SOURCE!$O$2-LEN(SOURCE!C1712) &gt;= 0, REPT(" ",SOURCE!$O$2-LEN(SOURCE!C1712)), "")&amp;
      SOURCE!D1712&amp;", "&amp; IF(SOURCE!$P$2-LEN(SOURCE!D1712) &gt;= 0, REPT(" ",SOURCE!$P$2-LEN(SOURCE!D1712)), "")&amp;
      SOURCE!E1712&amp;", "&amp; IF(SOURCE!$Q$2-LEN(SOURCE!E1712) &gt;=0, REPT(" ",SOURCE!$Q$2-LEN(SOURCE!E1712)), "")&amp;
      SOURCE!F1712&amp;", "&amp; IF(SOURCE!$R$2-LEN(SOURCE!F1712) &gt;= 0, REPT(" ",SOURCE!$R$2-LEN(SOURCE!F1712)), "")&amp;
      TEXT(SOURCE!G1712,"??0")&amp;", "&amp; IF(SOURCE!$S$2-3 &gt;= 0, REPT(" ",SOURCE!$S$2-3), "")&amp;
      TEXT(SOURCE!H1712,"??0")&amp;", "&amp; IF(SOURCE!$T$2-3 &gt;= 0, REPT(" ",SOURCE!$T$2-3), "")&amp;
      SOURCE!I1712&amp;", "&amp; IF(SOURCE!$U$2-LEN(SOURCE!I1712) &gt;= 0, REPT(" ",SOURCE!$U$2-LEN(SOURCE!I1712)), "")&amp;
      SOURCE!J1712&amp;      IF(SOURCE!$V$2-LEN(SOURCE!J1712) &gt;= 0, REPT(" ",SOURCE!$V$2-LEN(SOURCE!J1712)), "")&amp;
      "},"&amp;IF(SOURCE!L1712&lt;&gt;"","   "&amp;SOURCE!L1712,"")
 )
)</f>
        <v>/* 1700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3" spans="1:1">
      <c r="A1713" s="16" t="str">
        <f>IF(SOURCE!B1713&lt;0,VLOOKUP(SOURCE!B1713,lookups!A$1:B$25,2,0),
  IF(ISBLANK(SOURCE!B1713),
    "",
    "/* "&amp;TEXT(SOURCE!B1713,"???0")&amp;" *"&amp;
      SOURCE!C1713&amp;", "&amp; IF(SOURCE!$O$2-LEN(SOURCE!C1713) &gt;= 0, REPT(" ",SOURCE!$O$2-LEN(SOURCE!C1713)), "")&amp;
      SOURCE!D1713&amp;", "&amp; IF(SOURCE!$P$2-LEN(SOURCE!D1713) &gt;= 0, REPT(" ",SOURCE!$P$2-LEN(SOURCE!D1713)), "")&amp;
      SOURCE!E1713&amp;", "&amp; IF(SOURCE!$Q$2-LEN(SOURCE!E1713) &gt;=0, REPT(" ",SOURCE!$Q$2-LEN(SOURCE!E1713)), "")&amp;
      SOURCE!F1713&amp;", "&amp; IF(SOURCE!$R$2-LEN(SOURCE!F1713) &gt;= 0, REPT(" ",SOURCE!$R$2-LEN(SOURCE!F1713)), "")&amp;
      TEXT(SOURCE!G1713,"??0")&amp;", "&amp; IF(SOURCE!$S$2-3 &gt;= 0, REPT(" ",SOURCE!$S$2-3), "")&amp;
      TEXT(SOURCE!H1713,"??0")&amp;", "&amp; IF(SOURCE!$T$2-3 &gt;= 0, REPT(" ",SOURCE!$T$2-3), "")&amp;
      SOURCE!I1713&amp;", "&amp; IF(SOURCE!$U$2-LEN(SOURCE!I1713) &gt;= 0, REPT(" ",SOURCE!$U$2-LEN(SOURCE!I1713)), "")&amp;
      SOURCE!J1713&amp;      IF(SOURCE!$V$2-LEN(SOURCE!J1713) &gt;= 0, REPT(" ",SOURCE!$V$2-LEN(SOURCE!J1713)), "")&amp;
      "},"&amp;IF(SOURCE!L1713&lt;&gt;"","   "&amp;SOURCE!L1713,"")
 )
)</f>
        <v>/* 1701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4" spans="1:1">
      <c r="A1714" s="16" t="str">
        <f>IF(SOURCE!B1714&lt;0,VLOOKUP(SOURCE!B1714,lookups!A$1:B$25,2,0),
  IF(ISBLANK(SOURCE!B1714),
    "",
    "/* "&amp;TEXT(SOURCE!B1714,"???0")&amp;" *"&amp;
      SOURCE!C1714&amp;", "&amp; IF(SOURCE!$O$2-LEN(SOURCE!C1714) &gt;= 0, REPT(" ",SOURCE!$O$2-LEN(SOURCE!C1714)), "")&amp;
      SOURCE!D1714&amp;", "&amp; IF(SOURCE!$P$2-LEN(SOURCE!D1714) &gt;= 0, REPT(" ",SOURCE!$P$2-LEN(SOURCE!D1714)), "")&amp;
      SOURCE!E1714&amp;", "&amp; IF(SOURCE!$Q$2-LEN(SOURCE!E1714) &gt;=0, REPT(" ",SOURCE!$Q$2-LEN(SOURCE!E1714)), "")&amp;
      SOURCE!F1714&amp;", "&amp; IF(SOURCE!$R$2-LEN(SOURCE!F1714) &gt;= 0, REPT(" ",SOURCE!$R$2-LEN(SOURCE!F1714)), "")&amp;
      TEXT(SOURCE!G1714,"??0")&amp;", "&amp; IF(SOURCE!$S$2-3 &gt;= 0, REPT(" ",SOURCE!$S$2-3), "")&amp;
      TEXT(SOURCE!H1714,"??0")&amp;", "&amp; IF(SOURCE!$T$2-3 &gt;= 0, REPT(" ",SOURCE!$T$2-3), "")&amp;
      SOURCE!I1714&amp;", "&amp; IF(SOURCE!$U$2-LEN(SOURCE!I1714) &gt;= 0, REPT(" ",SOURCE!$U$2-LEN(SOURCE!I1714)), "")&amp;
      SOURCE!J1714&amp;      IF(SOURCE!$V$2-LEN(SOURCE!J1714) &gt;= 0, REPT(" ",SOURCE!$V$2-LEN(SOURCE!J1714)), "")&amp;
      "},"&amp;IF(SOURCE!L1714&lt;&gt;"","   "&amp;SOURCE!L1714,"")
 )
)</f>
        <v>/* 1702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5" spans="1:1">
      <c r="A1715" s="16" t="str">
        <f>IF(SOURCE!B1715&lt;0,VLOOKUP(SOURCE!B1715,lookups!A$1:B$25,2,0),
  IF(ISBLANK(SOURCE!B1715),
    "",
    "/* "&amp;TEXT(SOURCE!B1715,"???0")&amp;" *"&amp;
      SOURCE!C1715&amp;", "&amp; IF(SOURCE!$O$2-LEN(SOURCE!C1715) &gt;= 0, REPT(" ",SOURCE!$O$2-LEN(SOURCE!C1715)), "")&amp;
      SOURCE!D1715&amp;", "&amp; IF(SOURCE!$P$2-LEN(SOURCE!D1715) &gt;= 0, REPT(" ",SOURCE!$P$2-LEN(SOURCE!D1715)), "")&amp;
      SOURCE!E1715&amp;", "&amp; IF(SOURCE!$Q$2-LEN(SOURCE!E1715) &gt;=0, REPT(" ",SOURCE!$Q$2-LEN(SOURCE!E1715)), "")&amp;
      SOURCE!F1715&amp;", "&amp; IF(SOURCE!$R$2-LEN(SOURCE!F1715) &gt;= 0, REPT(" ",SOURCE!$R$2-LEN(SOURCE!F1715)), "")&amp;
      TEXT(SOURCE!G1715,"??0")&amp;", "&amp; IF(SOURCE!$S$2-3 &gt;= 0, REPT(" ",SOURCE!$S$2-3), "")&amp;
      TEXT(SOURCE!H1715,"??0")&amp;", "&amp; IF(SOURCE!$T$2-3 &gt;= 0, REPT(" ",SOURCE!$T$2-3), "")&amp;
      SOURCE!I1715&amp;", "&amp; IF(SOURCE!$U$2-LEN(SOURCE!I1715) &gt;= 0, REPT(" ",SOURCE!$U$2-LEN(SOURCE!I1715)), "")&amp;
      SOURCE!J1715&amp;      IF(SOURCE!$V$2-LEN(SOURCE!J1715) &gt;= 0, REPT(" ",SOURCE!$V$2-LEN(SOURCE!J1715)), "")&amp;
      "},"&amp;IF(SOURCE!L1715&lt;&gt;"","   "&amp;SOURCE!L1715,"")
 )
)</f>
        <v>/* 1703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6" spans="1:1">
      <c r="A1716" s="16" t="str">
        <f>IF(SOURCE!B1716&lt;0,VLOOKUP(SOURCE!B1716,lookups!A$1:B$25,2,0),
  IF(ISBLANK(SOURCE!B1716),
    "",
    "/* "&amp;TEXT(SOURCE!B1716,"???0")&amp;" *"&amp;
      SOURCE!C1716&amp;", "&amp; IF(SOURCE!$O$2-LEN(SOURCE!C1716) &gt;= 0, REPT(" ",SOURCE!$O$2-LEN(SOURCE!C1716)), "")&amp;
      SOURCE!D1716&amp;", "&amp; IF(SOURCE!$P$2-LEN(SOURCE!D1716) &gt;= 0, REPT(" ",SOURCE!$P$2-LEN(SOURCE!D1716)), "")&amp;
      SOURCE!E1716&amp;", "&amp; IF(SOURCE!$Q$2-LEN(SOURCE!E1716) &gt;=0, REPT(" ",SOURCE!$Q$2-LEN(SOURCE!E1716)), "")&amp;
      SOURCE!F1716&amp;", "&amp; IF(SOURCE!$R$2-LEN(SOURCE!F1716) &gt;= 0, REPT(" ",SOURCE!$R$2-LEN(SOURCE!F1716)), "")&amp;
      TEXT(SOURCE!G1716,"??0")&amp;", "&amp; IF(SOURCE!$S$2-3 &gt;= 0, REPT(" ",SOURCE!$S$2-3), "")&amp;
      TEXT(SOURCE!H1716,"??0")&amp;", "&amp; IF(SOURCE!$T$2-3 &gt;= 0, REPT(" ",SOURCE!$T$2-3), "")&amp;
      SOURCE!I1716&amp;", "&amp; IF(SOURCE!$U$2-LEN(SOURCE!I1716) &gt;= 0, REPT(" ",SOURCE!$U$2-LEN(SOURCE!I1716)), "")&amp;
      SOURCE!J1716&amp;      IF(SOURCE!$V$2-LEN(SOURCE!J1716) &gt;= 0, REPT(" ",SOURCE!$V$2-LEN(SOURCE!J1716)), "")&amp;
      "},"&amp;IF(SOURCE!L1716&lt;&gt;"","   "&amp;SOURCE!L1716,"")
 )
)</f>
        <v>/* 1704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7" spans="1:1">
      <c r="A1717" s="16" t="str">
        <f>IF(SOURCE!B1717&lt;0,VLOOKUP(SOURCE!B1717,lookups!A$1:B$25,2,0),
  IF(ISBLANK(SOURCE!B1717),
    "",
    "/* "&amp;TEXT(SOURCE!B1717,"???0")&amp;" *"&amp;
      SOURCE!C1717&amp;", "&amp; IF(SOURCE!$O$2-LEN(SOURCE!C1717) &gt;= 0, REPT(" ",SOURCE!$O$2-LEN(SOURCE!C1717)), "")&amp;
      SOURCE!D1717&amp;", "&amp; IF(SOURCE!$P$2-LEN(SOURCE!D1717) &gt;= 0, REPT(" ",SOURCE!$P$2-LEN(SOURCE!D1717)), "")&amp;
      SOURCE!E1717&amp;", "&amp; IF(SOURCE!$Q$2-LEN(SOURCE!E1717) &gt;=0, REPT(" ",SOURCE!$Q$2-LEN(SOURCE!E1717)), "")&amp;
      SOURCE!F1717&amp;", "&amp; IF(SOURCE!$R$2-LEN(SOURCE!F1717) &gt;= 0, REPT(" ",SOURCE!$R$2-LEN(SOURCE!F1717)), "")&amp;
      TEXT(SOURCE!G1717,"??0")&amp;", "&amp; IF(SOURCE!$S$2-3 &gt;= 0, REPT(" ",SOURCE!$S$2-3), "")&amp;
      TEXT(SOURCE!H1717,"??0")&amp;", "&amp; IF(SOURCE!$T$2-3 &gt;= 0, REPT(" ",SOURCE!$T$2-3), "")&amp;
      SOURCE!I1717&amp;", "&amp; IF(SOURCE!$U$2-LEN(SOURCE!I1717) &gt;= 0, REPT(" ",SOURCE!$U$2-LEN(SOURCE!I1717)), "")&amp;
      SOURCE!J1717&amp;      IF(SOURCE!$V$2-LEN(SOURCE!J1717) &gt;= 0, REPT(" ",SOURCE!$V$2-LEN(SOURCE!J1717)), "")&amp;
      "},"&amp;IF(SOURCE!L1717&lt;&gt;"","   "&amp;SOURCE!L1717,"")
 )
)</f>
        <v>/* 1705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8" spans="1:1">
      <c r="A1718" s="16" t="str">
        <f>IF(SOURCE!B1718&lt;0,VLOOKUP(SOURCE!B1718,lookups!A$1:B$25,2,0),
  IF(ISBLANK(SOURCE!B1718),
    "",
    "/* "&amp;TEXT(SOURCE!B1718,"???0")&amp;" *"&amp;
      SOURCE!C1718&amp;", "&amp; IF(SOURCE!$O$2-LEN(SOURCE!C1718) &gt;= 0, REPT(" ",SOURCE!$O$2-LEN(SOURCE!C1718)), "")&amp;
      SOURCE!D1718&amp;", "&amp; IF(SOURCE!$P$2-LEN(SOURCE!D1718) &gt;= 0, REPT(" ",SOURCE!$P$2-LEN(SOURCE!D1718)), "")&amp;
      SOURCE!E1718&amp;", "&amp; IF(SOURCE!$Q$2-LEN(SOURCE!E1718) &gt;=0, REPT(" ",SOURCE!$Q$2-LEN(SOURCE!E1718)), "")&amp;
      SOURCE!F1718&amp;", "&amp; IF(SOURCE!$R$2-LEN(SOURCE!F1718) &gt;= 0, REPT(" ",SOURCE!$R$2-LEN(SOURCE!F1718)), "")&amp;
      TEXT(SOURCE!G1718,"??0")&amp;", "&amp; IF(SOURCE!$S$2-3 &gt;= 0, REPT(" ",SOURCE!$S$2-3), "")&amp;
      TEXT(SOURCE!H1718,"??0")&amp;", "&amp; IF(SOURCE!$T$2-3 &gt;= 0, REPT(" ",SOURCE!$T$2-3), "")&amp;
      SOURCE!I1718&amp;", "&amp; IF(SOURCE!$U$2-LEN(SOURCE!I1718) &gt;= 0, REPT(" ",SOURCE!$U$2-LEN(SOURCE!I1718)), "")&amp;
      SOURCE!J1718&amp;      IF(SOURCE!$V$2-LEN(SOURCE!J1718) &gt;= 0, REPT(" ",SOURCE!$V$2-LEN(SOURCE!J1718)), "")&amp;
      "},"&amp;IF(SOURCE!L1718&lt;&gt;"","   "&amp;SOURCE!L1718,"")
 )
)</f>
        <v>/* 1706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9" spans="1:1">
      <c r="A1719" s="16" t="str">
        <f>IF(SOURCE!B1719&lt;0,VLOOKUP(SOURCE!B1719,lookups!A$1:B$25,2,0),
  IF(ISBLANK(SOURCE!B1719),
    "",
    "/* "&amp;TEXT(SOURCE!B1719,"???0")&amp;" *"&amp;
      SOURCE!C1719&amp;", "&amp; IF(SOURCE!$O$2-LEN(SOURCE!C1719) &gt;= 0, REPT(" ",SOURCE!$O$2-LEN(SOURCE!C1719)), "")&amp;
      SOURCE!D1719&amp;", "&amp; IF(SOURCE!$P$2-LEN(SOURCE!D1719) &gt;= 0, REPT(" ",SOURCE!$P$2-LEN(SOURCE!D1719)), "")&amp;
      SOURCE!E1719&amp;", "&amp; IF(SOURCE!$Q$2-LEN(SOURCE!E1719) &gt;=0, REPT(" ",SOURCE!$Q$2-LEN(SOURCE!E1719)), "")&amp;
      SOURCE!F1719&amp;", "&amp; IF(SOURCE!$R$2-LEN(SOURCE!F1719) &gt;= 0, REPT(" ",SOURCE!$R$2-LEN(SOURCE!F1719)), "")&amp;
      TEXT(SOURCE!G1719,"??0")&amp;", "&amp; IF(SOURCE!$S$2-3 &gt;= 0, REPT(" ",SOURCE!$S$2-3), "")&amp;
      TEXT(SOURCE!H1719,"??0")&amp;", "&amp; IF(SOURCE!$T$2-3 &gt;= 0, REPT(" ",SOURCE!$T$2-3), "")&amp;
      SOURCE!I1719&amp;", "&amp; IF(SOURCE!$U$2-LEN(SOURCE!I1719) &gt;= 0, REPT(" ",SOURCE!$U$2-LEN(SOURCE!I1719)), "")&amp;
      SOURCE!J1719&amp;      IF(SOURCE!$V$2-LEN(SOURCE!J1719) &gt;= 0, REPT(" ",SOURCE!$V$2-LEN(SOURCE!J1719)), "")&amp;
      "},"&amp;IF(SOURCE!L1719&lt;&gt;"","   "&amp;SOURCE!L1719,"")
 )
)</f>
        <v>/* 1707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0" spans="1:1">
      <c r="A1720" s="16" t="str">
        <f>IF(SOURCE!B1720&lt;0,VLOOKUP(SOURCE!B1720,lookups!A$1:B$25,2,0),
  IF(ISBLANK(SOURCE!B1720),
    "",
    "/* "&amp;TEXT(SOURCE!B1720,"???0")&amp;" *"&amp;
      SOURCE!C1720&amp;", "&amp; IF(SOURCE!$O$2-LEN(SOURCE!C1720) &gt;= 0, REPT(" ",SOURCE!$O$2-LEN(SOURCE!C1720)), "")&amp;
      SOURCE!D1720&amp;", "&amp; IF(SOURCE!$P$2-LEN(SOURCE!D1720) &gt;= 0, REPT(" ",SOURCE!$P$2-LEN(SOURCE!D1720)), "")&amp;
      SOURCE!E1720&amp;", "&amp; IF(SOURCE!$Q$2-LEN(SOURCE!E1720) &gt;=0, REPT(" ",SOURCE!$Q$2-LEN(SOURCE!E1720)), "")&amp;
      SOURCE!F1720&amp;", "&amp; IF(SOURCE!$R$2-LEN(SOURCE!F1720) &gt;= 0, REPT(" ",SOURCE!$R$2-LEN(SOURCE!F1720)), "")&amp;
      TEXT(SOURCE!G1720,"??0")&amp;", "&amp; IF(SOURCE!$S$2-3 &gt;= 0, REPT(" ",SOURCE!$S$2-3), "")&amp;
      TEXT(SOURCE!H1720,"??0")&amp;", "&amp; IF(SOURCE!$T$2-3 &gt;= 0, REPT(" ",SOURCE!$T$2-3), "")&amp;
      SOURCE!I1720&amp;", "&amp; IF(SOURCE!$U$2-LEN(SOURCE!I1720) &gt;= 0, REPT(" ",SOURCE!$U$2-LEN(SOURCE!I1720)), "")&amp;
      SOURCE!J1720&amp;      IF(SOURCE!$V$2-LEN(SOURCE!J1720) &gt;= 0, REPT(" ",SOURCE!$V$2-LEN(SOURCE!J1720)), "")&amp;
      "},"&amp;IF(SOURCE!L1720&lt;&gt;"","   "&amp;SOURCE!L1720,"")
 )
)</f>
        <v>/* 1708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1" spans="1:1">
      <c r="A1721" s="16" t="str">
        <f>IF(SOURCE!B1721&lt;0,VLOOKUP(SOURCE!B1721,lookups!A$1:B$25,2,0),
  IF(ISBLANK(SOURCE!B1721),
    "",
    "/* "&amp;TEXT(SOURCE!B1721,"???0")&amp;" *"&amp;
      SOURCE!C1721&amp;", "&amp; IF(SOURCE!$O$2-LEN(SOURCE!C1721) &gt;= 0, REPT(" ",SOURCE!$O$2-LEN(SOURCE!C1721)), "")&amp;
      SOURCE!D1721&amp;", "&amp; IF(SOURCE!$P$2-LEN(SOURCE!D1721) &gt;= 0, REPT(" ",SOURCE!$P$2-LEN(SOURCE!D1721)), "")&amp;
      SOURCE!E1721&amp;", "&amp; IF(SOURCE!$Q$2-LEN(SOURCE!E1721) &gt;=0, REPT(" ",SOURCE!$Q$2-LEN(SOURCE!E1721)), "")&amp;
      SOURCE!F1721&amp;", "&amp; IF(SOURCE!$R$2-LEN(SOURCE!F1721) &gt;= 0, REPT(" ",SOURCE!$R$2-LEN(SOURCE!F1721)), "")&amp;
      TEXT(SOURCE!G1721,"??0")&amp;", "&amp; IF(SOURCE!$S$2-3 &gt;= 0, REPT(" ",SOURCE!$S$2-3), "")&amp;
      TEXT(SOURCE!H1721,"??0")&amp;", "&amp; IF(SOURCE!$T$2-3 &gt;= 0, REPT(" ",SOURCE!$T$2-3), "")&amp;
      SOURCE!I1721&amp;", "&amp; IF(SOURCE!$U$2-LEN(SOURCE!I1721) &gt;= 0, REPT(" ",SOURCE!$U$2-LEN(SOURCE!I1721)), "")&amp;
      SOURCE!J1721&amp;      IF(SOURCE!$V$2-LEN(SOURCE!J1721) &gt;= 0, REPT(" ",SOURCE!$V$2-LEN(SOURCE!J1721)), "")&amp;
      "},"&amp;IF(SOURCE!L1721&lt;&gt;"","   "&amp;SOURCE!L1721,"")
 )
)</f>
        <v>/* 1709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2" spans="1:1">
      <c r="A1722" s="16" t="str">
        <f>IF(SOURCE!B1722&lt;0,VLOOKUP(SOURCE!B1722,lookups!A$1:B$25,2,0),
  IF(ISBLANK(SOURCE!B1722),
    "",
    "/* "&amp;TEXT(SOURCE!B1722,"???0")&amp;" *"&amp;
      SOURCE!C1722&amp;", "&amp; IF(SOURCE!$O$2-LEN(SOURCE!C1722) &gt;= 0, REPT(" ",SOURCE!$O$2-LEN(SOURCE!C1722)), "")&amp;
      SOURCE!D1722&amp;", "&amp; IF(SOURCE!$P$2-LEN(SOURCE!D1722) &gt;= 0, REPT(" ",SOURCE!$P$2-LEN(SOURCE!D1722)), "")&amp;
      SOURCE!E1722&amp;", "&amp; IF(SOURCE!$Q$2-LEN(SOURCE!E1722) &gt;=0, REPT(" ",SOURCE!$Q$2-LEN(SOURCE!E1722)), "")&amp;
      SOURCE!F1722&amp;", "&amp; IF(SOURCE!$R$2-LEN(SOURCE!F1722) &gt;= 0, REPT(" ",SOURCE!$R$2-LEN(SOURCE!F1722)), "")&amp;
      TEXT(SOURCE!G1722,"??0")&amp;", "&amp; IF(SOURCE!$S$2-3 &gt;= 0, REPT(" ",SOURCE!$S$2-3), "")&amp;
      TEXT(SOURCE!H1722,"??0")&amp;", "&amp; IF(SOURCE!$T$2-3 &gt;= 0, REPT(" ",SOURCE!$T$2-3), "")&amp;
      SOURCE!I1722&amp;", "&amp; IF(SOURCE!$U$2-LEN(SOURCE!I1722) &gt;= 0, REPT(" ",SOURCE!$U$2-LEN(SOURCE!I1722)), "")&amp;
      SOURCE!J1722&amp;      IF(SOURCE!$V$2-LEN(SOURCE!J1722) &gt;= 0, REPT(" ",SOURCE!$V$2-LEN(SOURCE!J1722)), "")&amp;
      "},"&amp;IF(SOURCE!L1722&lt;&gt;"","   "&amp;SOURCE!L1722,"")
 )
)</f>
        <v>/* 1710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3" spans="1:1">
      <c r="A1723" s="16" t="str">
        <f>IF(SOURCE!B1723&lt;0,VLOOKUP(SOURCE!B1723,lookups!A$1:B$25,2,0),
  IF(ISBLANK(SOURCE!B1723),
    "",
    "/* "&amp;TEXT(SOURCE!B1723,"???0")&amp;" *"&amp;
      SOURCE!C1723&amp;", "&amp; IF(SOURCE!$O$2-LEN(SOURCE!C1723) &gt;= 0, REPT(" ",SOURCE!$O$2-LEN(SOURCE!C1723)), "")&amp;
      SOURCE!D1723&amp;", "&amp; IF(SOURCE!$P$2-LEN(SOURCE!D1723) &gt;= 0, REPT(" ",SOURCE!$P$2-LEN(SOURCE!D1723)), "")&amp;
      SOURCE!E1723&amp;", "&amp; IF(SOURCE!$Q$2-LEN(SOURCE!E1723) &gt;=0, REPT(" ",SOURCE!$Q$2-LEN(SOURCE!E1723)), "")&amp;
      SOURCE!F1723&amp;", "&amp; IF(SOURCE!$R$2-LEN(SOURCE!F1723) &gt;= 0, REPT(" ",SOURCE!$R$2-LEN(SOURCE!F1723)), "")&amp;
      TEXT(SOURCE!G1723,"??0")&amp;", "&amp; IF(SOURCE!$S$2-3 &gt;= 0, REPT(" ",SOURCE!$S$2-3), "")&amp;
      TEXT(SOURCE!H1723,"??0")&amp;", "&amp; IF(SOURCE!$T$2-3 &gt;= 0, REPT(" ",SOURCE!$T$2-3), "")&amp;
      SOURCE!I1723&amp;", "&amp; IF(SOURCE!$U$2-LEN(SOURCE!I1723) &gt;= 0, REPT(" ",SOURCE!$U$2-LEN(SOURCE!I1723)), "")&amp;
      SOURCE!J1723&amp;      IF(SOURCE!$V$2-LEN(SOURCE!J1723) &gt;= 0, REPT(" ",SOURCE!$V$2-LEN(SOURCE!J1723)), "")&amp;
      "},"&amp;IF(SOURCE!L1723&lt;&gt;"","   "&amp;SOURCE!L1723,"")
 )
)</f>
        <v>/* 1711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4" spans="1:1">
      <c r="A1724" s="16" t="str">
        <f>IF(SOURCE!B1724&lt;0,VLOOKUP(SOURCE!B1724,lookups!A$1:B$25,2,0),
  IF(ISBLANK(SOURCE!B1724),
    "",
    "/* "&amp;TEXT(SOURCE!B1724,"???0")&amp;" *"&amp;
      SOURCE!C1724&amp;", "&amp; IF(SOURCE!$O$2-LEN(SOURCE!C1724) &gt;= 0, REPT(" ",SOURCE!$O$2-LEN(SOURCE!C1724)), "")&amp;
      SOURCE!D1724&amp;", "&amp; IF(SOURCE!$P$2-LEN(SOURCE!D1724) &gt;= 0, REPT(" ",SOURCE!$P$2-LEN(SOURCE!D1724)), "")&amp;
      SOURCE!E1724&amp;", "&amp; IF(SOURCE!$Q$2-LEN(SOURCE!E1724) &gt;=0, REPT(" ",SOURCE!$Q$2-LEN(SOURCE!E1724)), "")&amp;
      SOURCE!F1724&amp;", "&amp; IF(SOURCE!$R$2-LEN(SOURCE!F1724) &gt;= 0, REPT(" ",SOURCE!$R$2-LEN(SOURCE!F1724)), "")&amp;
      TEXT(SOURCE!G1724,"??0")&amp;", "&amp; IF(SOURCE!$S$2-3 &gt;= 0, REPT(" ",SOURCE!$S$2-3), "")&amp;
      TEXT(SOURCE!H1724,"??0")&amp;", "&amp; IF(SOURCE!$T$2-3 &gt;= 0, REPT(" ",SOURCE!$T$2-3), "")&amp;
      SOURCE!I1724&amp;", "&amp; IF(SOURCE!$U$2-LEN(SOURCE!I1724) &gt;= 0, REPT(" ",SOURCE!$U$2-LEN(SOURCE!I1724)), "")&amp;
      SOURCE!J1724&amp;      IF(SOURCE!$V$2-LEN(SOURCE!J1724) &gt;= 0, REPT(" ",SOURCE!$V$2-LEN(SOURCE!J1724)), "")&amp;
      "},"&amp;IF(SOURCE!L1724&lt;&gt;"","   "&amp;SOURCE!L1724,"")
 )
)</f>
        <v>/* 1712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5" spans="1:1">
      <c r="A1725" s="16" t="str">
        <f>IF(SOURCE!B1725&lt;0,VLOOKUP(SOURCE!B1725,lookups!A$1:B$25,2,0),
  IF(ISBLANK(SOURCE!B1725),
    "",
    "/* "&amp;TEXT(SOURCE!B1725,"???0")&amp;" *"&amp;
      SOURCE!C1725&amp;", "&amp; IF(SOURCE!$O$2-LEN(SOURCE!C1725) &gt;= 0, REPT(" ",SOURCE!$O$2-LEN(SOURCE!C1725)), "")&amp;
      SOURCE!D1725&amp;", "&amp; IF(SOURCE!$P$2-LEN(SOURCE!D1725) &gt;= 0, REPT(" ",SOURCE!$P$2-LEN(SOURCE!D1725)), "")&amp;
      SOURCE!E1725&amp;", "&amp; IF(SOURCE!$Q$2-LEN(SOURCE!E1725) &gt;=0, REPT(" ",SOURCE!$Q$2-LEN(SOURCE!E1725)), "")&amp;
      SOURCE!F1725&amp;", "&amp; IF(SOURCE!$R$2-LEN(SOURCE!F1725) &gt;= 0, REPT(" ",SOURCE!$R$2-LEN(SOURCE!F1725)), "")&amp;
      TEXT(SOURCE!G1725,"??0")&amp;", "&amp; IF(SOURCE!$S$2-3 &gt;= 0, REPT(" ",SOURCE!$S$2-3), "")&amp;
      TEXT(SOURCE!H1725,"??0")&amp;", "&amp; IF(SOURCE!$T$2-3 &gt;= 0, REPT(" ",SOURCE!$T$2-3), "")&amp;
      SOURCE!I1725&amp;", "&amp; IF(SOURCE!$U$2-LEN(SOURCE!I1725) &gt;= 0, REPT(" ",SOURCE!$U$2-LEN(SOURCE!I1725)), "")&amp;
      SOURCE!J1725&amp;      IF(SOURCE!$V$2-LEN(SOURCE!J1725) &gt;= 0, REPT(" ",SOURCE!$V$2-LEN(SOURCE!J1725)), "")&amp;
      "},"&amp;IF(SOURCE!L1725&lt;&gt;"","   "&amp;SOURCE!L1725,"")
 )
)</f>
        <v>/* 1713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6" spans="1:1">
      <c r="A1726" s="16" t="str">
        <f>IF(SOURCE!B1726&lt;0,VLOOKUP(SOURCE!B1726,lookups!A$1:B$25,2,0),
  IF(ISBLANK(SOURCE!B1726),
    "",
    "/* "&amp;TEXT(SOURCE!B1726,"???0")&amp;" *"&amp;
      SOURCE!C1726&amp;", "&amp; IF(SOURCE!$O$2-LEN(SOURCE!C1726) &gt;= 0, REPT(" ",SOURCE!$O$2-LEN(SOURCE!C1726)), "")&amp;
      SOURCE!D1726&amp;", "&amp; IF(SOURCE!$P$2-LEN(SOURCE!D1726) &gt;= 0, REPT(" ",SOURCE!$P$2-LEN(SOURCE!D1726)), "")&amp;
      SOURCE!E1726&amp;", "&amp; IF(SOURCE!$Q$2-LEN(SOURCE!E1726) &gt;=0, REPT(" ",SOURCE!$Q$2-LEN(SOURCE!E1726)), "")&amp;
      SOURCE!F1726&amp;", "&amp; IF(SOURCE!$R$2-LEN(SOURCE!F1726) &gt;= 0, REPT(" ",SOURCE!$R$2-LEN(SOURCE!F1726)), "")&amp;
      TEXT(SOURCE!G1726,"??0")&amp;", "&amp; IF(SOURCE!$S$2-3 &gt;= 0, REPT(" ",SOURCE!$S$2-3), "")&amp;
      TEXT(SOURCE!H1726,"??0")&amp;", "&amp; IF(SOURCE!$T$2-3 &gt;= 0, REPT(" ",SOURCE!$T$2-3), "")&amp;
      SOURCE!I1726&amp;", "&amp; IF(SOURCE!$U$2-LEN(SOURCE!I1726) &gt;= 0, REPT(" ",SOURCE!$U$2-LEN(SOURCE!I1726)), "")&amp;
      SOURCE!J1726&amp;      IF(SOURCE!$V$2-LEN(SOURCE!J1726) &gt;= 0, REPT(" ",SOURCE!$V$2-LEN(SOURCE!J1726)), "")&amp;
      "},"&amp;IF(SOURCE!L1726&lt;&gt;"","   "&amp;SOURCE!L1726,"")
 )
)</f>
        <v>/* 1714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7" spans="1:1">
      <c r="A1727" s="16" t="str">
        <f>IF(SOURCE!B1727&lt;0,VLOOKUP(SOURCE!B1727,lookups!A$1:B$25,2,0),
  IF(ISBLANK(SOURCE!B1727),
    "",
    "/* "&amp;TEXT(SOURCE!B1727,"???0")&amp;" *"&amp;
      SOURCE!C1727&amp;", "&amp; IF(SOURCE!$O$2-LEN(SOURCE!C1727) &gt;= 0, REPT(" ",SOURCE!$O$2-LEN(SOURCE!C1727)), "")&amp;
      SOURCE!D1727&amp;", "&amp; IF(SOURCE!$P$2-LEN(SOURCE!D1727) &gt;= 0, REPT(" ",SOURCE!$P$2-LEN(SOURCE!D1727)), "")&amp;
      SOURCE!E1727&amp;", "&amp; IF(SOURCE!$Q$2-LEN(SOURCE!E1727) &gt;=0, REPT(" ",SOURCE!$Q$2-LEN(SOURCE!E1727)), "")&amp;
      SOURCE!F1727&amp;", "&amp; IF(SOURCE!$R$2-LEN(SOURCE!F1727) &gt;= 0, REPT(" ",SOURCE!$R$2-LEN(SOURCE!F1727)), "")&amp;
      TEXT(SOURCE!G1727,"??0")&amp;", "&amp; IF(SOURCE!$S$2-3 &gt;= 0, REPT(" ",SOURCE!$S$2-3), "")&amp;
      TEXT(SOURCE!H1727,"??0")&amp;", "&amp; IF(SOURCE!$T$2-3 &gt;= 0, REPT(" ",SOURCE!$T$2-3), "")&amp;
      SOURCE!I1727&amp;", "&amp; IF(SOURCE!$U$2-LEN(SOURCE!I1727) &gt;= 0, REPT(" ",SOURCE!$U$2-LEN(SOURCE!I1727)), "")&amp;
      SOURCE!J1727&amp;      IF(SOURCE!$V$2-LEN(SOURCE!J1727) &gt;= 0, REPT(" ",SOURCE!$V$2-LEN(SOURCE!J1727)), "")&amp;
      "},"&amp;IF(SOURCE!L1727&lt;&gt;"","   "&amp;SOURCE!L1727,"")
 )
)</f>
        <v>/* 1715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8" spans="1:1">
      <c r="A1728" s="16" t="str">
        <f>IF(SOURCE!B1728&lt;0,VLOOKUP(SOURCE!B1728,lookups!A$1:B$25,2,0),
  IF(ISBLANK(SOURCE!B1728),
    "",
    "/* "&amp;TEXT(SOURCE!B1728,"???0")&amp;" *"&amp;
      SOURCE!C1728&amp;", "&amp; IF(SOURCE!$O$2-LEN(SOURCE!C1728) &gt;= 0, REPT(" ",SOURCE!$O$2-LEN(SOURCE!C1728)), "")&amp;
      SOURCE!D1728&amp;", "&amp; IF(SOURCE!$P$2-LEN(SOURCE!D1728) &gt;= 0, REPT(" ",SOURCE!$P$2-LEN(SOURCE!D1728)), "")&amp;
      SOURCE!E1728&amp;", "&amp; IF(SOURCE!$Q$2-LEN(SOURCE!E1728) &gt;=0, REPT(" ",SOURCE!$Q$2-LEN(SOURCE!E1728)), "")&amp;
      SOURCE!F1728&amp;", "&amp; IF(SOURCE!$R$2-LEN(SOURCE!F1728) &gt;= 0, REPT(" ",SOURCE!$R$2-LEN(SOURCE!F1728)), "")&amp;
      TEXT(SOURCE!G1728,"??0")&amp;", "&amp; IF(SOURCE!$S$2-3 &gt;= 0, REPT(" ",SOURCE!$S$2-3), "")&amp;
      TEXT(SOURCE!H1728,"??0")&amp;", "&amp; IF(SOURCE!$T$2-3 &gt;= 0, REPT(" ",SOURCE!$T$2-3), "")&amp;
      SOURCE!I1728&amp;", "&amp; IF(SOURCE!$U$2-LEN(SOURCE!I1728) &gt;= 0, REPT(" ",SOURCE!$U$2-LEN(SOURCE!I1728)), "")&amp;
      SOURCE!J1728&amp;      IF(SOURCE!$V$2-LEN(SOURCE!J1728) &gt;= 0, REPT(" ",SOURCE!$V$2-LEN(SOURCE!J1728)), "")&amp;
      "},"&amp;IF(SOURCE!L1728&lt;&gt;"","   "&amp;SOURCE!L1728,"")
 )
)</f>
        <v>/* 1716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9" spans="1:1">
      <c r="A1729" s="16" t="str">
        <f>IF(SOURCE!B1729&lt;0,VLOOKUP(SOURCE!B1729,lookups!A$1:B$25,2,0),
  IF(ISBLANK(SOURCE!B1729),
    "",
    "/* "&amp;TEXT(SOURCE!B1729,"???0")&amp;" *"&amp;
      SOURCE!C1729&amp;", "&amp; IF(SOURCE!$O$2-LEN(SOURCE!C1729) &gt;= 0, REPT(" ",SOURCE!$O$2-LEN(SOURCE!C1729)), "")&amp;
      SOURCE!D1729&amp;", "&amp; IF(SOURCE!$P$2-LEN(SOURCE!D1729) &gt;= 0, REPT(" ",SOURCE!$P$2-LEN(SOURCE!D1729)), "")&amp;
      SOURCE!E1729&amp;", "&amp; IF(SOURCE!$Q$2-LEN(SOURCE!E1729) &gt;=0, REPT(" ",SOURCE!$Q$2-LEN(SOURCE!E1729)), "")&amp;
      SOURCE!F1729&amp;", "&amp; IF(SOURCE!$R$2-LEN(SOURCE!F1729) &gt;= 0, REPT(" ",SOURCE!$R$2-LEN(SOURCE!F1729)), "")&amp;
      TEXT(SOURCE!G1729,"??0")&amp;", "&amp; IF(SOURCE!$S$2-3 &gt;= 0, REPT(" ",SOURCE!$S$2-3), "")&amp;
      TEXT(SOURCE!H1729,"??0")&amp;", "&amp; IF(SOURCE!$T$2-3 &gt;= 0, REPT(" ",SOURCE!$T$2-3), "")&amp;
      SOURCE!I1729&amp;", "&amp; IF(SOURCE!$U$2-LEN(SOURCE!I1729) &gt;= 0, REPT(" ",SOURCE!$U$2-LEN(SOURCE!I1729)), "")&amp;
      SOURCE!J1729&amp;      IF(SOURCE!$V$2-LEN(SOURCE!J1729) &gt;= 0, REPT(" ",SOURCE!$V$2-LEN(SOURCE!J1729)), "")&amp;
      "},"&amp;IF(SOURCE!L1729&lt;&gt;"","   "&amp;SOURCE!L1729,"")
 )
)</f>
        <v>/* 1717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0" spans="1:1">
      <c r="A1730" s="16" t="str">
        <f>IF(SOURCE!B1730&lt;0,VLOOKUP(SOURCE!B1730,lookups!A$1:B$25,2,0),
  IF(ISBLANK(SOURCE!B1730),
    "",
    "/* "&amp;TEXT(SOURCE!B1730,"???0")&amp;" *"&amp;
      SOURCE!C1730&amp;", "&amp; IF(SOURCE!$O$2-LEN(SOURCE!C1730) &gt;= 0, REPT(" ",SOURCE!$O$2-LEN(SOURCE!C1730)), "")&amp;
      SOURCE!D1730&amp;", "&amp; IF(SOURCE!$P$2-LEN(SOURCE!D1730) &gt;= 0, REPT(" ",SOURCE!$P$2-LEN(SOURCE!D1730)), "")&amp;
      SOURCE!E1730&amp;", "&amp; IF(SOURCE!$Q$2-LEN(SOURCE!E1730) &gt;=0, REPT(" ",SOURCE!$Q$2-LEN(SOURCE!E1730)), "")&amp;
      SOURCE!F1730&amp;", "&amp; IF(SOURCE!$R$2-LEN(SOURCE!F1730) &gt;= 0, REPT(" ",SOURCE!$R$2-LEN(SOURCE!F1730)), "")&amp;
      TEXT(SOURCE!G1730,"??0")&amp;", "&amp; IF(SOURCE!$S$2-3 &gt;= 0, REPT(" ",SOURCE!$S$2-3), "")&amp;
      TEXT(SOURCE!H1730,"??0")&amp;", "&amp; IF(SOURCE!$T$2-3 &gt;= 0, REPT(" ",SOURCE!$T$2-3), "")&amp;
      SOURCE!I1730&amp;", "&amp; IF(SOURCE!$U$2-LEN(SOURCE!I1730) &gt;= 0, REPT(" ",SOURCE!$U$2-LEN(SOURCE!I1730)), "")&amp;
      SOURCE!J1730&amp;      IF(SOURCE!$V$2-LEN(SOURCE!J1730) &gt;= 0, REPT(" ",SOURCE!$V$2-LEN(SOURCE!J1730)), "")&amp;
      "},"&amp;IF(SOURCE!L1730&lt;&gt;"","   "&amp;SOURCE!L1730,"")
 )
)</f>
        <v>/* 1718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1" spans="1:1">
      <c r="A1731" s="16" t="str">
        <f>IF(SOURCE!B1731&lt;0,VLOOKUP(SOURCE!B1731,lookups!A$1:B$25,2,0),
  IF(ISBLANK(SOURCE!B1731),
    "",
    "/* "&amp;TEXT(SOURCE!B1731,"???0")&amp;" *"&amp;
      SOURCE!C1731&amp;", "&amp; IF(SOURCE!$O$2-LEN(SOURCE!C1731) &gt;= 0, REPT(" ",SOURCE!$O$2-LEN(SOURCE!C1731)), "")&amp;
      SOURCE!D1731&amp;", "&amp; IF(SOURCE!$P$2-LEN(SOURCE!D1731) &gt;= 0, REPT(" ",SOURCE!$P$2-LEN(SOURCE!D1731)), "")&amp;
      SOURCE!E1731&amp;", "&amp; IF(SOURCE!$Q$2-LEN(SOURCE!E1731) &gt;=0, REPT(" ",SOURCE!$Q$2-LEN(SOURCE!E1731)), "")&amp;
      SOURCE!F1731&amp;", "&amp; IF(SOURCE!$R$2-LEN(SOURCE!F1731) &gt;= 0, REPT(" ",SOURCE!$R$2-LEN(SOURCE!F1731)), "")&amp;
      TEXT(SOURCE!G1731,"??0")&amp;", "&amp; IF(SOURCE!$S$2-3 &gt;= 0, REPT(" ",SOURCE!$S$2-3), "")&amp;
      TEXT(SOURCE!H1731,"??0")&amp;", "&amp; IF(SOURCE!$T$2-3 &gt;= 0, REPT(" ",SOURCE!$T$2-3), "")&amp;
      SOURCE!I1731&amp;", "&amp; IF(SOURCE!$U$2-LEN(SOURCE!I1731) &gt;= 0, REPT(" ",SOURCE!$U$2-LEN(SOURCE!I1731)), "")&amp;
      SOURCE!J1731&amp;      IF(SOURCE!$V$2-LEN(SOURCE!J1731) &gt;= 0, REPT(" ",SOURCE!$V$2-LEN(SOURCE!J1731)), "")&amp;
      "},"&amp;IF(SOURCE!L1731&lt;&gt;"","   "&amp;SOURCE!L1731,"")
 )
)</f>
        <v>/* 1719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2" spans="1:1">
      <c r="A1732" s="16" t="str">
        <f>IF(SOURCE!B1732&lt;0,VLOOKUP(SOURCE!B1732,lookups!A$1:B$25,2,0),
  IF(ISBLANK(SOURCE!B1732),
    "",
    "/* "&amp;TEXT(SOURCE!B1732,"???0")&amp;" *"&amp;
      SOURCE!C1732&amp;", "&amp; IF(SOURCE!$O$2-LEN(SOURCE!C1732) &gt;= 0, REPT(" ",SOURCE!$O$2-LEN(SOURCE!C1732)), "")&amp;
      SOURCE!D1732&amp;", "&amp; IF(SOURCE!$P$2-LEN(SOURCE!D1732) &gt;= 0, REPT(" ",SOURCE!$P$2-LEN(SOURCE!D1732)), "")&amp;
      SOURCE!E1732&amp;", "&amp; IF(SOURCE!$Q$2-LEN(SOURCE!E1732) &gt;=0, REPT(" ",SOURCE!$Q$2-LEN(SOURCE!E1732)), "")&amp;
      SOURCE!F1732&amp;", "&amp; IF(SOURCE!$R$2-LEN(SOURCE!F1732) &gt;= 0, REPT(" ",SOURCE!$R$2-LEN(SOURCE!F1732)), "")&amp;
      TEXT(SOURCE!G1732,"??0")&amp;", "&amp; IF(SOURCE!$S$2-3 &gt;= 0, REPT(" ",SOURCE!$S$2-3), "")&amp;
      TEXT(SOURCE!H1732,"??0")&amp;", "&amp; IF(SOURCE!$T$2-3 &gt;= 0, REPT(" ",SOURCE!$T$2-3), "")&amp;
      SOURCE!I1732&amp;", "&amp; IF(SOURCE!$U$2-LEN(SOURCE!I1732) &gt;= 0, REPT(" ",SOURCE!$U$2-LEN(SOURCE!I1732)), "")&amp;
      SOURCE!J1732&amp;      IF(SOURCE!$V$2-LEN(SOURCE!J1732) &gt;= 0, REPT(" ",SOURCE!$V$2-LEN(SOURCE!J1732)), "")&amp;
      "},"&amp;IF(SOURCE!L1732&lt;&gt;"","   "&amp;SOURCE!L1732,"")
 )
)</f>
        <v>/* 1720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3" spans="1:1">
      <c r="A1733" s="16" t="str">
        <f>IF(SOURCE!B1733&lt;0,VLOOKUP(SOURCE!B1733,lookups!A$1:B$25,2,0),
  IF(ISBLANK(SOURCE!B1733),
    "",
    "/* "&amp;TEXT(SOURCE!B1733,"???0")&amp;" *"&amp;
      SOURCE!C1733&amp;", "&amp; IF(SOURCE!$O$2-LEN(SOURCE!C1733) &gt;= 0, REPT(" ",SOURCE!$O$2-LEN(SOURCE!C1733)), "")&amp;
      SOURCE!D1733&amp;", "&amp; IF(SOURCE!$P$2-LEN(SOURCE!D1733) &gt;= 0, REPT(" ",SOURCE!$P$2-LEN(SOURCE!D1733)), "")&amp;
      SOURCE!E1733&amp;", "&amp; IF(SOURCE!$Q$2-LEN(SOURCE!E1733) &gt;=0, REPT(" ",SOURCE!$Q$2-LEN(SOURCE!E1733)), "")&amp;
      SOURCE!F1733&amp;", "&amp; IF(SOURCE!$R$2-LEN(SOURCE!F1733) &gt;= 0, REPT(" ",SOURCE!$R$2-LEN(SOURCE!F1733)), "")&amp;
      TEXT(SOURCE!G1733,"??0")&amp;", "&amp; IF(SOURCE!$S$2-3 &gt;= 0, REPT(" ",SOURCE!$S$2-3), "")&amp;
      TEXT(SOURCE!H1733,"??0")&amp;", "&amp; IF(SOURCE!$T$2-3 &gt;= 0, REPT(" ",SOURCE!$T$2-3), "")&amp;
      SOURCE!I1733&amp;", "&amp; IF(SOURCE!$U$2-LEN(SOURCE!I1733) &gt;= 0, REPT(" ",SOURCE!$U$2-LEN(SOURCE!I1733)), "")&amp;
      SOURCE!J1733&amp;      IF(SOURCE!$V$2-LEN(SOURCE!J1733) &gt;= 0, REPT(" ",SOURCE!$V$2-LEN(SOURCE!J1733)), "")&amp;
      "},"&amp;IF(SOURCE!L1733&lt;&gt;"","   "&amp;SOURCE!L1733,"")
 )
)</f>
        <v>/* 1721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4" spans="1:1">
      <c r="A1734" s="16" t="str">
        <f>IF(SOURCE!B1734&lt;0,VLOOKUP(SOURCE!B1734,lookups!A$1:B$25,2,0),
  IF(ISBLANK(SOURCE!B1734),
    "",
    "/* "&amp;TEXT(SOURCE!B1734,"???0")&amp;" *"&amp;
      SOURCE!C1734&amp;", "&amp; IF(SOURCE!$O$2-LEN(SOURCE!C1734) &gt;= 0, REPT(" ",SOURCE!$O$2-LEN(SOURCE!C1734)), "")&amp;
      SOURCE!D1734&amp;", "&amp; IF(SOURCE!$P$2-LEN(SOURCE!D1734) &gt;= 0, REPT(" ",SOURCE!$P$2-LEN(SOURCE!D1734)), "")&amp;
      SOURCE!E1734&amp;", "&amp; IF(SOURCE!$Q$2-LEN(SOURCE!E1734) &gt;=0, REPT(" ",SOURCE!$Q$2-LEN(SOURCE!E1734)), "")&amp;
      SOURCE!F1734&amp;", "&amp; IF(SOURCE!$R$2-LEN(SOURCE!F1734) &gt;= 0, REPT(" ",SOURCE!$R$2-LEN(SOURCE!F1734)), "")&amp;
      TEXT(SOURCE!G1734,"??0")&amp;", "&amp; IF(SOURCE!$S$2-3 &gt;= 0, REPT(" ",SOURCE!$S$2-3), "")&amp;
      TEXT(SOURCE!H1734,"??0")&amp;", "&amp; IF(SOURCE!$T$2-3 &gt;= 0, REPT(" ",SOURCE!$T$2-3), "")&amp;
      SOURCE!I1734&amp;", "&amp; IF(SOURCE!$U$2-LEN(SOURCE!I1734) &gt;= 0, REPT(" ",SOURCE!$U$2-LEN(SOURCE!I1734)), "")&amp;
      SOURCE!J1734&amp;      IF(SOURCE!$V$2-LEN(SOURCE!J1734) &gt;= 0, REPT(" ",SOURCE!$V$2-LEN(SOURCE!J1734)), "")&amp;
      "},"&amp;IF(SOURCE!L1734&lt;&gt;"","   "&amp;SOURCE!L1734,"")
 )
)</f>
        <v>/* 1722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5" spans="1:1">
      <c r="A1735" s="16" t="str">
        <f>IF(SOURCE!B1735&lt;0,VLOOKUP(SOURCE!B1735,lookups!A$1:B$25,2,0),
  IF(ISBLANK(SOURCE!B1735),
    "",
    "/* "&amp;TEXT(SOURCE!B1735,"???0")&amp;" *"&amp;
      SOURCE!C1735&amp;", "&amp; IF(SOURCE!$O$2-LEN(SOURCE!C1735) &gt;= 0, REPT(" ",SOURCE!$O$2-LEN(SOURCE!C1735)), "")&amp;
      SOURCE!D1735&amp;", "&amp; IF(SOURCE!$P$2-LEN(SOURCE!D1735) &gt;= 0, REPT(" ",SOURCE!$P$2-LEN(SOURCE!D1735)), "")&amp;
      SOURCE!E1735&amp;", "&amp; IF(SOURCE!$Q$2-LEN(SOURCE!E1735) &gt;=0, REPT(" ",SOURCE!$Q$2-LEN(SOURCE!E1735)), "")&amp;
      SOURCE!F1735&amp;", "&amp; IF(SOURCE!$R$2-LEN(SOURCE!F1735) &gt;= 0, REPT(" ",SOURCE!$R$2-LEN(SOURCE!F1735)), "")&amp;
      TEXT(SOURCE!G1735,"??0")&amp;", "&amp; IF(SOURCE!$S$2-3 &gt;= 0, REPT(" ",SOURCE!$S$2-3), "")&amp;
      TEXT(SOURCE!H1735,"??0")&amp;", "&amp; IF(SOURCE!$T$2-3 &gt;= 0, REPT(" ",SOURCE!$T$2-3), "")&amp;
      SOURCE!I1735&amp;", "&amp; IF(SOURCE!$U$2-LEN(SOURCE!I1735) &gt;= 0, REPT(" ",SOURCE!$U$2-LEN(SOURCE!I1735)), "")&amp;
      SOURCE!J1735&amp;      IF(SOURCE!$V$2-LEN(SOURCE!J1735) &gt;= 0, REPT(" ",SOURCE!$V$2-LEN(SOURCE!J1735)), "")&amp;
      "},"&amp;IF(SOURCE!L1735&lt;&gt;"","   "&amp;SOURCE!L1735,"")
 )
)</f>
        <v>/* 1723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6" spans="1:1">
      <c r="A1736" s="16" t="str">
        <f>IF(SOURCE!B1736&lt;0,VLOOKUP(SOURCE!B1736,lookups!A$1:B$25,2,0),
  IF(ISBLANK(SOURCE!B1736),
    "",
    "/* "&amp;TEXT(SOURCE!B1736,"???0")&amp;" *"&amp;
      SOURCE!C1736&amp;", "&amp; IF(SOURCE!$O$2-LEN(SOURCE!C1736) &gt;= 0, REPT(" ",SOURCE!$O$2-LEN(SOURCE!C1736)), "")&amp;
      SOURCE!D1736&amp;", "&amp; IF(SOURCE!$P$2-LEN(SOURCE!D1736) &gt;= 0, REPT(" ",SOURCE!$P$2-LEN(SOURCE!D1736)), "")&amp;
      SOURCE!E1736&amp;", "&amp; IF(SOURCE!$Q$2-LEN(SOURCE!E1736) &gt;=0, REPT(" ",SOURCE!$Q$2-LEN(SOURCE!E1736)), "")&amp;
      SOURCE!F1736&amp;", "&amp; IF(SOURCE!$R$2-LEN(SOURCE!F1736) &gt;= 0, REPT(" ",SOURCE!$R$2-LEN(SOURCE!F1736)), "")&amp;
      TEXT(SOURCE!G1736,"??0")&amp;", "&amp; IF(SOURCE!$S$2-3 &gt;= 0, REPT(" ",SOURCE!$S$2-3), "")&amp;
      TEXT(SOURCE!H1736,"??0")&amp;", "&amp; IF(SOURCE!$T$2-3 &gt;= 0, REPT(" ",SOURCE!$T$2-3), "")&amp;
      SOURCE!I1736&amp;", "&amp; IF(SOURCE!$U$2-LEN(SOURCE!I1736) &gt;= 0, REPT(" ",SOURCE!$U$2-LEN(SOURCE!I1736)), "")&amp;
      SOURCE!J1736&amp;      IF(SOURCE!$V$2-LEN(SOURCE!J1736) &gt;= 0, REPT(" ",SOURCE!$V$2-LEN(SOURCE!J1736)), "")&amp;
      "},"&amp;IF(SOURCE!L1736&lt;&gt;"","   "&amp;SOURCE!L1736,"")
 )
)</f>
        <v>/* 1724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7" spans="1:1">
      <c r="A1737" s="16" t="str">
        <f>IF(SOURCE!B1737&lt;0,VLOOKUP(SOURCE!B1737,lookups!A$1:B$25,2,0),
  IF(ISBLANK(SOURCE!B1737),
    "",
    "/* "&amp;TEXT(SOURCE!B1737,"???0")&amp;" *"&amp;
      SOURCE!C1737&amp;", "&amp; IF(SOURCE!$O$2-LEN(SOURCE!C1737) &gt;= 0, REPT(" ",SOURCE!$O$2-LEN(SOURCE!C1737)), "")&amp;
      SOURCE!D1737&amp;", "&amp; IF(SOURCE!$P$2-LEN(SOURCE!D1737) &gt;= 0, REPT(" ",SOURCE!$P$2-LEN(SOURCE!D1737)), "")&amp;
      SOURCE!E1737&amp;", "&amp; IF(SOURCE!$Q$2-LEN(SOURCE!E1737) &gt;=0, REPT(" ",SOURCE!$Q$2-LEN(SOURCE!E1737)), "")&amp;
      SOURCE!F1737&amp;", "&amp; IF(SOURCE!$R$2-LEN(SOURCE!F1737) &gt;= 0, REPT(" ",SOURCE!$R$2-LEN(SOURCE!F1737)), "")&amp;
      TEXT(SOURCE!G1737,"??0")&amp;", "&amp; IF(SOURCE!$S$2-3 &gt;= 0, REPT(" ",SOURCE!$S$2-3), "")&amp;
      TEXT(SOURCE!H1737,"??0")&amp;", "&amp; IF(SOURCE!$T$2-3 &gt;= 0, REPT(" ",SOURCE!$T$2-3), "")&amp;
      SOURCE!I1737&amp;", "&amp; IF(SOURCE!$U$2-LEN(SOURCE!I1737) &gt;= 0, REPT(" ",SOURCE!$U$2-LEN(SOURCE!I1737)), "")&amp;
      SOURCE!J1737&amp;      IF(SOURCE!$V$2-LEN(SOURCE!J1737) &gt;= 0, REPT(" ",SOURCE!$V$2-LEN(SOURCE!J1737)), "")&amp;
      "},"&amp;IF(SOURCE!L1737&lt;&gt;"","   "&amp;SOURCE!L1737,"")
 )
)</f>
        <v>/* 1725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8" spans="1:1">
      <c r="A1738" s="16" t="str">
        <f>IF(SOURCE!B1738&lt;0,VLOOKUP(SOURCE!B1738,lookups!A$1:B$25,2,0),
  IF(ISBLANK(SOURCE!B1738),
    "",
    "/* "&amp;TEXT(SOURCE!B1738,"???0")&amp;" *"&amp;
      SOURCE!C1738&amp;", "&amp; IF(SOURCE!$O$2-LEN(SOURCE!C1738) &gt;= 0, REPT(" ",SOURCE!$O$2-LEN(SOURCE!C1738)), "")&amp;
      SOURCE!D1738&amp;", "&amp; IF(SOURCE!$P$2-LEN(SOURCE!D1738) &gt;= 0, REPT(" ",SOURCE!$P$2-LEN(SOURCE!D1738)), "")&amp;
      SOURCE!E1738&amp;", "&amp; IF(SOURCE!$Q$2-LEN(SOURCE!E1738) &gt;=0, REPT(" ",SOURCE!$Q$2-LEN(SOURCE!E1738)), "")&amp;
      SOURCE!F1738&amp;", "&amp; IF(SOURCE!$R$2-LEN(SOURCE!F1738) &gt;= 0, REPT(" ",SOURCE!$R$2-LEN(SOURCE!F1738)), "")&amp;
      TEXT(SOURCE!G1738,"??0")&amp;", "&amp; IF(SOURCE!$S$2-3 &gt;= 0, REPT(" ",SOURCE!$S$2-3), "")&amp;
      TEXT(SOURCE!H1738,"??0")&amp;", "&amp; IF(SOURCE!$T$2-3 &gt;= 0, REPT(" ",SOURCE!$T$2-3), "")&amp;
      SOURCE!I1738&amp;", "&amp; IF(SOURCE!$U$2-LEN(SOURCE!I1738) &gt;= 0, REPT(" ",SOURCE!$U$2-LEN(SOURCE!I1738)), "")&amp;
      SOURCE!J1738&amp;      IF(SOURCE!$V$2-LEN(SOURCE!J1738) &gt;= 0, REPT(" ",SOURCE!$V$2-LEN(SOURCE!J1738)), "")&amp;
      "},"&amp;IF(SOURCE!L1738&lt;&gt;"","   "&amp;SOURCE!L1738,"")
 )
)</f>
        <v>/* 1726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9" spans="1:1">
      <c r="A1739" s="16" t="str">
        <f>IF(SOURCE!B1739&lt;0,VLOOKUP(SOURCE!B1739,lookups!A$1:B$25,2,0),
  IF(ISBLANK(SOURCE!B1739),
    "",
    "/* "&amp;TEXT(SOURCE!B1739,"???0")&amp;" *"&amp;
      SOURCE!C1739&amp;", "&amp; IF(SOURCE!$O$2-LEN(SOURCE!C1739) &gt;= 0, REPT(" ",SOURCE!$O$2-LEN(SOURCE!C1739)), "")&amp;
      SOURCE!D1739&amp;", "&amp; IF(SOURCE!$P$2-LEN(SOURCE!D1739) &gt;= 0, REPT(" ",SOURCE!$P$2-LEN(SOURCE!D1739)), "")&amp;
      SOURCE!E1739&amp;", "&amp; IF(SOURCE!$Q$2-LEN(SOURCE!E1739) &gt;=0, REPT(" ",SOURCE!$Q$2-LEN(SOURCE!E1739)), "")&amp;
      SOURCE!F1739&amp;", "&amp; IF(SOURCE!$R$2-LEN(SOURCE!F1739) &gt;= 0, REPT(" ",SOURCE!$R$2-LEN(SOURCE!F1739)), "")&amp;
      TEXT(SOURCE!G1739,"??0")&amp;", "&amp; IF(SOURCE!$S$2-3 &gt;= 0, REPT(" ",SOURCE!$S$2-3), "")&amp;
      TEXT(SOURCE!H1739,"??0")&amp;", "&amp; IF(SOURCE!$T$2-3 &gt;= 0, REPT(" ",SOURCE!$T$2-3), "")&amp;
      SOURCE!I1739&amp;", "&amp; IF(SOURCE!$U$2-LEN(SOURCE!I1739) &gt;= 0, REPT(" ",SOURCE!$U$2-LEN(SOURCE!I1739)), "")&amp;
      SOURCE!J1739&amp;      IF(SOURCE!$V$2-LEN(SOURCE!J1739) &gt;= 0, REPT(" ",SOURCE!$V$2-LEN(SOURCE!J1739)), "")&amp;
      "},"&amp;IF(SOURCE!L1739&lt;&gt;"","   "&amp;SOURCE!L1739,"")
 )
)</f>
        <v>/* 1727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40" spans="1:1">
      <c r="A1740" s="16" t="str">
        <f>IF(SOURCE!B1740&lt;0,VLOOKUP(SOURCE!B1740,lookups!A$1:B$25,2,0),
  IF(ISBLANK(SOURCE!B1740),
    "",
    "/* "&amp;TEXT(SOURCE!B1740,"???0")&amp;" *"&amp;
      SOURCE!C1740&amp;", "&amp; IF(SOURCE!$O$2-LEN(SOURCE!C1740) &gt;= 0, REPT(" ",SOURCE!$O$2-LEN(SOURCE!C1740)), "")&amp;
      SOURCE!D1740&amp;", "&amp; IF(SOURCE!$P$2-LEN(SOURCE!D1740) &gt;= 0, REPT(" ",SOURCE!$P$2-LEN(SOURCE!D1740)), "")&amp;
      SOURCE!E1740&amp;", "&amp; IF(SOURCE!$Q$2-LEN(SOURCE!E1740) &gt;=0, REPT(" ",SOURCE!$Q$2-LEN(SOURCE!E1740)), "")&amp;
      SOURCE!F1740&amp;", "&amp; IF(SOURCE!$R$2-LEN(SOURCE!F1740) &gt;= 0, REPT(" ",SOURCE!$R$2-LEN(SOURCE!F1740)), "")&amp;
      TEXT(SOURCE!G1740,"??0")&amp;", "&amp; IF(SOURCE!$S$2-3 &gt;= 0, REPT(" ",SOURCE!$S$2-3), "")&amp;
      TEXT(SOURCE!H1740,"??0")&amp;", "&amp; IF(SOURCE!$T$2-3 &gt;= 0, REPT(" ",SOURCE!$T$2-3), "")&amp;
      SOURCE!I1740&amp;", "&amp; IF(SOURCE!$U$2-LEN(SOURCE!I1740) &gt;= 0, REPT(" ",SOURCE!$U$2-LEN(SOURCE!I1740)), "")&amp;
      SOURCE!J1740&amp;      IF(SOURCE!$V$2-LEN(SOURCE!J1740) &gt;= 0, REPT(" ",SOURCE!$V$2-LEN(SOURCE!J1740)), "")&amp;
      "},"&amp;IF(SOURCE!L1740&lt;&gt;"","   "&amp;SOURCE!L1740,"")
 )
)</f>
        <v>/* 1728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41" spans="1:1">
      <c r="A1741" s="16" t="str">
        <f>IF(SOURCE!B1741&lt;0,VLOOKUP(SOURCE!B1741,lookups!A$1:B$25,2,0),
  IF(ISBLANK(SOURCE!B1741),
    "",
    "/* "&amp;TEXT(SOURCE!B1741,"???0")&amp;" *"&amp;
      SOURCE!C1741&amp;", "&amp; IF(SOURCE!$O$2-LEN(SOURCE!C1741) &gt;= 0, REPT(" ",SOURCE!$O$2-LEN(SOURCE!C1741)), "")&amp;
      SOURCE!D1741&amp;", "&amp; IF(SOURCE!$P$2-LEN(SOURCE!D1741) &gt;= 0, REPT(" ",SOURCE!$P$2-LEN(SOURCE!D1741)), "")&amp;
      SOURCE!E1741&amp;", "&amp; IF(SOURCE!$Q$2-LEN(SOURCE!E1741) &gt;=0, REPT(" ",SOURCE!$Q$2-LEN(SOURCE!E1741)), "")&amp;
      SOURCE!F1741&amp;", "&amp; IF(SOURCE!$R$2-LEN(SOURCE!F1741) &gt;= 0, REPT(" ",SOURCE!$R$2-LEN(SOURCE!F1741)), "")&amp;
      TEXT(SOURCE!G1741,"??0")&amp;", "&amp; IF(SOURCE!$S$2-3 &gt;= 0, REPT(" ",SOURCE!$S$2-3), "")&amp;
      TEXT(SOURCE!H1741,"??0")&amp;", "&amp; IF(SOURCE!$T$2-3 &gt;= 0, REPT(" ",SOURCE!$T$2-3), "")&amp;
      SOURCE!I1741&amp;", "&amp; IF(SOURCE!$U$2-LEN(SOURCE!I1741) &gt;= 0, REPT(" ",SOURCE!$U$2-LEN(SOURCE!I1741)), "")&amp;
      SOURCE!J1741&amp;      IF(SOURCE!$V$2-LEN(SOURCE!J1741) &gt;= 0, REPT(" ",SOURCE!$V$2-LEN(SOURCE!J1741)), "")&amp;
      "},"&amp;IF(SOURCE!L1741&lt;&gt;"","   "&amp;SOURCE!L1741,"")
 )
)</f>
        <v>/* 1729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42" spans="1:1">
      <c r="A1742" s="16" t="str">
        <f>IF(SOURCE!B1742&lt;0,VLOOKUP(SOURCE!B1742,lookups!A$1:B$25,2,0),
  IF(ISBLANK(SOURCE!B1742),
    "",
    "/* "&amp;TEXT(SOURCE!B1742,"???0")&amp;" *"&amp;
      SOURCE!C1742&amp;", "&amp; IF(SOURCE!$O$2-LEN(SOURCE!C1742) &gt;= 0, REPT(" ",SOURCE!$O$2-LEN(SOURCE!C1742)), "")&amp;
      SOURCE!D1742&amp;", "&amp; IF(SOURCE!$P$2-LEN(SOURCE!D1742) &gt;= 0, REPT(" ",SOURCE!$P$2-LEN(SOURCE!D1742)), "")&amp;
      SOURCE!E1742&amp;", "&amp; IF(SOURCE!$Q$2-LEN(SOURCE!E1742) &gt;=0, REPT(" ",SOURCE!$Q$2-LEN(SOURCE!E1742)), "")&amp;
      SOURCE!F1742&amp;", "&amp; IF(SOURCE!$R$2-LEN(SOURCE!F1742) &gt;= 0, REPT(" ",SOURCE!$R$2-LEN(SOURCE!F1742)), "")&amp;
      TEXT(SOURCE!G1742,"??0")&amp;", "&amp; IF(SOURCE!$S$2-3 &gt;= 0, REPT(" ",SOURCE!$S$2-3), "")&amp;
      TEXT(SOURCE!H1742,"??0")&amp;", "&amp; IF(SOURCE!$T$2-3 &gt;= 0, REPT(" ",SOURCE!$T$2-3), "")&amp;
      SOURCE!I1742&amp;", "&amp; IF(SOURCE!$U$2-LEN(SOURCE!I1742) &gt;= 0, REPT(" ",SOURCE!$U$2-LEN(SOURCE!I1742)), "")&amp;
      SOURCE!J1742&amp;      IF(SOURCE!$V$2-LEN(SOURCE!J1742) &gt;= 0, REPT(" ",SOURCE!$V$2-LEN(SOURCE!J1742)), "")&amp;
      "},"&amp;IF(SOURCE!L1742&lt;&gt;"","   "&amp;SOURCE!L1742,"")
 )
)</f>
        <v>/* 1730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43" spans="1:1">
      <c r="A1743" s="16" t="str">
        <f>IF(SOURCE!B1743&lt;0,VLOOKUP(SOURCE!B1743,lookups!A$1:B$25,2,0),
  IF(ISBLANK(SOURCE!B1743),
    "",
    "/* "&amp;TEXT(SOURCE!B1743,"???0")&amp;" *"&amp;
      SOURCE!C1743&amp;", "&amp; IF(SOURCE!$O$2-LEN(SOURCE!C1743) &gt;= 0, REPT(" ",SOURCE!$O$2-LEN(SOURCE!C1743)), "")&amp;
      SOURCE!D1743&amp;", "&amp; IF(SOURCE!$P$2-LEN(SOURCE!D1743) &gt;= 0, REPT(" ",SOURCE!$P$2-LEN(SOURCE!D1743)), "")&amp;
      SOURCE!E1743&amp;", "&amp; IF(SOURCE!$Q$2-LEN(SOURCE!E1743) &gt;=0, REPT(" ",SOURCE!$Q$2-LEN(SOURCE!E1743)), "")&amp;
      SOURCE!F1743&amp;", "&amp; IF(SOURCE!$R$2-LEN(SOURCE!F1743) &gt;= 0, REPT(" ",SOURCE!$R$2-LEN(SOURCE!F1743)), "")&amp;
      TEXT(SOURCE!G1743,"??0")&amp;", "&amp; IF(SOURCE!$S$2-3 &gt;= 0, REPT(" ",SOURCE!$S$2-3), "")&amp;
      TEXT(SOURCE!H1743,"??0")&amp;", "&amp; IF(SOURCE!$T$2-3 &gt;= 0, REPT(" ",SOURCE!$T$2-3), "")&amp;
      SOURCE!I1743&amp;", "&amp; IF(SOURCE!$U$2-LEN(SOURCE!I1743) &gt;= 0, REPT(" ",SOURCE!$U$2-LEN(SOURCE!I1743)), "")&amp;
      SOURCE!J1743&amp;      IF(SOURCE!$V$2-LEN(SOURCE!J1743) &gt;= 0, REPT(" ",SOURCE!$V$2-LEN(SOURCE!J1743)), "")&amp;
      "},"&amp;IF(SOURCE!L1743&lt;&gt;"","   "&amp;SOURCE!L1743,"")
 )
)</f>
        <v>/* 1731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44" spans="1:1">
      <c r="A1744" s="16" t="str">
        <f>IF(SOURCE!B1744&lt;0,VLOOKUP(SOURCE!B1744,lookups!A$1:B$25,2,0),
  IF(ISBLANK(SOURCE!B1744),
    "",
    "/* "&amp;TEXT(SOURCE!B1744,"???0")&amp;" *"&amp;
      SOURCE!C1744&amp;", "&amp; IF(SOURCE!$O$2-LEN(SOURCE!C1744) &gt;= 0, REPT(" ",SOURCE!$O$2-LEN(SOURCE!C1744)), "")&amp;
      SOURCE!D1744&amp;", "&amp; IF(SOURCE!$P$2-LEN(SOURCE!D1744) &gt;= 0, REPT(" ",SOURCE!$P$2-LEN(SOURCE!D1744)), "")&amp;
      SOURCE!E1744&amp;", "&amp; IF(SOURCE!$Q$2-LEN(SOURCE!E1744) &gt;=0, REPT(" ",SOURCE!$Q$2-LEN(SOURCE!E1744)), "")&amp;
      SOURCE!F1744&amp;", "&amp; IF(SOURCE!$R$2-LEN(SOURCE!F1744) &gt;= 0, REPT(" ",SOURCE!$R$2-LEN(SOURCE!F1744)), "")&amp;
      TEXT(SOURCE!G1744,"??0")&amp;", "&amp; IF(SOURCE!$S$2-3 &gt;= 0, REPT(" ",SOURCE!$S$2-3), "")&amp;
      TEXT(SOURCE!H1744,"??0")&amp;", "&amp; IF(SOURCE!$T$2-3 &gt;= 0, REPT(" ",SOURCE!$T$2-3), "")&amp;
      SOURCE!I1744&amp;", "&amp; IF(SOURCE!$U$2-LEN(SOURCE!I1744) &gt;= 0, REPT(" ",SOURCE!$U$2-LEN(SOURCE!I1744)), "")&amp;
      SOURCE!J1744&amp;      IF(SOURCE!$V$2-LEN(SOURCE!J1744) &gt;= 0, REPT(" ",SOURCE!$V$2-LEN(SOURCE!J1744)), "")&amp;
      "},"&amp;IF(SOURCE!L1744&lt;&gt;"","   "&amp;SOURCE!L1744,"")
 )
)</f>
        <v>/* 1732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45" spans="1:1">
      <c r="A1745" s="16" t="str">
        <f>IF(SOURCE!B1745&lt;0,VLOOKUP(SOURCE!B1745,lookups!A$1:B$25,2,0),
  IF(ISBLANK(SOURCE!B1745),
    "",
    "/* "&amp;TEXT(SOURCE!B1745,"???0")&amp;" *"&amp;
      SOURCE!C1745&amp;", "&amp; IF(SOURCE!$O$2-LEN(SOURCE!C1745) &gt;= 0, REPT(" ",SOURCE!$O$2-LEN(SOURCE!C1745)), "")&amp;
      SOURCE!D1745&amp;", "&amp; IF(SOURCE!$P$2-LEN(SOURCE!D1745) &gt;= 0, REPT(" ",SOURCE!$P$2-LEN(SOURCE!D1745)), "")&amp;
      SOURCE!E1745&amp;", "&amp; IF(SOURCE!$Q$2-LEN(SOURCE!E1745) &gt;=0, REPT(" ",SOURCE!$Q$2-LEN(SOURCE!E1745)), "")&amp;
      SOURCE!F1745&amp;", "&amp; IF(SOURCE!$R$2-LEN(SOURCE!F1745) &gt;= 0, REPT(" ",SOURCE!$R$2-LEN(SOURCE!F1745)), "")&amp;
      TEXT(SOURCE!G1745,"??0")&amp;", "&amp; IF(SOURCE!$S$2-3 &gt;= 0, REPT(" ",SOURCE!$S$2-3), "")&amp;
      TEXT(SOURCE!H1745,"??0")&amp;", "&amp; IF(SOURCE!$T$2-3 &gt;= 0, REPT(" ",SOURCE!$T$2-3), "")&amp;
      SOURCE!I1745&amp;", "&amp; IF(SOURCE!$U$2-LEN(SOURCE!I1745) &gt;= 0, REPT(" ",SOURCE!$U$2-LEN(SOURCE!I1745)), "")&amp;
      SOURCE!J1745&amp;      IF(SOURCE!$V$2-LEN(SOURCE!J1745) &gt;= 0, REPT(" ",SOURCE!$V$2-LEN(SOURCE!J1745)), "")&amp;
      "},"&amp;IF(SOURCE!L1745&lt;&gt;"","   "&amp;SOURCE!L1745,"")
 )
)</f>
        <v>/* 1733 */  { addItemToBuffer,             CHR_qoppa,                   "",                                            STD_qoppa,                                     0,       0,       CAT_NONE, SLS_UNCHANGED},   //JM GREEK</v>
      </c>
    </row>
    <row r="1746" spans="1:1">
      <c r="A1746" s="16" t="str">
        <f>IF(SOURCE!B1746&lt;0,VLOOKUP(SOURCE!B1746,lookups!A$1:B$25,2,0),
  IF(ISBLANK(SOURCE!B1746),
    "",
    "/* "&amp;TEXT(SOURCE!B1746,"???0")&amp;" *"&amp;
      SOURCE!C1746&amp;", "&amp; IF(SOURCE!$O$2-LEN(SOURCE!C1746) &gt;= 0, REPT(" ",SOURCE!$O$2-LEN(SOURCE!C1746)), "")&amp;
      SOURCE!D1746&amp;", "&amp; IF(SOURCE!$P$2-LEN(SOURCE!D1746) &gt;= 0, REPT(" ",SOURCE!$P$2-LEN(SOURCE!D1746)), "")&amp;
      SOURCE!E1746&amp;", "&amp; IF(SOURCE!$Q$2-LEN(SOURCE!E1746) &gt;=0, REPT(" ",SOURCE!$Q$2-LEN(SOURCE!E1746)), "")&amp;
      SOURCE!F1746&amp;", "&amp; IF(SOURCE!$R$2-LEN(SOURCE!F1746) &gt;= 0, REPT(" ",SOURCE!$R$2-LEN(SOURCE!F1746)), "")&amp;
      TEXT(SOURCE!G1746,"??0")&amp;", "&amp; IF(SOURCE!$S$2-3 &gt;= 0, REPT(" ",SOURCE!$S$2-3), "")&amp;
      TEXT(SOURCE!H1746,"??0")&amp;", "&amp; IF(SOURCE!$T$2-3 &gt;= 0, REPT(" ",SOURCE!$T$2-3), "")&amp;
      SOURCE!I1746&amp;", "&amp; IF(SOURCE!$U$2-LEN(SOURCE!I1746) &gt;= 0, REPT(" ",SOURCE!$U$2-LEN(SOURCE!I1746)), "")&amp;
      SOURCE!J1746&amp;      IF(SOURCE!$V$2-LEN(SOURCE!J1746) &gt;= 0, REPT(" ",SOURCE!$V$2-LEN(SOURCE!J1746)), "")&amp;
      "},"&amp;IF(SOURCE!L1746&lt;&gt;"","   "&amp;SOURCE!L1746,"")
 )
)</f>
        <v>/* 1734 */  { addItemToBuffer,             CHR_digamma,                 "",                                            STD_digamma,                                   0,       0,       CAT_NONE, SLS_UNCHANGED},   //JM GREEK</v>
      </c>
    </row>
    <row r="1747" spans="1:1">
      <c r="A1747" s="16" t="str">
        <f>IF(SOURCE!B1747&lt;0,VLOOKUP(SOURCE!B1747,lookups!A$1:B$25,2,0),
  IF(ISBLANK(SOURCE!B1747),
    "",
    "/* "&amp;TEXT(SOURCE!B1747,"???0")&amp;" *"&amp;
      SOURCE!C1747&amp;", "&amp; IF(SOURCE!$O$2-LEN(SOURCE!C1747) &gt;= 0, REPT(" ",SOURCE!$O$2-LEN(SOURCE!C1747)), "")&amp;
      SOURCE!D1747&amp;", "&amp; IF(SOURCE!$P$2-LEN(SOURCE!D1747) &gt;= 0, REPT(" ",SOURCE!$P$2-LEN(SOURCE!D1747)), "")&amp;
      SOURCE!E1747&amp;", "&amp; IF(SOURCE!$Q$2-LEN(SOURCE!E1747) &gt;=0, REPT(" ",SOURCE!$Q$2-LEN(SOURCE!E1747)), "")&amp;
      SOURCE!F1747&amp;", "&amp; IF(SOURCE!$R$2-LEN(SOURCE!F1747) &gt;= 0, REPT(" ",SOURCE!$R$2-LEN(SOURCE!F1747)), "")&amp;
      TEXT(SOURCE!G1747,"??0")&amp;", "&amp; IF(SOURCE!$S$2-3 &gt;= 0, REPT(" ",SOURCE!$S$2-3), "")&amp;
      TEXT(SOURCE!H1747,"??0")&amp;", "&amp; IF(SOURCE!$T$2-3 &gt;= 0, REPT(" ",SOURCE!$T$2-3), "")&amp;
      SOURCE!I1747&amp;", "&amp; IF(SOURCE!$U$2-LEN(SOURCE!I1747) &gt;= 0, REPT(" ",SOURCE!$U$2-LEN(SOURCE!I1747)), "")&amp;
      SOURCE!J1747&amp;      IF(SOURCE!$V$2-LEN(SOURCE!J1747) &gt;= 0, REPT(" ",SOURCE!$V$2-LEN(SOURCE!J1747)), "")&amp;
      "},"&amp;IF(SOURCE!L1747&lt;&gt;"","   "&amp;SOURCE!L1747,"")
 )
)</f>
        <v>/* 1735 */  { addItemToBuffer,             CHR_sampi,                   "",                                            STD_sampi,                                     0,       0,       CAT_NONE, SLS_UNCHANGED},   //JM GREEK</v>
      </c>
    </row>
    <row r="1748" spans="1:1">
      <c r="A1748" s="16" t="str">
        <f>IF(SOURCE!B1748&lt;0,VLOOKUP(SOURCE!B1748,lookups!A$1:B$25,2,0),
  IF(ISBLANK(SOURCE!B1748),
    "",
    "/* "&amp;TEXT(SOURCE!B1748,"???0")&amp;" *"&amp;
      SOURCE!C1748&amp;", "&amp; IF(SOURCE!$O$2-LEN(SOURCE!C1748) &gt;= 0, REPT(" ",SOURCE!$O$2-LEN(SOURCE!C1748)), "")&amp;
      SOURCE!D1748&amp;", "&amp; IF(SOURCE!$P$2-LEN(SOURCE!D1748) &gt;= 0, REPT(" ",SOURCE!$P$2-LEN(SOURCE!D1748)), "")&amp;
      SOURCE!E1748&amp;", "&amp; IF(SOURCE!$Q$2-LEN(SOURCE!E1748) &gt;=0, REPT(" ",SOURCE!$Q$2-LEN(SOURCE!E1748)), "")&amp;
      SOURCE!F1748&amp;", "&amp; IF(SOURCE!$R$2-LEN(SOURCE!F1748) &gt;= 0, REPT(" ",SOURCE!$R$2-LEN(SOURCE!F1748)), "")&amp;
      TEXT(SOURCE!G1748,"??0")&amp;", "&amp; IF(SOURCE!$S$2-3 &gt;= 0, REPT(" ",SOURCE!$S$2-3), "")&amp;
      TEXT(SOURCE!H1748,"??0")&amp;", "&amp; IF(SOURCE!$T$2-3 &gt;= 0, REPT(" ",SOURCE!$T$2-3), "")&amp;
      SOURCE!I1748&amp;", "&amp; IF(SOURCE!$U$2-LEN(SOURCE!I1748) &gt;= 0, REPT(" ",SOURCE!$U$2-LEN(SOURCE!I1748)), "")&amp;
      SOURCE!J1748&amp;      IF(SOURCE!$V$2-LEN(SOURCE!J1748) &gt;= 0, REPT(" ",SOURCE!$V$2-LEN(SOURCE!J1748)), "")&amp;
      "},"&amp;IF(SOURCE!L1748&lt;&gt;"","   "&amp;SOURCE!L1748,"")
 )
)</f>
        <v>/* 1736 */  { fnKeyCase,                   NOPARAM,                     "",                                            STD_case,                                      0,       0,       CAT_NONE, SLS_UNCHANGED},   //JM CASE</v>
      </c>
    </row>
    <row r="1749" spans="1:1">
      <c r="A1749" s="16" t="str">
        <f>IF(SOURCE!B1749&lt;0,VLOOKUP(SOURCE!B1749,lookups!A$1:B$25,2,0),
  IF(ISBLANK(SOURCE!B1749),
    "",
    "/* "&amp;TEXT(SOURCE!B1749,"???0")&amp;" *"&amp;
      SOURCE!C1749&amp;", "&amp; IF(SOURCE!$O$2-LEN(SOURCE!C1749) &gt;= 0, REPT(" ",SOURCE!$O$2-LEN(SOURCE!C1749)), "")&amp;
      SOURCE!D1749&amp;", "&amp; IF(SOURCE!$P$2-LEN(SOURCE!D1749) &gt;= 0, REPT(" ",SOURCE!$P$2-LEN(SOURCE!D1749)), "")&amp;
      SOURCE!E1749&amp;", "&amp; IF(SOURCE!$Q$2-LEN(SOURCE!E1749) &gt;=0, REPT(" ",SOURCE!$Q$2-LEN(SOURCE!E1749)), "")&amp;
      SOURCE!F1749&amp;", "&amp; IF(SOURCE!$R$2-LEN(SOURCE!F1749) &gt;= 0, REPT(" ",SOURCE!$R$2-LEN(SOURCE!F1749)), "")&amp;
      TEXT(SOURCE!G1749,"??0")&amp;", "&amp; IF(SOURCE!$S$2-3 &gt;= 0, REPT(" ",SOURCE!$S$2-3), "")&amp;
      TEXT(SOURCE!H1749,"??0")&amp;", "&amp; IF(SOURCE!$T$2-3 &gt;= 0, REPT(" ",SOURCE!$T$2-3), "")&amp;
      SOURCE!I1749&amp;", "&amp; IF(SOURCE!$U$2-LEN(SOURCE!I1749) &gt;= 0, REPT(" ",SOURCE!$U$2-LEN(SOURCE!I1749)), "")&amp;
      SOURCE!J1749&amp;      IF(SOURCE!$V$2-LEN(SOURCE!J1749) &gt;= 0, REPT(" ",SOURCE!$V$2-LEN(SOURCE!J1749)), "")&amp;
      "},"&amp;IF(SOURCE!L1749&lt;&gt;"","   "&amp;SOURCE!L1749,"")
 )
)</f>
        <v>/* 1737 */  { fnBASE_Hash,                 NOPARAM,                     "##" STD_RIGHT_ARROW "INT",                    "##" STD_RIGHT_ARROW "INT",                    0,       0,       CAT_NONE, SLS_UNCHANGED},   //JM ##</v>
      </c>
    </row>
    <row r="1750" spans="1:1">
      <c r="A1750" s="16" t="str">
        <f>IF(SOURCE!B1750&lt;0,VLOOKUP(SOURCE!B1750,lookups!A$1:B$25,2,0),
  IF(ISBLANK(SOURCE!B1750),
    "",
    "/* "&amp;TEXT(SOURCE!B1750,"???0")&amp;" *"&amp;
      SOURCE!C1750&amp;", "&amp; IF(SOURCE!$O$2-LEN(SOURCE!C1750) &gt;= 0, REPT(" ",SOURCE!$O$2-LEN(SOURCE!C1750)), "")&amp;
      SOURCE!D1750&amp;", "&amp; IF(SOURCE!$P$2-LEN(SOURCE!D1750) &gt;= 0, REPT(" ",SOURCE!$P$2-LEN(SOURCE!D1750)), "")&amp;
      SOURCE!E1750&amp;", "&amp; IF(SOURCE!$Q$2-LEN(SOURCE!E1750) &gt;=0, REPT(" ",SOURCE!$Q$2-LEN(SOURCE!E1750)), "")&amp;
      SOURCE!F1750&amp;", "&amp; IF(SOURCE!$R$2-LEN(SOURCE!F1750) &gt;= 0, REPT(" ",SOURCE!$R$2-LEN(SOURCE!F1750)), "")&amp;
      TEXT(SOURCE!G1750,"??0")&amp;", "&amp; IF(SOURCE!$S$2-3 &gt;= 0, REPT(" ",SOURCE!$S$2-3), "")&amp;
      TEXT(SOURCE!H1750,"??0")&amp;", "&amp; IF(SOURCE!$T$2-3 &gt;= 0, REPT(" ",SOURCE!$T$2-3), "")&amp;
      SOURCE!I1750&amp;", "&amp; IF(SOURCE!$U$2-LEN(SOURCE!I1750) &gt;= 0, REPT(" ",SOURCE!$U$2-LEN(SOURCE!I1750)), "")&amp;
      SOURCE!J1750&amp;      IF(SOURCE!$V$2-LEN(SOURCE!J1750) &gt;= 0, REPT(" ",SOURCE!$V$2-LEN(SOURCE!J1750)), "")&amp;
      "},"&amp;IF(SOURCE!L1750&lt;&gt;"","   "&amp;SOURCE!L1750,"")
 )
)</f>
        <v>/* 1738 */  { itemToBeCoded,               NOPARAM,                     "1738",                                        "1738",                                        0,       0,       CAT_FREE, SLS_UNCHANGED},</v>
      </c>
    </row>
    <row r="1751" spans="1:1">
      <c r="A1751" s="16" t="str">
        <f>IF(SOURCE!B1751&lt;0,VLOOKUP(SOURCE!B1751,lookups!A$1:B$25,2,0),
  IF(ISBLANK(SOURCE!B1751),
    "",
    "/* "&amp;TEXT(SOURCE!B1751,"???0")&amp;" *"&amp;
      SOURCE!C1751&amp;", "&amp; IF(SOURCE!$O$2-LEN(SOURCE!C1751) &gt;= 0, REPT(" ",SOURCE!$O$2-LEN(SOURCE!C1751)), "")&amp;
      SOURCE!D1751&amp;", "&amp; IF(SOURCE!$P$2-LEN(SOURCE!D1751) &gt;= 0, REPT(" ",SOURCE!$P$2-LEN(SOURCE!D1751)), "")&amp;
      SOURCE!E1751&amp;", "&amp; IF(SOURCE!$Q$2-LEN(SOURCE!E1751) &gt;=0, REPT(" ",SOURCE!$Q$2-LEN(SOURCE!E1751)), "")&amp;
      SOURCE!F1751&amp;", "&amp; IF(SOURCE!$R$2-LEN(SOURCE!F1751) &gt;= 0, REPT(" ",SOURCE!$R$2-LEN(SOURCE!F1751)), "")&amp;
      TEXT(SOURCE!G1751,"??0")&amp;", "&amp; IF(SOURCE!$S$2-3 &gt;= 0, REPT(" ",SOURCE!$S$2-3), "")&amp;
      TEXT(SOURCE!H1751,"??0")&amp;", "&amp; IF(SOURCE!$T$2-3 &gt;= 0, REPT(" ",SOURCE!$T$2-3), "")&amp;
      SOURCE!I1751&amp;", "&amp; IF(SOURCE!$U$2-LEN(SOURCE!I1751) &gt;= 0, REPT(" ",SOURCE!$U$2-LEN(SOURCE!I1751)), "")&amp;
      SOURCE!J1751&amp;      IF(SOURCE!$V$2-LEN(SOURCE!J1751) &gt;= 0, REPT(" ",SOURCE!$V$2-LEN(SOURCE!J1751)), "")&amp;
      "},"&amp;IF(SOURCE!L1751&lt;&gt;"","   "&amp;SOURCE!L1751,"")
 )
)</f>
        <v/>
      </c>
    </row>
    <row r="1752" spans="1:1">
      <c r="A1752" s="16" t="str">
        <f>IF(SOURCE!B1752&lt;0,VLOOKUP(SOURCE!B1752,lookups!A$1:B$25,2,0),
  IF(ISBLANK(SOURCE!B1752),
    "",
    "/* "&amp;TEXT(SOURCE!B1752,"???0")&amp;" *"&amp;
      SOURCE!C1752&amp;", "&amp; IF(SOURCE!$O$2-LEN(SOURCE!C1752) &gt;= 0, REPT(" ",SOURCE!$O$2-LEN(SOURCE!C1752)), "")&amp;
      SOURCE!D1752&amp;", "&amp; IF(SOURCE!$P$2-LEN(SOURCE!D1752) &gt;= 0, REPT(" ",SOURCE!$P$2-LEN(SOURCE!D1752)), "")&amp;
      SOURCE!E1752&amp;", "&amp; IF(SOURCE!$Q$2-LEN(SOURCE!E1752) &gt;=0, REPT(" ",SOURCE!$Q$2-LEN(SOURCE!E1752)), "")&amp;
      SOURCE!F1752&amp;", "&amp; IF(SOURCE!$R$2-LEN(SOURCE!F1752) &gt;= 0, REPT(" ",SOURCE!$R$2-LEN(SOURCE!F1752)), "")&amp;
      TEXT(SOURCE!G1752,"??0")&amp;", "&amp; IF(SOURCE!$S$2-3 &gt;= 0, REPT(" ",SOURCE!$S$2-3), "")&amp;
      TEXT(SOURCE!H1752,"??0")&amp;", "&amp; IF(SOURCE!$T$2-3 &gt;= 0, REPT(" ",SOURCE!$T$2-3), "")&amp;
      SOURCE!I1752&amp;", "&amp; IF(SOURCE!$U$2-LEN(SOURCE!I1752) &gt;= 0, REPT(" ",SOURCE!$U$2-LEN(SOURCE!I1752)), "")&amp;
      SOURCE!J1752&amp;      IF(SOURCE!$V$2-LEN(SOURCE!J1752) &gt;= 0, REPT(" ",SOURCE!$V$2-LEN(SOURCE!J1752)), "")&amp;
      "},"&amp;IF(SOURCE!L1752&lt;&gt;"","   "&amp;SOURCE!L1752,"")
 )
)</f>
        <v>/* 1739 */  { fn_cnst_op_a,                NOPARAM,                     "op_a",                                        "a",                                           0,       0,       CAT_FNCT, SLS_ENABLED  },   //JM Operator a</v>
      </c>
    </row>
    <row r="1753" spans="1:1">
      <c r="A1753" s="16" t="str">
        <f>IF(SOURCE!B1753&lt;0,VLOOKUP(SOURCE!B1753,lookups!A$1:B$25,2,0),
  IF(ISBLANK(SOURCE!B1753),
    "",
    "/* "&amp;TEXT(SOURCE!B1753,"???0")&amp;" *"&amp;
      SOURCE!C1753&amp;", "&amp; IF(SOURCE!$O$2-LEN(SOURCE!C1753) &gt;= 0, REPT(" ",SOURCE!$O$2-LEN(SOURCE!C1753)), "")&amp;
      SOURCE!D1753&amp;", "&amp; IF(SOURCE!$P$2-LEN(SOURCE!D1753) &gt;= 0, REPT(" ",SOURCE!$P$2-LEN(SOURCE!D1753)), "")&amp;
      SOURCE!E1753&amp;", "&amp; IF(SOURCE!$Q$2-LEN(SOURCE!E1753) &gt;=0, REPT(" ",SOURCE!$Q$2-LEN(SOURCE!E1753)), "")&amp;
      SOURCE!F1753&amp;", "&amp; IF(SOURCE!$R$2-LEN(SOURCE!F1753) &gt;= 0, REPT(" ",SOURCE!$R$2-LEN(SOURCE!F1753)), "")&amp;
      TEXT(SOURCE!G1753,"??0")&amp;", "&amp; IF(SOURCE!$S$2-3 &gt;= 0, REPT(" ",SOURCE!$S$2-3), "")&amp;
      TEXT(SOURCE!H1753,"??0")&amp;", "&amp; IF(SOURCE!$T$2-3 &gt;= 0, REPT(" ",SOURCE!$T$2-3), "")&amp;
      SOURCE!I1753&amp;", "&amp; IF(SOURCE!$U$2-LEN(SOURCE!I1753) &gt;= 0, REPT(" ",SOURCE!$U$2-LEN(SOURCE!I1753)), "")&amp;
      SOURCE!J1753&amp;      IF(SOURCE!$V$2-LEN(SOURCE!J1753) &gt;= 0, REPT(" ",SOURCE!$V$2-LEN(SOURCE!J1753)), "")&amp;
      "},"&amp;IF(SOURCE!L1753&lt;&gt;"","   "&amp;SOURCE!L1753,"")
 )
)</f>
        <v>/* 1740 */  { fn_cnst_op_aa,               NOPARAM,                     "op_a" STD_SUP_2,                              "a" STD_SUP_2,                                 0,       0,       CAT_FNCT, SLS_ENABLED  },   //JM Operator a.a</v>
      </c>
    </row>
    <row r="1754" spans="1:1">
      <c r="A1754" s="16" t="str">
        <f>IF(SOURCE!B1754&lt;0,VLOOKUP(SOURCE!B1754,lookups!A$1:B$25,2,0),
  IF(ISBLANK(SOURCE!B1754),
    "",
    "/* "&amp;TEXT(SOURCE!B1754,"???0")&amp;" *"&amp;
      SOURCE!C1754&amp;", "&amp; IF(SOURCE!$O$2-LEN(SOURCE!C1754) &gt;= 0, REPT(" ",SOURCE!$O$2-LEN(SOURCE!C1754)), "")&amp;
      SOURCE!D1754&amp;", "&amp; IF(SOURCE!$P$2-LEN(SOURCE!D1754) &gt;= 0, REPT(" ",SOURCE!$P$2-LEN(SOURCE!D1754)), "")&amp;
      SOURCE!E1754&amp;", "&amp; IF(SOURCE!$Q$2-LEN(SOURCE!E1754) &gt;=0, REPT(" ",SOURCE!$Q$2-LEN(SOURCE!E1754)), "")&amp;
      SOURCE!F1754&amp;", "&amp; IF(SOURCE!$R$2-LEN(SOURCE!F1754) &gt;= 0, REPT(" ",SOURCE!$R$2-LEN(SOURCE!F1754)), "")&amp;
      TEXT(SOURCE!G1754,"??0")&amp;", "&amp; IF(SOURCE!$S$2-3 &gt;= 0, REPT(" ",SOURCE!$S$2-3), "")&amp;
      TEXT(SOURCE!H1754,"??0")&amp;", "&amp; IF(SOURCE!$T$2-3 &gt;= 0, REPT(" ",SOURCE!$T$2-3), "")&amp;
      SOURCE!I1754&amp;", "&amp; IF(SOURCE!$U$2-LEN(SOURCE!I1754) &gt;= 0, REPT(" ",SOURCE!$U$2-LEN(SOURCE!I1754)), "")&amp;
      SOURCE!J1754&amp;      IF(SOURCE!$V$2-LEN(SOURCE!J1754) &gt;= 0, REPT(" ",SOURCE!$V$2-LEN(SOURCE!J1754)), "")&amp;
      "},"&amp;IF(SOURCE!L1754&lt;&gt;"","   "&amp;SOURCE!L1754,"")
 )
)</f>
        <v>/* 1741 */  { fn_cnst_op_j,                NOPARAM,                     "op_j",                                        "j",                                           0,       0,       CAT_FNCT, SLS_ENABLED  },   //JM Operator j</v>
      </c>
    </row>
    <row r="1755" spans="1:1">
      <c r="A1755" s="16" t="str">
        <f>IF(SOURCE!B1755&lt;0,VLOOKUP(SOURCE!B1755,lookups!A$1:B$25,2,0),
  IF(ISBLANK(SOURCE!B1755),
    "",
    "/* "&amp;TEXT(SOURCE!B1755,"???0")&amp;" *"&amp;
      SOURCE!C1755&amp;", "&amp; IF(SOURCE!$O$2-LEN(SOURCE!C1755) &gt;= 0, REPT(" ",SOURCE!$O$2-LEN(SOURCE!C1755)), "")&amp;
      SOURCE!D1755&amp;", "&amp; IF(SOURCE!$P$2-LEN(SOURCE!D1755) &gt;= 0, REPT(" ",SOURCE!$P$2-LEN(SOURCE!D1755)), "")&amp;
      SOURCE!E1755&amp;", "&amp; IF(SOURCE!$Q$2-LEN(SOURCE!E1755) &gt;=0, REPT(" ",SOURCE!$Q$2-LEN(SOURCE!E1755)), "")&amp;
      SOURCE!F1755&amp;", "&amp; IF(SOURCE!$R$2-LEN(SOURCE!F1755) &gt;= 0, REPT(" ",SOURCE!$R$2-LEN(SOURCE!F1755)), "")&amp;
      TEXT(SOURCE!G1755,"??0")&amp;", "&amp; IF(SOURCE!$S$2-3 &gt;= 0, REPT(" ",SOURCE!$S$2-3), "")&amp;
      TEXT(SOURCE!H1755,"??0")&amp;", "&amp; IF(SOURCE!$T$2-3 &gt;= 0, REPT(" ",SOURCE!$T$2-3), "")&amp;
      SOURCE!I1755&amp;", "&amp; IF(SOURCE!$U$2-LEN(SOURCE!I1755) &gt;= 0, REPT(" ",SOURCE!$U$2-LEN(SOURCE!I1755)), "")&amp;
      SOURCE!J1755&amp;      IF(SOURCE!$V$2-LEN(SOURCE!J1755) &gt;= 0, REPT(" ",SOURCE!$V$2-LEN(SOURCE!J1755)), "")&amp;
      "},"&amp;IF(SOURCE!L1755&lt;&gt;"","   "&amp;SOURCE!L1755,"")
 )
)</f>
        <v>/* 1742 */  { fnSetSetJM,                  JC_BASE_HOME,                "_HOME",                                       "HOME",                                        0,       0,       CAT_FNCT, SLS_UNCHANGED},   //JM eRPN</v>
      </c>
    </row>
    <row r="1756" spans="1:1">
      <c r="A1756" s="16" t="str">
        <f>IF(SOURCE!B1756&lt;0,VLOOKUP(SOURCE!B1756,lookups!A$1:B$25,2,0),
  IF(ISBLANK(SOURCE!B1756),
    "",
    "/* "&amp;TEXT(SOURCE!B1756,"???0")&amp;" *"&amp;
      SOURCE!C1756&amp;", "&amp; IF(SOURCE!$O$2-LEN(SOURCE!C1756) &gt;= 0, REPT(" ",SOURCE!$O$2-LEN(SOURCE!C1756)), "")&amp;
      SOURCE!D1756&amp;", "&amp; IF(SOURCE!$P$2-LEN(SOURCE!D1756) &gt;= 0, REPT(" ",SOURCE!$P$2-LEN(SOURCE!D1756)), "")&amp;
      SOURCE!E1756&amp;", "&amp; IF(SOURCE!$Q$2-LEN(SOURCE!E1756) &gt;=0, REPT(" ",SOURCE!$Q$2-LEN(SOURCE!E1756)), "")&amp;
      SOURCE!F1756&amp;", "&amp; IF(SOURCE!$R$2-LEN(SOURCE!F1756) &gt;= 0, REPT(" ",SOURCE!$R$2-LEN(SOURCE!F1756)), "")&amp;
      TEXT(SOURCE!G1756,"??0")&amp;", "&amp; IF(SOURCE!$S$2-3 &gt;= 0, REPT(" ",SOURCE!$S$2-3), "")&amp;
      TEXT(SOURCE!H1756,"??0")&amp;", "&amp; IF(SOURCE!$T$2-3 &gt;= 0, REPT(" ",SOURCE!$T$2-3), "")&amp;
      SOURCE!I1756&amp;", "&amp; IF(SOURCE!$U$2-LEN(SOURCE!I1756) &gt;= 0, REPT(" ",SOURCE!$U$2-LEN(SOURCE!I1756)), "")&amp;
      SOURCE!J1756&amp;      IF(SOURCE!$V$2-LEN(SOURCE!J1756) &gt;= 0, REPT(" ",SOURCE!$V$2-LEN(SOURCE!J1756)), "")&amp;
      "},"&amp;IF(SOURCE!L1756&lt;&gt;"","   "&amp;SOURCE!L1756,"")
 )
)</f>
        <v>/* 1743 */  { fnJM,                        45,                          "PRMTEST",                                     "PRMTEST",                                     0,       0,       CAT_NONE, SLS_UNCHANGED},   // JM SCREEN SHOT</v>
      </c>
    </row>
    <row r="1757" spans="1:1">
      <c r="A1757" s="16" t="str">
        <f>IF(SOURCE!B1757&lt;0,VLOOKUP(SOURCE!B1757,lookups!A$1:B$25,2,0),
  IF(ISBLANK(SOURCE!B1757),
    "",
    "/* "&amp;TEXT(SOURCE!B1757,"???0")&amp;" *"&amp;
      SOURCE!C1757&amp;", "&amp; IF(SOURCE!$O$2-LEN(SOURCE!C1757) &gt;= 0, REPT(" ",SOURCE!$O$2-LEN(SOURCE!C1757)), "")&amp;
      SOURCE!D1757&amp;", "&amp; IF(SOURCE!$P$2-LEN(SOURCE!D1757) &gt;= 0, REPT(" ",SOURCE!$P$2-LEN(SOURCE!D1757)), "")&amp;
      SOURCE!E1757&amp;", "&amp; IF(SOURCE!$Q$2-LEN(SOURCE!E1757) &gt;=0, REPT(" ",SOURCE!$Q$2-LEN(SOURCE!E1757)), "")&amp;
      SOURCE!F1757&amp;", "&amp; IF(SOURCE!$R$2-LEN(SOURCE!F1757) &gt;= 0, REPT(" ",SOURCE!$R$2-LEN(SOURCE!F1757)), "")&amp;
      TEXT(SOURCE!G1757,"??0")&amp;", "&amp; IF(SOURCE!$S$2-3 &gt;= 0, REPT(" ",SOURCE!$S$2-3), "")&amp;
      TEXT(SOURCE!H1757,"??0")&amp;", "&amp; IF(SOURCE!$T$2-3 &gt;= 0, REPT(" ",SOURCE!$T$2-3), "")&amp;
      SOURCE!I1757&amp;", "&amp; IF(SOURCE!$U$2-LEN(SOURCE!I1757) &gt;= 0, REPT(" ",SOURCE!$U$2-LEN(SOURCE!I1757)), "")&amp;
      SOURCE!J1757&amp;      IF(SOURCE!$V$2-LEN(SOURCE!J1757) &gt;= 0, REPT(" ",SOURCE!$V$2-LEN(SOURCE!J1757)), "")&amp;
      "},"&amp;IF(SOURCE!L1757&lt;&gt;"","   "&amp;SOURCE!L1757,"")
 )
)</f>
        <v>/* 1744 */  { fnSetSetJM,                  JC_BASE_AHOME,               "_" STD_alpha "HOME",                          STD_alpha "HOME",                              0,       0,       CAT_FNCT, SLS_UNCHANGED},   //JM eRPN</v>
      </c>
    </row>
    <row r="1758" spans="1:1">
      <c r="A1758" s="16" t="str">
        <f>IF(SOURCE!B1758&lt;0,VLOOKUP(SOURCE!B1758,lookups!A$1:B$25,2,0),
  IF(ISBLANK(SOURCE!B1758),
    "",
    "/* "&amp;TEXT(SOURCE!B1758,"???0")&amp;" *"&amp;
      SOURCE!C1758&amp;", "&amp; IF(SOURCE!$O$2-LEN(SOURCE!C1758) &gt;= 0, REPT(" ",SOURCE!$O$2-LEN(SOURCE!C1758)), "")&amp;
      SOURCE!D1758&amp;", "&amp; IF(SOURCE!$P$2-LEN(SOURCE!D1758) &gt;= 0, REPT(" ",SOURCE!$P$2-LEN(SOURCE!D1758)), "")&amp;
      SOURCE!E1758&amp;", "&amp; IF(SOURCE!$Q$2-LEN(SOURCE!E1758) &gt;=0, REPT(" ",SOURCE!$Q$2-LEN(SOURCE!E1758)), "")&amp;
      SOURCE!F1758&amp;", "&amp; IF(SOURCE!$R$2-LEN(SOURCE!F1758) &gt;= 0, REPT(" ",SOURCE!$R$2-LEN(SOURCE!F1758)), "")&amp;
      TEXT(SOURCE!G1758,"??0")&amp;", "&amp; IF(SOURCE!$S$2-3 &gt;= 0, REPT(" ",SOURCE!$S$2-3), "")&amp;
      TEXT(SOURCE!H1758,"??0")&amp;", "&amp; IF(SOURCE!$T$2-3 &gt;= 0, REPT(" ",SOURCE!$T$2-3), "")&amp;
      SOURCE!I1758&amp;", "&amp; IF(SOURCE!$U$2-LEN(SOURCE!I1758) &gt;= 0, REPT(" ",SOURCE!$U$2-LEN(SOURCE!I1758)), "")&amp;
      SOURCE!J1758&amp;      IF(SOURCE!$V$2-LEN(SOURCE!J1758) &gt;= 0, REPT(" ",SOURCE!$V$2-LEN(SOURCE!J1758)), "")&amp;
      "},"&amp;IF(SOURCE!L1758&lt;&gt;"","   "&amp;SOURCE!L1758,"")
 )
)</f>
        <v>/* 1745 */  { fnSetSetJM,                  JC_H_SUM,                    "H-SUMMARY",                                   "SUMRY",                                       0,       0,       CAT_NONE, SLS_UNCHANGED},   //JMHOME</v>
      </c>
    </row>
    <row r="1759" spans="1:1">
      <c r="A1759" s="16" t="str">
        <f>IF(SOURCE!B1759&lt;0,VLOOKUP(SOURCE!B1759,lookups!A$1:B$25,2,0),
  IF(ISBLANK(SOURCE!B1759),
    "",
    "/* "&amp;TEXT(SOURCE!B1759,"???0")&amp;" *"&amp;
      SOURCE!C1759&amp;", "&amp; IF(SOURCE!$O$2-LEN(SOURCE!C1759) &gt;= 0, REPT(" ",SOURCE!$O$2-LEN(SOURCE!C1759)), "")&amp;
      SOURCE!D1759&amp;", "&amp; IF(SOURCE!$P$2-LEN(SOURCE!D1759) &gt;= 0, REPT(" ",SOURCE!$P$2-LEN(SOURCE!D1759)), "")&amp;
      SOURCE!E1759&amp;", "&amp; IF(SOURCE!$Q$2-LEN(SOURCE!E1759) &gt;=0, REPT(" ",SOURCE!$Q$2-LEN(SOURCE!E1759)), "")&amp;
      SOURCE!F1759&amp;", "&amp; IF(SOURCE!$R$2-LEN(SOURCE!F1759) &gt;= 0, REPT(" ",SOURCE!$R$2-LEN(SOURCE!F1759)), "")&amp;
      TEXT(SOURCE!G1759,"??0")&amp;", "&amp; IF(SOURCE!$S$2-3 &gt;= 0, REPT(" ",SOURCE!$S$2-3), "")&amp;
      TEXT(SOURCE!H1759,"??0")&amp;", "&amp; IF(SOURCE!$T$2-3 &gt;= 0, REPT(" ",SOURCE!$T$2-3), "")&amp;
      SOURCE!I1759&amp;", "&amp; IF(SOURCE!$U$2-LEN(SOURCE!I1759) &gt;= 0, REPT(" ",SOURCE!$U$2-LEN(SOURCE!I1759)), "")&amp;
      SOURCE!J1759&amp;      IF(SOURCE!$V$2-LEN(SOURCE!J1759) &gt;= 0, REPT(" ",SOURCE!$V$2-LEN(SOURCE!J1759)), "")&amp;
      "},"&amp;IF(SOURCE!L1759&lt;&gt;"","   "&amp;SOURCE!L1759,"")
 )
)</f>
        <v>/* 1746 */  { fnSetSetJM,                  JC_H_MIR,                    "H-MIRROR",                                    "REPLCA",                                      0,       0,       CAT_NONE, SLS_UNCHANGED},   //JMHOME</v>
      </c>
    </row>
    <row r="1760" spans="1:1">
      <c r="A1760" s="16" t="str">
        <f>IF(SOURCE!B1760&lt;0,VLOOKUP(SOURCE!B1760,lookups!A$1:B$25,2,0),
  IF(ISBLANK(SOURCE!B1760),
    "",
    "/* "&amp;TEXT(SOURCE!B1760,"???0")&amp;" *"&amp;
      SOURCE!C1760&amp;", "&amp; IF(SOURCE!$O$2-LEN(SOURCE!C1760) &gt;= 0, REPT(" ",SOURCE!$O$2-LEN(SOURCE!C1760)), "")&amp;
      SOURCE!D1760&amp;", "&amp; IF(SOURCE!$P$2-LEN(SOURCE!D1760) &gt;= 0, REPT(" ",SOURCE!$P$2-LEN(SOURCE!D1760)), "")&amp;
      SOURCE!E1760&amp;", "&amp; IF(SOURCE!$Q$2-LEN(SOURCE!E1760) &gt;=0, REPT(" ",SOURCE!$Q$2-LEN(SOURCE!E1760)), "")&amp;
      SOURCE!F1760&amp;", "&amp; IF(SOURCE!$R$2-LEN(SOURCE!F1760) &gt;= 0, REPT(" ",SOURCE!$R$2-LEN(SOURCE!F1760)), "")&amp;
      TEXT(SOURCE!G1760,"??0")&amp;", "&amp; IF(SOURCE!$S$2-3 &gt;= 0, REPT(" ",SOURCE!$S$2-3), "")&amp;
      TEXT(SOURCE!H1760,"??0")&amp;", "&amp; IF(SOURCE!$T$2-3 &gt;= 0, REPT(" ",SOURCE!$T$2-3), "")&amp;
      SOURCE!I1760&amp;", "&amp; IF(SOURCE!$U$2-LEN(SOURCE!I1760) &gt;= 0, REPT(" ",SOURCE!$U$2-LEN(SOURCE!I1760)), "")&amp;
      SOURCE!J1760&amp;      IF(SOURCE!$V$2-LEN(SOURCE!J1760) &gt;= 0, REPT(" ",SOURCE!$V$2-LEN(SOURCE!J1760)), "")&amp;
      "},"&amp;IF(SOURCE!L1760&lt;&gt;"","   "&amp;SOURCE!L1760,"")
 )
)</f>
        <v>/* 1747 */  { fnSetSetJM,                  JC_H_FIX,                    "H-FIXED",                                     "FIXED",                                       0,       0,       CAT_NONE, SLS_UNCHANGED},   //JMHOME</v>
      </c>
    </row>
    <row r="1761" spans="1:1">
      <c r="A1761" s="16" t="str">
        <f>IF(SOURCE!B1761&lt;0,VLOOKUP(SOURCE!B1761,lookups!A$1:B$25,2,0),
  IF(ISBLANK(SOURCE!B1761),
    "",
    "/* "&amp;TEXT(SOURCE!B1761,"???0")&amp;" *"&amp;
      SOURCE!C1761&amp;", "&amp; IF(SOURCE!$O$2-LEN(SOURCE!C1761) &gt;= 0, REPT(" ",SOURCE!$O$2-LEN(SOURCE!C1761)), "")&amp;
      SOURCE!D1761&amp;", "&amp; IF(SOURCE!$P$2-LEN(SOURCE!D1761) &gt;= 0, REPT(" ",SOURCE!$P$2-LEN(SOURCE!D1761)), "")&amp;
      SOURCE!E1761&amp;", "&amp; IF(SOURCE!$Q$2-LEN(SOURCE!E1761) &gt;=0, REPT(" ",SOURCE!$Q$2-LEN(SOURCE!E1761)), "")&amp;
      SOURCE!F1761&amp;", "&amp; IF(SOURCE!$R$2-LEN(SOURCE!F1761) &gt;= 0, REPT(" ",SOURCE!$R$2-LEN(SOURCE!F1761)), "")&amp;
      TEXT(SOURCE!G1761,"??0")&amp;", "&amp; IF(SOURCE!$S$2-3 &gt;= 0, REPT(" ",SOURCE!$S$2-3), "")&amp;
      TEXT(SOURCE!H1761,"??0")&amp;", "&amp; IF(SOURCE!$T$2-3 &gt;= 0, REPT(" ",SOURCE!$T$2-3), "")&amp;
      SOURCE!I1761&amp;", "&amp; IF(SOURCE!$U$2-LEN(SOURCE!I1761) &gt;= 0, REPT(" ",SOURCE!$U$2-LEN(SOURCE!I1761)), "")&amp;
      SOURCE!J1761&amp;      IF(SOURCE!$V$2-LEN(SOURCE!J1761) &gt;= 0, REPT(" ",SOURCE!$V$2-LEN(SOURCE!J1761)), "")&amp;
      "},"&amp;IF(SOURCE!L1761&lt;&gt;"","   "&amp;SOURCE!L1761,"")
 )
)</f>
        <v>/* 1748 */  { itemToBeCoded,               NOPARAM,                     "1748",                                        "1748",                                        0,       0,       CAT_FREE, SLS_UNCHANGED},</v>
      </c>
    </row>
    <row r="1762" spans="1:1">
      <c r="A1762" s="16" t="str">
        <f>IF(SOURCE!B1762&lt;0,VLOOKUP(SOURCE!B1762,lookups!A$1:B$25,2,0),
  IF(ISBLANK(SOURCE!B1762),
    "",
    "/* "&amp;TEXT(SOURCE!B1762,"???0")&amp;" *"&amp;
      SOURCE!C1762&amp;", "&amp; IF(SOURCE!$O$2-LEN(SOURCE!C1762) &gt;= 0, REPT(" ",SOURCE!$O$2-LEN(SOURCE!C1762)), "")&amp;
      SOURCE!D1762&amp;", "&amp; IF(SOURCE!$P$2-LEN(SOURCE!D1762) &gt;= 0, REPT(" ",SOURCE!$P$2-LEN(SOURCE!D1762)), "")&amp;
      SOURCE!E1762&amp;", "&amp; IF(SOURCE!$Q$2-LEN(SOURCE!E1762) &gt;=0, REPT(" ",SOURCE!$Q$2-LEN(SOURCE!E1762)), "")&amp;
      SOURCE!F1762&amp;", "&amp; IF(SOURCE!$R$2-LEN(SOURCE!F1762) &gt;= 0, REPT(" ",SOURCE!$R$2-LEN(SOURCE!F1762)), "")&amp;
      TEXT(SOURCE!G1762,"??0")&amp;", "&amp; IF(SOURCE!$S$2-3 &gt;= 0, REPT(" ",SOURCE!$S$2-3), "")&amp;
      TEXT(SOURCE!H1762,"??0")&amp;", "&amp; IF(SOURCE!$T$2-3 &gt;= 0, REPT(" ",SOURCE!$T$2-3), "")&amp;
      SOURCE!I1762&amp;", "&amp; IF(SOURCE!$U$2-LEN(SOURCE!I1762) &gt;= 0, REPT(" ",SOURCE!$U$2-LEN(SOURCE!I1762)), "")&amp;
      SOURCE!J1762&amp;      IF(SOURCE!$V$2-LEN(SOURCE!J1762) &gt;= 0, REPT(" ",SOURCE!$V$2-LEN(SOURCE!J1762)), "")&amp;
      "},"&amp;IF(SOURCE!L1762&lt;&gt;"","   "&amp;SOURCE!L1762,"")
 )
)</f>
        <v>/* 1749 */  { itemToBeCoded,               NOPARAM,                     "1749",                                        "1749",                                        0,       0,       CAT_FREE, SLS_UNCHANGED},</v>
      </c>
    </row>
    <row r="1763" spans="1:1">
      <c r="A1763" s="16" t="str">
        <f>IF(SOURCE!B1763&lt;0,VLOOKUP(SOURCE!B1763,lookups!A$1:B$25,2,0),
  IF(ISBLANK(SOURCE!B1763),
    "",
    "/* "&amp;TEXT(SOURCE!B1763,"???0")&amp;" *"&amp;
      SOURCE!C1763&amp;", "&amp; IF(SOURCE!$O$2-LEN(SOURCE!C1763) &gt;= 0, REPT(" ",SOURCE!$O$2-LEN(SOURCE!C1763)), "")&amp;
      SOURCE!D1763&amp;", "&amp; IF(SOURCE!$P$2-LEN(SOURCE!D1763) &gt;= 0, REPT(" ",SOURCE!$P$2-LEN(SOURCE!D1763)), "")&amp;
      SOURCE!E1763&amp;", "&amp; IF(SOURCE!$Q$2-LEN(SOURCE!E1763) &gt;=0, REPT(" ",SOURCE!$Q$2-LEN(SOURCE!E1763)), "")&amp;
      SOURCE!F1763&amp;", "&amp; IF(SOURCE!$R$2-LEN(SOURCE!F1763) &gt;= 0, REPT(" ",SOURCE!$R$2-LEN(SOURCE!F1763)), "")&amp;
      TEXT(SOURCE!G1763,"??0")&amp;", "&amp; IF(SOURCE!$S$2-3 &gt;= 0, REPT(" ",SOURCE!$S$2-3), "")&amp;
      TEXT(SOURCE!H1763,"??0")&amp;", "&amp; IF(SOURCE!$T$2-3 &gt;= 0, REPT(" ",SOURCE!$T$2-3), "")&amp;
      SOURCE!I1763&amp;", "&amp; IF(SOURCE!$U$2-LEN(SOURCE!I1763) &gt;= 0, REPT(" ",SOURCE!$U$2-LEN(SOURCE!I1763)), "")&amp;
      SOURCE!J1763&amp;      IF(SOURCE!$V$2-LEN(SOURCE!J1763) &gt;= 0, REPT(" ",SOURCE!$V$2-LEN(SOURCE!J1763)), "")&amp;
      "},"&amp;IF(SOURCE!L1763&lt;&gt;"","   "&amp;SOURCE!L1763,"")
 )
)</f>
        <v>/* 1750 */  { fnJM,                        7,                           "Y" STD_SPACE_3_PER_EM STD_RIGHT_ARROW STD_SPACE_3_PER_EM STD_DELTA, "Y" STD_SPACE_3_PER_EM STD_RIGHT_ARROW STD_SPACE_3_PER_EM STD_DELTA,   0,       0,       CAT_FNCT, SLS_ENABLED  },   //JM EE</v>
      </c>
    </row>
    <row r="1764" spans="1:1">
      <c r="A1764" s="16" t="str">
        <f>IF(SOURCE!B1764&lt;0,VLOOKUP(SOURCE!B1764,lookups!A$1:B$25,2,0),
  IF(ISBLANK(SOURCE!B1764),
    "",
    "/* "&amp;TEXT(SOURCE!B1764,"???0")&amp;" *"&amp;
      SOURCE!C1764&amp;", "&amp; IF(SOURCE!$O$2-LEN(SOURCE!C1764) &gt;= 0, REPT(" ",SOURCE!$O$2-LEN(SOURCE!C1764)), "")&amp;
      SOURCE!D1764&amp;", "&amp; IF(SOURCE!$P$2-LEN(SOURCE!D1764) &gt;= 0, REPT(" ",SOURCE!$P$2-LEN(SOURCE!D1764)), "")&amp;
      SOURCE!E1764&amp;", "&amp; IF(SOURCE!$Q$2-LEN(SOURCE!E1764) &gt;=0, REPT(" ",SOURCE!$Q$2-LEN(SOURCE!E1764)), "")&amp;
      SOURCE!F1764&amp;", "&amp; IF(SOURCE!$R$2-LEN(SOURCE!F1764) &gt;= 0, REPT(" ",SOURCE!$R$2-LEN(SOURCE!F1764)), "")&amp;
      TEXT(SOURCE!G1764,"??0")&amp;", "&amp; IF(SOURCE!$S$2-3 &gt;= 0, REPT(" ",SOURCE!$S$2-3), "")&amp;
      TEXT(SOURCE!H1764,"??0")&amp;", "&amp; IF(SOURCE!$T$2-3 &gt;= 0, REPT(" ",SOURCE!$T$2-3), "")&amp;
      SOURCE!I1764&amp;", "&amp; IF(SOURCE!$U$2-LEN(SOURCE!I1764) &gt;= 0, REPT(" ",SOURCE!$U$2-LEN(SOURCE!I1764)), "")&amp;
      SOURCE!J1764&amp;      IF(SOURCE!$V$2-LEN(SOURCE!J1764) &gt;= 0, REPT(" ",SOURCE!$V$2-LEN(SOURCE!J1764)), "")&amp;
      "},"&amp;IF(SOURCE!L1764&lt;&gt;"","   "&amp;SOURCE!L1764,"")
 )
)</f>
        <v>/* 1751 */  { fnJM,                        6,                           STD_DELTA STD_SPACE_3_PER_EM STD_RIGHT_ARROW STD_SPACE_3_PER_EM "Y", STD_DELTA STD_SPACE_3_PER_EM STD_RIGHT_ARROW STD_SPACE_3_PER_EM "Y",   0,       0,       CAT_FNCT, SLS_ENABLED  },   //JM EE</v>
      </c>
    </row>
    <row r="1765" spans="1:1">
      <c r="A1765" s="16" t="str">
        <f>IF(SOURCE!B1765&lt;0,VLOOKUP(SOURCE!B1765,lookups!A$1:B$25,2,0),
  IF(ISBLANK(SOURCE!B1765),
    "",
    "/* "&amp;TEXT(SOURCE!B1765,"???0")&amp;" *"&amp;
      SOURCE!C1765&amp;", "&amp; IF(SOURCE!$O$2-LEN(SOURCE!C1765) &gt;= 0, REPT(" ",SOURCE!$O$2-LEN(SOURCE!C1765)), "")&amp;
      SOURCE!D1765&amp;", "&amp; IF(SOURCE!$P$2-LEN(SOURCE!D1765) &gt;= 0, REPT(" ",SOURCE!$P$2-LEN(SOURCE!D1765)), "")&amp;
      SOURCE!E1765&amp;", "&amp; IF(SOURCE!$Q$2-LEN(SOURCE!E1765) &gt;=0, REPT(" ",SOURCE!$Q$2-LEN(SOURCE!E1765)), "")&amp;
      SOURCE!F1765&amp;", "&amp; IF(SOURCE!$R$2-LEN(SOURCE!F1765) &gt;= 0, REPT(" ",SOURCE!$R$2-LEN(SOURCE!F1765)), "")&amp;
      TEXT(SOURCE!G1765,"??0")&amp;", "&amp; IF(SOURCE!$S$2-3 &gt;= 0, REPT(" ",SOURCE!$S$2-3), "")&amp;
      TEXT(SOURCE!H1765,"??0")&amp;", "&amp; IF(SOURCE!$T$2-3 &gt;= 0, REPT(" ",SOURCE!$T$2-3), "")&amp;
      SOURCE!I1765&amp;", "&amp; IF(SOURCE!$U$2-LEN(SOURCE!I1765) &gt;= 0, REPT(" ",SOURCE!$U$2-LEN(SOURCE!I1765)), "")&amp;
      SOURCE!J1765&amp;      IF(SOURCE!$V$2-LEN(SOURCE!J1765) &gt;= 0, REPT(" ",SOURCE!$V$2-LEN(SOURCE!J1765)), "")&amp;
      "},"&amp;IF(SOURCE!L1765&lt;&gt;"","   "&amp;SOURCE!L1765,"")
 )
)</f>
        <v>/* 1752 */  { fnJM,                        9,                           "AtoSYM",                                      STD_RIGHT_ARROW STD_SPACE_3_PER_EM "012",      0,       0,       CAT_FNCT, SLS_ENABLED  },   //JM EE</v>
      </c>
    </row>
    <row r="1766" spans="1:1">
      <c r="A1766" s="16" t="str">
        <f>IF(SOURCE!B1766&lt;0,VLOOKUP(SOURCE!B1766,lookups!A$1:B$25,2,0),
  IF(ISBLANK(SOURCE!B1766),
    "",
    "/* "&amp;TEXT(SOURCE!B1766,"???0")&amp;" *"&amp;
      SOURCE!C1766&amp;", "&amp; IF(SOURCE!$O$2-LEN(SOURCE!C1766) &gt;= 0, REPT(" ",SOURCE!$O$2-LEN(SOURCE!C1766)), "")&amp;
      SOURCE!D1766&amp;", "&amp; IF(SOURCE!$P$2-LEN(SOURCE!D1766) &gt;= 0, REPT(" ",SOURCE!$P$2-LEN(SOURCE!D1766)), "")&amp;
      SOURCE!E1766&amp;", "&amp; IF(SOURCE!$Q$2-LEN(SOURCE!E1766) &gt;=0, REPT(" ",SOURCE!$Q$2-LEN(SOURCE!E1766)), "")&amp;
      SOURCE!F1766&amp;", "&amp; IF(SOURCE!$R$2-LEN(SOURCE!F1766) &gt;= 0, REPT(" ",SOURCE!$R$2-LEN(SOURCE!F1766)), "")&amp;
      TEXT(SOURCE!G1766,"??0")&amp;", "&amp; IF(SOURCE!$S$2-3 &gt;= 0, REPT(" ",SOURCE!$S$2-3), "")&amp;
      TEXT(SOURCE!H1766,"??0")&amp;", "&amp; IF(SOURCE!$T$2-3 &gt;= 0, REPT(" ",SOURCE!$T$2-3), "")&amp;
      SOURCE!I1766&amp;", "&amp; IF(SOURCE!$U$2-LEN(SOURCE!I1766) &gt;= 0, REPT(" ",SOURCE!$U$2-LEN(SOURCE!I1766)), "")&amp;
      SOURCE!J1766&amp;      IF(SOURCE!$V$2-LEN(SOURCE!J1766) &gt;= 0, REPT(" ",SOURCE!$V$2-LEN(SOURCE!J1766)), "")&amp;
      "},"&amp;IF(SOURCE!L1766&lt;&gt;"","   "&amp;SOURCE!L1766,"")
 )
)</f>
        <v>/* 1753 */  { fnJM,                        8,                           "SYMtoA",                                      STD_RIGHT_ARROW STD_SPACE_3_PER_EM "abc",      0,       0,       CAT_FNCT, SLS_ENABLED  },   //JM EE</v>
      </c>
    </row>
    <row r="1767" spans="1:1">
      <c r="A1767" s="16" t="str">
        <f>IF(SOURCE!B1767&lt;0,VLOOKUP(SOURCE!B1767,lookups!A$1:B$25,2,0),
  IF(ISBLANK(SOURCE!B1767),
    "",
    "/* "&amp;TEXT(SOURCE!B1767,"???0")&amp;" *"&amp;
      SOURCE!C1767&amp;", "&amp; IF(SOURCE!$O$2-LEN(SOURCE!C1767) &gt;= 0, REPT(" ",SOURCE!$O$2-LEN(SOURCE!C1767)), "")&amp;
      SOURCE!D1767&amp;", "&amp; IF(SOURCE!$P$2-LEN(SOURCE!D1767) &gt;= 0, REPT(" ",SOURCE!$P$2-LEN(SOURCE!D1767)), "")&amp;
      SOURCE!E1767&amp;", "&amp; IF(SOURCE!$Q$2-LEN(SOURCE!E1767) &gt;=0, REPT(" ",SOURCE!$Q$2-LEN(SOURCE!E1767)), "")&amp;
      SOURCE!F1767&amp;", "&amp; IF(SOURCE!$R$2-LEN(SOURCE!F1767) &gt;= 0, REPT(" ",SOURCE!$R$2-LEN(SOURCE!F1767)), "")&amp;
      TEXT(SOURCE!G1767,"??0")&amp;", "&amp; IF(SOURCE!$S$2-3 &gt;= 0, REPT(" ",SOURCE!$S$2-3), "")&amp;
      TEXT(SOURCE!H1767,"??0")&amp;", "&amp; IF(SOURCE!$T$2-3 &gt;= 0, REPT(" ",SOURCE!$T$2-3), "")&amp;
      SOURCE!I1767&amp;", "&amp; IF(SOURCE!$U$2-LEN(SOURCE!I1767) &gt;= 0, REPT(" ",SOURCE!$U$2-LEN(SOURCE!I1767)), "")&amp;
      SOURCE!J1767&amp;      IF(SOURCE!$V$2-LEN(SOURCE!J1767) &gt;= 0, REPT(" ",SOURCE!$V$2-LEN(SOURCE!J1767)), "")&amp;
      "},"&amp;IF(SOURCE!L1767&lt;&gt;"","   "&amp;SOURCE!L1767,"")
 )
)</f>
        <v>/* 1754 */  { itemToBeCoded,               NOPARAM,                     "ELEC.ENG",                                    "ELEC",                                        0,       0,       CAT_MENU, SLS_UNCHANGED},   //JM EE</v>
      </c>
    </row>
    <row r="1768" spans="1:1">
      <c r="A1768" s="16" t="str">
        <f>IF(SOURCE!B1768&lt;0,VLOOKUP(SOURCE!B1768,lookups!A$1:B$25,2,0),
  IF(ISBLANK(SOURCE!B1768),
    "",
    "/* "&amp;TEXT(SOURCE!B1768,"???0")&amp;" *"&amp;
      SOURCE!C1768&amp;", "&amp; IF(SOURCE!$O$2-LEN(SOURCE!C1768) &gt;= 0, REPT(" ",SOURCE!$O$2-LEN(SOURCE!C1768)), "")&amp;
      SOURCE!D1768&amp;", "&amp; IF(SOURCE!$P$2-LEN(SOURCE!D1768) &gt;= 0, REPT(" ",SOURCE!$P$2-LEN(SOURCE!D1768)), "")&amp;
      SOURCE!E1768&amp;", "&amp; IF(SOURCE!$Q$2-LEN(SOURCE!E1768) &gt;=0, REPT(" ",SOURCE!$Q$2-LEN(SOURCE!E1768)), "")&amp;
      SOURCE!F1768&amp;", "&amp; IF(SOURCE!$R$2-LEN(SOURCE!F1768) &gt;= 0, REPT(" ",SOURCE!$R$2-LEN(SOURCE!F1768)), "")&amp;
      TEXT(SOURCE!G1768,"??0")&amp;", "&amp; IF(SOURCE!$S$2-3 &gt;= 0, REPT(" ",SOURCE!$S$2-3), "")&amp;
      TEXT(SOURCE!H1768,"??0")&amp;", "&amp; IF(SOURCE!$T$2-3 &gt;= 0, REPT(" ",SOURCE!$T$2-3), "")&amp;
      SOURCE!I1768&amp;", "&amp; IF(SOURCE!$U$2-LEN(SOURCE!I1768) &gt;= 0, REPT(" ",SOURCE!$U$2-LEN(SOURCE!I1768)), "")&amp;
      SOURCE!J1768&amp;      IF(SOURCE!$V$2-LEN(SOURCE!J1768) &gt;= 0, REPT(" ",SOURCE!$V$2-LEN(SOURCE!J1768)), "")&amp;
      "},"&amp;IF(SOURCE!L1768&lt;&gt;"","   "&amp;SOURCE!L1768,"")
 )
)</f>
        <v>/* 1755 */  { fnJM,                        10,                          "e^" STD_THETA "j",                            "e^" STD_THETA "j",                            0,       0,       CAT_FNCT, SLS_ENABLED  },   //JM EE</v>
      </c>
    </row>
    <row r="1769" spans="1:1">
      <c r="A1769" s="16" t="str">
        <f>IF(SOURCE!B1769&lt;0,VLOOKUP(SOURCE!B1769,lookups!A$1:B$25,2,0),
  IF(ISBLANK(SOURCE!B1769),
    "",
    "/* "&amp;TEXT(SOURCE!B1769,"???0")&amp;" *"&amp;
      SOURCE!C1769&amp;", "&amp; IF(SOURCE!$O$2-LEN(SOURCE!C1769) &gt;= 0, REPT(" ",SOURCE!$O$2-LEN(SOURCE!C1769)), "")&amp;
      SOURCE!D1769&amp;", "&amp; IF(SOURCE!$P$2-LEN(SOURCE!D1769) &gt;= 0, REPT(" ",SOURCE!$P$2-LEN(SOURCE!D1769)), "")&amp;
      SOURCE!E1769&amp;", "&amp; IF(SOURCE!$Q$2-LEN(SOURCE!E1769) &gt;=0, REPT(" ",SOURCE!$Q$2-LEN(SOURCE!E1769)), "")&amp;
      SOURCE!F1769&amp;", "&amp; IF(SOURCE!$R$2-LEN(SOURCE!F1769) &gt;= 0, REPT(" ",SOURCE!$R$2-LEN(SOURCE!F1769)), "")&amp;
      TEXT(SOURCE!G1769,"??0")&amp;", "&amp; IF(SOURCE!$S$2-3 &gt;= 0, REPT(" ",SOURCE!$S$2-3), "")&amp;
      TEXT(SOURCE!H1769,"??0")&amp;", "&amp; IF(SOURCE!$T$2-3 &gt;= 0, REPT(" ",SOURCE!$T$2-3), "")&amp;
      SOURCE!I1769&amp;", "&amp; IF(SOURCE!$U$2-LEN(SOURCE!I1769) &gt;= 0, REPT(" ",SOURCE!$U$2-LEN(SOURCE!I1769)), "")&amp;
      SOURCE!J1769&amp;      IF(SOURCE!$V$2-LEN(SOURCE!J1769) &gt;= 0, REPT(" ",SOURCE!$V$2-LEN(SOURCE!J1769)), "")&amp;
      "},"&amp;IF(SOURCE!L1769&lt;&gt;"","   "&amp;SOURCE!L1769,"")
 )
)</f>
        <v>/* 1756 */  { fnJM,                        11,                          "STO" STD_SPACE_3_PER_EM "3Z",                 "STO" STD_SPACE_3_PER_EM "3Z",                 0,       0,       CAT_FNCT, SLS_ENABLED  },   //JM EE</v>
      </c>
    </row>
    <row r="1770" spans="1:1">
      <c r="A1770" s="16" t="str">
        <f>IF(SOURCE!B1770&lt;0,VLOOKUP(SOURCE!B1770,lookups!A$1:B$25,2,0),
  IF(ISBLANK(SOURCE!B1770),
    "",
    "/* "&amp;TEXT(SOURCE!B1770,"???0")&amp;" *"&amp;
      SOURCE!C1770&amp;", "&amp; IF(SOURCE!$O$2-LEN(SOURCE!C1770) &gt;= 0, REPT(" ",SOURCE!$O$2-LEN(SOURCE!C1770)), "")&amp;
      SOURCE!D1770&amp;", "&amp; IF(SOURCE!$P$2-LEN(SOURCE!D1770) &gt;= 0, REPT(" ",SOURCE!$P$2-LEN(SOURCE!D1770)), "")&amp;
      SOURCE!E1770&amp;", "&amp; IF(SOURCE!$Q$2-LEN(SOURCE!E1770) &gt;=0, REPT(" ",SOURCE!$Q$2-LEN(SOURCE!E1770)), "")&amp;
      SOURCE!F1770&amp;", "&amp; IF(SOURCE!$R$2-LEN(SOURCE!F1770) &gt;= 0, REPT(" ",SOURCE!$R$2-LEN(SOURCE!F1770)), "")&amp;
      TEXT(SOURCE!G1770,"??0")&amp;", "&amp; IF(SOURCE!$S$2-3 &gt;= 0, REPT(" ",SOURCE!$S$2-3), "")&amp;
      TEXT(SOURCE!H1770,"??0")&amp;", "&amp; IF(SOURCE!$T$2-3 &gt;= 0, REPT(" ",SOURCE!$T$2-3), "")&amp;
      SOURCE!I1770&amp;", "&amp; IF(SOURCE!$U$2-LEN(SOURCE!I1770) &gt;= 0, REPT(" ",SOURCE!$U$2-LEN(SOURCE!I1770)), "")&amp;
      SOURCE!J1770&amp;      IF(SOURCE!$V$2-LEN(SOURCE!J1770) &gt;= 0, REPT(" ",SOURCE!$V$2-LEN(SOURCE!J1770)), "")&amp;
      "},"&amp;IF(SOURCE!L1770&lt;&gt;"","   "&amp;SOURCE!L1770,"")
 )
)</f>
        <v>/* 1757 */  { fnJM,                        12,                          "RCL" STD_SPACE_3_PER_EM "3Z",                 "RCL" STD_SPACE_3_PER_EM "3Z",                 0,       0,       CAT_FNCT, SLS_ENABLED  },   //JM EE</v>
      </c>
    </row>
    <row r="1771" spans="1:1">
      <c r="A1771" s="16" t="str">
        <f>IF(SOURCE!B1771&lt;0,VLOOKUP(SOURCE!B1771,lookups!A$1:B$25,2,0),
  IF(ISBLANK(SOURCE!B1771),
    "",
    "/* "&amp;TEXT(SOURCE!B1771,"???0")&amp;" *"&amp;
      SOURCE!C1771&amp;", "&amp; IF(SOURCE!$O$2-LEN(SOURCE!C1771) &gt;= 0, REPT(" ",SOURCE!$O$2-LEN(SOURCE!C1771)), "")&amp;
      SOURCE!D1771&amp;", "&amp; IF(SOURCE!$P$2-LEN(SOURCE!D1771) &gt;= 0, REPT(" ",SOURCE!$P$2-LEN(SOURCE!D1771)), "")&amp;
      SOURCE!E1771&amp;", "&amp; IF(SOURCE!$Q$2-LEN(SOURCE!E1771) &gt;=0, REPT(" ",SOURCE!$Q$2-LEN(SOURCE!E1771)), "")&amp;
      SOURCE!F1771&amp;", "&amp; IF(SOURCE!$R$2-LEN(SOURCE!F1771) &gt;= 0, REPT(" ",SOURCE!$R$2-LEN(SOURCE!F1771)), "")&amp;
      TEXT(SOURCE!G1771,"??0")&amp;", "&amp; IF(SOURCE!$S$2-3 &gt;= 0, REPT(" ",SOURCE!$S$2-3), "")&amp;
      TEXT(SOURCE!H1771,"??0")&amp;", "&amp; IF(SOURCE!$T$2-3 &gt;= 0, REPT(" ",SOURCE!$T$2-3), "")&amp;
      SOURCE!I1771&amp;", "&amp; IF(SOURCE!$U$2-LEN(SOURCE!I1771) &gt;= 0, REPT(" ",SOURCE!$U$2-LEN(SOURCE!I1771)), "")&amp;
      SOURCE!J1771&amp;      IF(SOURCE!$V$2-LEN(SOURCE!J1771) &gt;= 0, REPT(" ",SOURCE!$V$2-LEN(SOURCE!J1771)), "")&amp;
      "},"&amp;IF(SOURCE!L1771&lt;&gt;"","   "&amp;SOURCE!L1771,"")
 )
)</f>
        <v>/* 1758 */  { fnJM,                        13,                          "STO" STD_SPACE_3_PER_EM "3V",                 "STO" STD_SPACE_3_PER_EM "3V",                 0,       0,       CAT_FNCT, SLS_ENABLED  },   //JM EE</v>
      </c>
    </row>
    <row r="1772" spans="1:1">
      <c r="A1772" s="16" t="str">
        <f>IF(SOURCE!B1772&lt;0,VLOOKUP(SOURCE!B1772,lookups!A$1:B$25,2,0),
  IF(ISBLANK(SOURCE!B1772),
    "",
    "/* "&amp;TEXT(SOURCE!B1772,"???0")&amp;" *"&amp;
      SOURCE!C1772&amp;", "&amp; IF(SOURCE!$O$2-LEN(SOURCE!C1772) &gt;= 0, REPT(" ",SOURCE!$O$2-LEN(SOURCE!C1772)), "")&amp;
      SOURCE!D1772&amp;", "&amp; IF(SOURCE!$P$2-LEN(SOURCE!D1772) &gt;= 0, REPT(" ",SOURCE!$P$2-LEN(SOURCE!D1772)), "")&amp;
      SOURCE!E1772&amp;", "&amp; IF(SOURCE!$Q$2-LEN(SOURCE!E1772) &gt;=0, REPT(" ",SOURCE!$Q$2-LEN(SOURCE!E1772)), "")&amp;
      SOURCE!F1772&amp;", "&amp; IF(SOURCE!$R$2-LEN(SOURCE!F1772) &gt;= 0, REPT(" ",SOURCE!$R$2-LEN(SOURCE!F1772)), "")&amp;
      TEXT(SOURCE!G1772,"??0")&amp;", "&amp; IF(SOURCE!$S$2-3 &gt;= 0, REPT(" ",SOURCE!$S$2-3), "")&amp;
      TEXT(SOURCE!H1772,"??0")&amp;", "&amp; IF(SOURCE!$T$2-3 &gt;= 0, REPT(" ",SOURCE!$T$2-3), "")&amp;
      SOURCE!I1772&amp;", "&amp; IF(SOURCE!$U$2-LEN(SOURCE!I1772) &gt;= 0, REPT(" ",SOURCE!$U$2-LEN(SOURCE!I1772)), "")&amp;
      SOURCE!J1772&amp;      IF(SOURCE!$V$2-LEN(SOURCE!J1772) &gt;= 0, REPT(" ",SOURCE!$V$2-LEN(SOURCE!J1772)), "")&amp;
      "},"&amp;IF(SOURCE!L1772&lt;&gt;"","   "&amp;SOURCE!L1772,"")
 )
)</f>
        <v>/* 1759 */  { fnJM,                        14,                          "RCL" STD_SPACE_3_PER_EM "3V",                 "RCL" STD_SPACE_3_PER_EM "3V",                 0,       0,       CAT_FNCT, SLS_ENABLED  },   //JM EE</v>
      </c>
    </row>
    <row r="1773" spans="1:1">
      <c r="A1773" s="16" t="str">
        <f>IF(SOURCE!B1773&lt;0,VLOOKUP(SOURCE!B1773,lookups!A$1:B$25,2,0),
  IF(ISBLANK(SOURCE!B1773),
    "",
    "/* "&amp;TEXT(SOURCE!B1773,"???0")&amp;" *"&amp;
      SOURCE!C1773&amp;", "&amp; IF(SOURCE!$O$2-LEN(SOURCE!C1773) &gt;= 0, REPT(" ",SOURCE!$O$2-LEN(SOURCE!C1773)), "")&amp;
      SOURCE!D1773&amp;", "&amp; IF(SOURCE!$P$2-LEN(SOURCE!D1773) &gt;= 0, REPT(" ",SOURCE!$P$2-LEN(SOURCE!D1773)), "")&amp;
      SOURCE!E1773&amp;", "&amp; IF(SOURCE!$Q$2-LEN(SOURCE!E1773) &gt;=0, REPT(" ",SOURCE!$Q$2-LEN(SOURCE!E1773)), "")&amp;
      SOURCE!F1773&amp;", "&amp; IF(SOURCE!$R$2-LEN(SOURCE!F1773) &gt;= 0, REPT(" ",SOURCE!$R$2-LEN(SOURCE!F1773)), "")&amp;
      TEXT(SOURCE!G1773,"??0")&amp;", "&amp; IF(SOURCE!$S$2-3 &gt;= 0, REPT(" ",SOURCE!$S$2-3), "")&amp;
      TEXT(SOURCE!H1773,"??0")&amp;", "&amp; IF(SOURCE!$T$2-3 &gt;= 0, REPT(" ",SOURCE!$T$2-3), "")&amp;
      SOURCE!I1773&amp;", "&amp; IF(SOURCE!$U$2-LEN(SOURCE!I1773) &gt;= 0, REPT(" ",SOURCE!$U$2-LEN(SOURCE!I1773)), "")&amp;
      SOURCE!J1773&amp;      IF(SOURCE!$V$2-LEN(SOURCE!J1773) &gt;= 0, REPT(" ",SOURCE!$V$2-LEN(SOURCE!J1773)), "")&amp;
      "},"&amp;IF(SOURCE!L1773&lt;&gt;"","   "&amp;SOURCE!L1773,"")
 )
)</f>
        <v>/* 1760 */  { fnJM,                        15,                          "STO" STD_SPACE_3_PER_EM "3I",                 "STO" STD_SPACE_3_PER_EM "3I",                 0,       0,       CAT_FNCT, SLS_ENABLED  },   //JM EE</v>
      </c>
    </row>
    <row r="1774" spans="1:1">
      <c r="A1774" s="16" t="str">
        <f>IF(SOURCE!B1774&lt;0,VLOOKUP(SOURCE!B1774,lookups!A$1:B$25,2,0),
  IF(ISBLANK(SOURCE!B1774),
    "",
    "/* "&amp;TEXT(SOURCE!B1774,"???0")&amp;" *"&amp;
      SOURCE!C1774&amp;", "&amp; IF(SOURCE!$O$2-LEN(SOURCE!C1774) &gt;= 0, REPT(" ",SOURCE!$O$2-LEN(SOURCE!C1774)), "")&amp;
      SOURCE!D1774&amp;", "&amp; IF(SOURCE!$P$2-LEN(SOURCE!D1774) &gt;= 0, REPT(" ",SOURCE!$P$2-LEN(SOURCE!D1774)), "")&amp;
      SOURCE!E1774&amp;", "&amp; IF(SOURCE!$Q$2-LEN(SOURCE!E1774) &gt;=0, REPT(" ",SOURCE!$Q$2-LEN(SOURCE!E1774)), "")&amp;
      SOURCE!F1774&amp;", "&amp; IF(SOURCE!$R$2-LEN(SOURCE!F1774) &gt;= 0, REPT(" ",SOURCE!$R$2-LEN(SOURCE!F1774)), "")&amp;
      TEXT(SOURCE!G1774,"??0")&amp;", "&amp; IF(SOURCE!$S$2-3 &gt;= 0, REPT(" ",SOURCE!$S$2-3), "")&amp;
      TEXT(SOURCE!H1774,"??0")&amp;", "&amp; IF(SOURCE!$T$2-3 &gt;= 0, REPT(" ",SOURCE!$T$2-3), "")&amp;
      SOURCE!I1774&amp;", "&amp; IF(SOURCE!$U$2-LEN(SOURCE!I1774) &gt;= 0, REPT(" ",SOURCE!$U$2-LEN(SOURCE!I1774)), "")&amp;
      SOURCE!J1774&amp;      IF(SOURCE!$V$2-LEN(SOURCE!J1774) &gt;= 0, REPT(" ",SOURCE!$V$2-LEN(SOURCE!J1774)), "")&amp;
      "},"&amp;IF(SOURCE!L1774&lt;&gt;"","   "&amp;SOURCE!L1774,"")
 )
)</f>
        <v>/* 1761 */  { fnJM,                        16,                          "RCL" STD_SPACE_3_PER_EM "3I",                 "RCL" STD_SPACE_3_PER_EM "3I",                 0,       0,       CAT_FNCT, SLS_ENABLED  },   //JM EE</v>
      </c>
    </row>
    <row r="1775" spans="1:1">
      <c r="A1775" s="16" t="str">
        <f>IF(SOURCE!B1775&lt;0,VLOOKUP(SOURCE!B1775,lookups!A$1:B$25,2,0),
  IF(ISBLANK(SOURCE!B1775),
    "",
    "/* "&amp;TEXT(SOURCE!B1775,"???0")&amp;" *"&amp;
      SOURCE!C1775&amp;", "&amp; IF(SOURCE!$O$2-LEN(SOURCE!C1775) &gt;= 0, REPT(" ",SOURCE!$O$2-LEN(SOURCE!C1775)), "")&amp;
      SOURCE!D1775&amp;", "&amp; IF(SOURCE!$P$2-LEN(SOURCE!D1775) &gt;= 0, REPT(" ",SOURCE!$P$2-LEN(SOURCE!D1775)), "")&amp;
      SOURCE!E1775&amp;", "&amp; IF(SOURCE!$Q$2-LEN(SOURCE!E1775) &gt;=0, REPT(" ",SOURCE!$Q$2-LEN(SOURCE!E1775)), "")&amp;
      SOURCE!F1775&amp;", "&amp; IF(SOURCE!$R$2-LEN(SOURCE!F1775) &gt;= 0, REPT(" ",SOURCE!$R$2-LEN(SOURCE!F1775)), "")&amp;
      TEXT(SOURCE!G1775,"??0")&amp;", "&amp; IF(SOURCE!$S$2-3 &gt;= 0, REPT(" ",SOURCE!$S$2-3), "")&amp;
      TEXT(SOURCE!H1775,"??0")&amp;", "&amp; IF(SOURCE!$T$2-3 &gt;= 0, REPT(" ",SOURCE!$T$2-3), "")&amp;
      SOURCE!I1775&amp;", "&amp; IF(SOURCE!$U$2-LEN(SOURCE!I1775) &gt;= 0, REPT(" ",SOURCE!$U$2-LEN(SOURCE!I1775)), "")&amp;
      SOURCE!J1775&amp;      IF(SOURCE!$V$2-LEN(SOURCE!J1775) &gt;= 0, REPT(" ",SOURCE!$V$2-LEN(SOURCE!J1775)), "")&amp;
      "},"&amp;IF(SOURCE!L1775&lt;&gt;"","   "&amp;SOURCE!L1775,"")
 )
)</f>
        <v>/* 1762 */  { fnJM,                        17,                          "3V" STD_DIVIDE "3I",                          "V" STD_DIVIDE "I",                            0,       0,       CAT_FNCT, SLS_ENABLED  },   //JM EE</v>
      </c>
    </row>
    <row r="1776" spans="1:1">
      <c r="A1776" s="16" t="str">
        <f>IF(SOURCE!B1776&lt;0,VLOOKUP(SOURCE!B1776,lookups!A$1:B$25,2,0),
  IF(ISBLANK(SOURCE!B1776),
    "",
    "/* "&amp;TEXT(SOURCE!B1776,"???0")&amp;" *"&amp;
      SOURCE!C1776&amp;", "&amp; IF(SOURCE!$O$2-LEN(SOURCE!C1776) &gt;= 0, REPT(" ",SOURCE!$O$2-LEN(SOURCE!C1776)), "")&amp;
      SOURCE!D1776&amp;", "&amp; IF(SOURCE!$P$2-LEN(SOURCE!D1776) &gt;= 0, REPT(" ",SOURCE!$P$2-LEN(SOURCE!D1776)), "")&amp;
      SOURCE!E1776&amp;", "&amp; IF(SOURCE!$Q$2-LEN(SOURCE!E1776) &gt;=0, REPT(" ",SOURCE!$Q$2-LEN(SOURCE!E1776)), "")&amp;
      SOURCE!F1776&amp;", "&amp; IF(SOURCE!$R$2-LEN(SOURCE!F1776) &gt;= 0, REPT(" ",SOURCE!$R$2-LEN(SOURCE!F1776)), "")&amp;
      TEXT(SOURCE!G1776,"??0")&amp;", "&amp; IF(SOURCE!$S$2-3 &gt;= 0, REPT(" ",SOURCE!$S$2-3), "")&amp;
      TEXT(SOURCE!H1776,"??0")&amp;", "&amp; IF(SOURCE!$T$2-3 &gt;= 0, REPT(" ",SOURCE!$T$2-3), "")&amp;
      SOURCE!I1776&amp;", "&amp; IF(SOURCE!$U$2-LEN(SOURCE!I1776) &gt;= 0, REPT(" ",SOURCE!$U$2-LEN(SOURCE!I1776)), "")&amp;
      SOURCE!J1776&amp;      IF(SOURCE!$V$2-LEN(SOURCE!J1776) &gt;= 0, REPT(" ",SOURCE!$V$2-LEN(SOURCE!J1776)), "")&amp;
      "},"&amp;IF(SOURCE!L1776&lt;&gt;"","   "&amp;SOURCE!L1776,"")
 )
)</f>
        <v>/* 1763 */  { fnJM,                        18,                          "3I" STD_CROSS "3Z",                           "I" STD_CROSS "Z",                             0,       0,       CAT_FNCT, SLS_ENABLED  },   //JM EE</v>
      </c>
    </row>
    <row r="1777" spans="1:1">
      <c r="A1777" s="16" t="str">
        <f>IF(SOURCE!B1777&lt;0,VLOOKUP(SOURCE!B1777,lookups!A$1:B$25,2,0),
  IF(ISBLANK(SOURCE!B1777),
    "",
    "/* "&amp;TEXT(SOURCE!B1777,"???0")&amp;" *"&amp;
      SOURCE!C1777&amp;", "&amp; IF(SOURCE!$O$2-LEN(SOURCE!C1777) &gt;= 0, REPT(" ",SOURCE!$O$2-LEN(SOURCE!C1777)), "")&amp;
      SOURCE!D1777&amp;", "&amp; IF(SOURCE!$P$2-LEN(SOURCE!D1777) &gt;= 0, REPT(" ",SOURCE!$P$2-LEN(SOURCE!D1777)), "")&amp;
      SOURCE!E1777&amp;", "&amp; IF(SOURCE!$Q$2-LEN(SOURCE!E1777) &gt;=0, REPT(" ",SOURCE!$Q$2-LEN(SOURCE!E1777)), "")&amp;
      SOURCE!F1777&amp;", "&amp; IF(SOURCE!$R$2-LEN(SOURCE!F1777) &gt;= 0, REPT(" ",SOURCE!$R$2-LEN(SOURCE!F1777)), "")&amp;
      TEXT(SOURCE!G1777,"??0")&amp;", "&amp; IF(SOURCE!$S$2-3 &gt;= 0, REPT(" ",SOURCE!$S$2-3), "")&amp;
      TEXT(SOURCE!H1777,"??0")&amp;", "&amp; IF(SOURCE!$T$2-3 &gt;= 0, REPT(" ",SOURCE!$T$2-3), "")&amp;
      SOURCE!I1777&amp;", "&amp; IF(SOURCE!$U$2-LEN(SOURCE!I1777) &gt;= 0, REPT(" ",SOURCE!$U$2-LEN(SOURCE!I1777)), "")&amp;
      SOURCE!J1777&amp;      IF(SOURCE!$V$2-LEN(SOURCE!J1777) &gt;= 0, REPT(" ",SOURCE!$V$2-LEN(SOURCE!J1777)), "")&amp;
      "},"&amp;IF(SOURCE!L1777&lt;&gt;"","   "&amp;SOURCE!L1777,"")
 )
)</f>
        <v>/* 1764 */  { fnJM,                        19,                          "3V" STD_DIVIDE "3Z",                          "V" STD_DIVIDE "Z",                            0,       0,       CAT_FNCT, SLS_ENABLED  },   //JM EE</v>
      </c>
    </row>
    <row r="1778" spans="1:1">
      <c r="A1778" s="16" t="str">
        <f>IF(SOURCE!B1778&lt;0,VLOOKUP(SOURCE!B1778,lookups!A$1:B$25,2,0),
  IF(ISBLANK(SOURCE!B1778),
    "",
    "/* "&amp;TEXT(SOURCE!B1778,"???0")&amp;" *"&amp;
      SOURCE!C1778&amp;", "&amp; IF(SOURCE!$O$2-LEN(SOURCE!C1778) &gt;= 0, REPT(" ",SOURCE!$O$2-LEN(SOURCE!C1778)), "")&amp;
      SOURCE!D1778&amp;", "&amp; IF(SOURCE!$P$2-LEN(SOURCE!D1778) &gt;= 0, REPT(" ",SOURCE!$P$2-LEN(SOURCE!D1778)), "")&amp;
      SOURCE!E1778&amp;", "&amp; IF(SOURCE!$Q$2-LEN(SOURCE!E1778) &gt;=0, REPT(" ",SOURCE!$Q$2-LEN(SOURCE!E1778)), "")&amp;
      SOURCE!F1778&amp;", "&amp; IF(SOURCE!$R$2-LEN(SOURCE!F1778) &gt;= 0, REPT(" ",SOURCE!$R$2-LEN(SOURCE!F1778)), "")&amp;
      TEXT(SOURCE!G1778,"??0")&amp;", "&amp; IF(SOURCE!$S$2-3 &gt;= 0, REPT(" ",SOURCE!$S$2-3), "")&amp;
      TEXT(SOURCE!H1778,"??0")&amp;", "&amp; IF(SOURCE!$T$2-3 &gt;= 0, REPT(" ",SOURCE!$T$2-3), "")&amp;
      SOURCE!I1778&amp;", "&amp; IF(SOURCE!$U$2-LEN(SOURCE!I1778) &gt;= 0, REPT(" ",SOURCE!$U$2-LEN(SOURCE!I1778)), "")&amp;
      SOURCE!J1778&amp;      IF(SOURCE!$V$2-LEN(SOURCE!J1778) &gt;= 0, REPT(" ",SOURCE!$V$2-LEN(SOURCE!J1778)), "")&amp;
      "},"&amp;IF(SOURCE!L1778&lt;&gt;"","   "&amp;SOURCE!L1778,"")
 )
)</f>
        <v>/* 1765 */  { fnJM,                        20,                          "X" STD_SPACE_3_PER_EM STD_RIGHT_ARROW STD_SPACE_3_PER_EM "BAL", "X" STD_SPACE_3_PER_EM STD_RIGHT_ARROW STD_SPACE_3_PER_EM "BAL",   0,       0,       CAT_FNCT, SLS_ENABLED  },   //JM EE</v>
      </c>
    </row>
    <row r="1779" spans="1:1">
      <c r="A1779" s="16" t="str">
        <f>IF(SOURCE!B1779&lt;0,VLOOKUP(SOURCE!B1779,lookups!A$1:B$25,2,0),
  IF(ISBLANK(SOURCE!B1779),
    "",
    "/* "&amp;TEXT(SOURCE!B1779,"???0")&amp;" *"&amp;
      SOURCE!C1779&amp;", "&amp; IF(SOURCE!$O$2-LEN(SOURCE!C1779) &gt;= 0, REPT(" ",SOURCE!$O$2-LEN(SOURCE!C1779)), "")&amp;
      SOURCE!D1779&amp;", "&amp; IF(SOURCE!$P$2-LEN(SOURCE!D1779) &gt;= 0, REPT(" ",SOURCE!$P$2-LEN(SOURCE!D1779)), "")&amp;
      SOURCE!E1779&amp;", "&amp; IF(SOURCE!$Q$2-LEN(SOURCE!E1779) &gt;=0, REPT(" ",SOURCE!$Q$2-LEN(SOURCE!E1779)), "")&amp;
      SOURCE!F1779&amp;", "&amp; IF(SOURCE!$R$2-LEN(SOURCE!F1779) &gt;= 0, REPT(" ",SOURCE!$R$2-LEN(SOURCE!F1779)), "")&amp;
      TEXT(SOURCE!G1779,"??0")&amp;", "&amp; IF(SOURCE!$S$2-3 &gt;= 0, REPT(" ",SOURCE!$S$2-3), "")&amp;
      TEXT(SOURCE!H1779,"??0")&amp;", "&amp; IF(SOURCE!$T$2-3 &gt;= 0, REPT(" ",SOURCE!$T$2-3), "")&amp;
      SOURCE!I1779&amp;", "&amp; IF(SOURCE!$U$2-LEN(SOURCE!I1779) &gt;= 0, REPT(" ",SOURCE!$U$2-LEN(SOURCE!I1779)), "")&amp;
      SOURCE!J1779&amp;      IF(SOURCE!$V$2-LEN(SOURCE!J1779) &gt;= 0, REPT(" ",SOURCE!$V$2-LEN(SOURCE!J1779)), "")&amp;
      "},"&amp;IF(SOURCE!L1779&lt;&gt;"","   "&amp;SOURCE!L1779,"")
 )
)</f>
        <v>/* 1766 */  { fnKeyCC,                     KEY_COMPLEX,                 "COMPLEX",                                     "COMPLEX",                                     0,       0,       CAT_FNCT, SLS_UNCHANGED},   //JM Change CC to COMPLEX</v>
      </c>
    </row>
    <row r="1780" spans="1:1">
      <c r="A1780" s="16" t="str">
        <f>IF(SOURCE!B1780&lt;0,VLOOKUP(SOURCE!B1780,lookups!A$1:B$25,2,0),
  IF(ISBLANK(SOURCE!B1780),
    "",
    "/* "&amp;TEXT(SOURCE!B1780,"???0")&amp;" *"&amp;
      SOURCE!C1780&amp;", "&amp; IF(SOURCE!$O$2-LEN(SOURCE!C1780) &gt;= 0, REPT(" ",SOURCE!$O$2-LEN(SOURCE!C1780)), "")&amp;
      SOURCE!D1780&amp;", "&amp; IF(SOURCE!$P$2-LEN(SOURCE!D1780) &gt;= 0, REPT(" ",SOURCE!$P$2-LEN(SOURCE!D1780)), "")&amp;
      SOURCE!E1780&amp;", "&amp; IF(SOURCE!$Q$2-LEN(SOURCE!E1780) &gt;=0, REPT(" ",SOURCE!$Q$2-LEN(SOURCE!E1780)), "")&amp;
      SOURCE!F1780&amp;", "&amp; IF(SOURCE!$R$2-LEN(SOURCE!F1780) &gt;= 0, REPT(" ",SOURCE!$R$2-LEN(SOURCE!F1780)), "")&amp;
      TEXT(SOURCE!G1780,"??0")&amp;", "&amp; IF(SOURCE!$S$2-3 &gt;= 0, REPT(" ",SOURCE!$S$2-3), "")&amp;
      TEXT(SOURCE!H1780,"??0")&amp;", "&amp; IF(SOURCE!$T$2-3 &gt;= 0, REPT(" ",SOURCE!$T$2-3), "")&amp;
      SOURCE!I1780&amp;", "&amp; IF(SOURCE!$U$2-LEN(SOURCE!I1780) &gt;= 0, REPT(" ",SOURCE!$U$2-LEN(SOURCE!I1780)), "")&amp;
      SOURCE!J1780&amp;      IF(SOURCE!$V$2-LEN(SOURCE!J1780) &gt;= 0, REPT(" ",SOURCE!$V$2-LEN(SOURCE!J1780)), "")&amp;
      "},"&amp;IF(SOURCE!L1780&lt;&gt;"","   "&amp;SOURCE!L1780,"")
 )
)</f>
        <v>/* 1767 */  { itemToBeCoded,               NOPARAM,                     "1767",                                        "1767",                                        0,       0,       CAT_FREE, SLS_UNCHANGED},</v>
      </c>
    </row>
    <row r="1781" spans="1:1">
      <c r="A1781" s="16" t="str">
        <f>IF(SOURCE!B1781&lt;0,VLOOKUP(SOURCE!B1781,lookups!A$1:B$25,2,0),
  IF(ISBLANK(SOURCE!B1781),
    "",
    "/* "&amp;TEXT(SOURCE!B1781,"???0")&amp;" *"&amp;
      SOURCE!C1781&amp;", "&amp; IF(SOURCE!$O$2-LEN(SOURCE!C1781) &gt;= 0, REPT(" ",SOURCE!$O$2-LEN(SOURCE!C1781)), "")&amp;
      SOURCE!D1781&amp;", "&amp; IF(SOURCE!$P$2-LEN(SOURCE!D1781) &gt;= 0, REPT(" ",SOURCE!$P$2-LEN(SOURCE!D1781)), "")&amp;
      SOURCE!E1781&amp;", "&amp; IF(SOURCE!$Q$2-LEN(SOURCE!E1781) &gt;=0, REPT(" ",SOURCE!$Q$2-LEN(SOURCE!E1781)), "")&amp;
      SOURCE!F1781&amp;", "&amp; IF(SOURCE!$R$2-LEN(SOURCE!F1781) &gt;= 0, REPT(" ",SOURCE!$R$2-LEN(SOURCE!F1781)), "")&amp;
      TEXT(SOURCE!G1781,"??0")&amp;", "&amp; IF(SOURCE!$S$2-3 &gt;= 0, REPT(" ",SOURCE!$S$2-3), "")&amp;
      TEXT(SOURCE!H1781,"??0")&amp;", "&amp; IF(SOURCE!$T$2-3 &gt;= 0, REPT(" ",SOURCE!$T$2-3), "")&amp;
      SOURCE!I1781&amp;", "&amp; IF(SOURCE!$U$2-LEN(SOURCE!I1781) &gt;= 0, REPT(" ",SOURCE!$U$2-LEN(SOURCE!I1781)), "")&amp;
      SOURCE!J1781&amp;      IF(SOURCE!$V$2-LEN(SOURCE!J1781) &gt;= 0, REPT(" ",SOURCE!$V$2-LEN(SOURCE!J1781)), "")&amp;
      "},"&amp;IF(SOURCE!L1781&lt;&gt;"","   "&amp;SOURCE!L1781,"")
 )
)</f>
        <v>/* 1768 */  { fnJMup,                      NOPARAM,                     "CONV UP",                                     STD_RIGHT_ARROW STD_RIGHT_ARROW "LI",          0,       0,       CAT_FNCT, SLS_ENABLED  },   //JM TYPE CONVERT</v>
      </c>
    </row>
    <row r="1782" spans="1:1">
      <c r="A1782" s="16" t="str">
        <f>IF(SOURCE!B1782&lt;0,VLOOKUP(SOURCE!B1782,lookups!A$1:B$25,2,0),
  IF(ISBLANK(SOURCE!B1782),
    "",
    "/* "&amp;TEXT(SOURCE!B1782,"???0")&amp;" *"&amp;
      SOURCE!C1782&amp;", "&amp; IF(SOURCE!$O$2-LEN(SOURCE!C1782) &gt;= 0, REPT(" ",SOURCE!$O$2-LEN(SOURCE!C1782)), "")&amp;
      SOURCE!D1782&amp;", "&amp; IF(SOURCE!$P$2-LEN(SOURCE!D1782) &gt;= 0, REPT(" ",SOURCE!$P$2-LEN(SOURCE!D1782)), "")&amp;
      SOURCE!E1782&amp;", "&amp; IF(SOURCE!$Q$2-LEN(SOURCE!E1782) &gt;=0, REPT(" ",SOURCE!$Q$2-LEN(SOURCE!E1782)), "")&amp;
      SOURCE!F1782&amp;", "&amp; IF(SOURCE!$R$2-LEN(SOURCE!F1782) &gt;= 0, REPT(" ",SOURCE!$R$2-LEN(SOURCE!F1782)), "")&amp;
      TEXT(SOURCE!G1782,"??0")&amp;", "&amp; IF(SOURCE!$S$2-3 &gt;= 0, REPT(" ",SOURCE!$S$2-3), "")&amp;
      TEXT(SOURCE!H1782,"??0")&amp;", "&amp; IF(SOURCE!$T$2-3 &gt;= 0, REPT(" ",SOURCE!$T$2-3), "")&amp;
      SOURCE!I1782&amp;", "&amp; IF(SOURCE!$U$2-LEN(SOURCE!I1782) &gt;= 0, REPT(" ",SOURCE!$U$2-LEN(SOURCE!I1782)), "")&amp;
      SOURCE!J1782&amp;      IF(SOURCE!$V$2-LEN(SOURCE!J1782) &gt;= 0, REPT(" ",SOURCE!$V$2-LEN(SOURCE!J1782)), "")&amp;
      "},"&amp;IF(SOURCE!L1782&lt;&gt;"","   "&amp;SOURCE!L1782,"")
 )
)</f>
        <v>/* 1769 */  { fnJMdown,                    NOPARAM,                     "CONV DN",                                     "SI" STD_LEFT_ARROW STD_LEFT_ARROW,            0,       0,       CAT_FNCT, SLS_ENABLED  },   //JM TYPE CONVERT</v>
      </c>
    </row>
    <row r="1783" spans="1:1">
      <c r="A1783" s="16" t="str">
        <f>IF(SOURCE!B1783&lt;0,VLOOKUP(SOURCE!B1783,lookups!A$1:B$25,2,0),
  IF(ISBLANK(SOURCE!B1783),
    "",
    "/* "&amp;TEXT(SOURCE!B1783,"???0")&amp;" *"&amp;
      SOURCE!C1783&amp;", "&amp; IF(SOURCE!$O$2-LEN(SOURCE!C1783) &gt;= 0, REPT(" ",SOURCE!$O$2-LEN(SOURCE!C1783)), "")&amp;
      SOURCE!D1783&amp;", "&amp; IF(SOURCE!$P$2-LEN(SOURCE!D1783) &gt;= 0, REPT(" ",SOURCE!$P$2-LEN(SOURCE!D1783)), "")&amp;
      SOURCE!E1783&amp;", "&amp; IF(SOURCE!$Q$2-LEN(SOURCE!E1783) &gt;=0, REPT(" ",SOURCE!$Q$2-LEN(SOURCE!E1783)), "")&amp;
      SOURCE!F1783&amp;", "&amp; IF(SOURCE!$R$2-LEN(SOURCE!F1783) &gt;= 0, REPT(" ",SOURCE!$R$2-LEN(SOURCE!F1783)), "")&amp;
      TEXT(SOURCE!G1783,"??0")&amp;", "&amp; IF(SOURCE!$S$2-3 &gt;= 0, REPT(" ",SOURCE!$S$2-3), "")&amp;
      TEXT(SOURCE!H1783,"??0")&amp;", "&amp; IF(SOURCE!$T$2-3 &gt;= 0, REPT(" ",SOURCE!$T$2-3), "")&amp;
      SOURCE!I1783&amp;", "&amp; IF(SOURCE!$U$2-LEN(SOURCE!I1783) &gt;= 0, REPT(" ",SOURCE!$U$2-LEN(SOURCE!I1783)), "")&amp;
      SOURCE!J1783&amp;      IF(SOURCE!$V$2-LEN(SOURCE!J1783) &gt;= 0, REPT(" ",SOURCE!$V$2-LEN(SOURCE!J1783)), "")&amp;
      "},"&amp;IF(SOURCE!L1783&lt;&gt;"","   "&amp;SOURCE!L1783,"")
 )
)</f>
        <v>/* 1770 */  { fnSetSetJM,                  JC_SH_3T,                    "SH.3T",                                       "SH.3T",                                       0,       0,       CAT_NONE, SLS_UNCHANGED},</v>
      </c>
    </row>
    <row r="1784" spans="1:1">
      <c r="A1784" s="16" t="str">
        <f>IF(SOURCE!B1784&lt;0,VLOOKUP(SOURCE!B1784,lookups!A$1:B$25,2,0),
  IF(ISBLANK(SOURCE!B1784),
    "",
    "/* "&amp;TEXT(SOURCE!B1784,"???0")&amp;" *"&amp;
      SOURCE!C1784&amp;", "&amp; IF(SOURCE!$O$2-LEN(SOURCE!C1784) &gt;= 0, REPT(" ",SOURCE!$O$2-LEN(SOURCE!C1784)), "")&amp;
      SOURCE!D1784&amp;", "&amp; IF(SOURCE!$P$2-LEN(SOURCE!D1784) &gt;= 0, REPT(" ",SOURCE!$P$2-LEN(SOURCE!D1784)), "")&amp;
      SOURCE!E1784&amp;", "&amp; IF(SOURCE!$Q$2-LEN(SOURCE!E1784) &gt;=0, REPT(" ",SOURCE!$Q$2-LEN(SOURCE!E1784)), "")&amp;
      SOURCE!F1784&amp;", "&amp; IF(SOURCE!$R$2-LEN(SOURCE!F1784) &gt;= 0, REPT(" ",SOURCE!$R$2-LEN(SOURCE!F1784)), "")&amp;
      TEXT(SOURCE!G1784,"??0")&amp;", "&amp; IF(SOURCE!$S$2-3 &gt;= 0, REPT(" ",SOURCE!$S$2-3), "")&amp;
      TEXT(SOURCE!H1784,"??0")&amp;", "&amp; IF(SOURCE!$T$2-3 &gt;= 0, REPT(" ",SOURCE!$T$2-3), "")&amp;
      SOURCE!I1784&amp;", "&amp; IF(SOURCE!$U$2-LEN(SOURCE!I1784) &gt;= 0, REPT(" ",SOURCE!$U$2-LEN(SOURCE!I1784)), "")&amp;
      SOURCE!J1784&amp;      IF(SOURCE!$V$2-LEN(SOURCE!J1784) &gt;= 0, REPT(" ",SOURCE!$V$2-LEN(SOURCE!J1784)), "")&amp;
      "},"&amp;IF(SOURCE!L1784&lt;&gt;"","   "&amp;SOURCE!L1784,"")
 )
)</f>
        <v>/* 1771 */  { fnGraph,                     3,                           "DEMO",                                        "DEMO",                                        0,       0,       CAT_FNCT, SLS_ENABLED  },</v>
      </c>
    </row>
    <row r="1785" spans="1:1">
      <c r="A1785" s="16" t="str">
        <f>IF(SOURCE!B1785&lt;0,VLOOKUP(SOURCE!B1785,lookups!A$1:B$25,2,0),
  IF(ISBLANK(SOURCE!B1785),
    "",
    "/* "&amp;TEXT(SOURCE!B1785,"???0")&amp;" *"&amp;
      SOURCE!C1785&amp;", "&amp; IF(SOURCE!$O$2-LEN(SOURCE!C1785) &gt;= 0, REPT(" ",SOURCE!$O$2-LEN(SOURCE!C1785)), "")&amp;
      SOURCE!D1785&amp;", "&amp; IF(SOURCE!$P$2-LEN(SOURCE!D1785) &gt;= 0, REPT(" ",SOURCE!$P$2-LEN(SOURCE!D1785)), "")&amp;
      SOURCE!E1785&amp;", "&amp; IF(SOURCE!$Q$2-LEN(SOURCE!E1785) &gt;=0, REPT(" ",SOURCE!$Q$2-LEN(SOURCE!E1785)), "")&amp;
      SOURCE!F1785&amp;", "&amp; IF(SOURCE!$R$2-LEN(SOURCE!F1785) &gt;= 0, REPT(" ",SOURCE!$R$2-LEN(SOURCE!F1785)), "")&amp;
      TEXT(SOURCE!G1785,"??0")&amp;", "&amp; IF(SOURCE!$S$2-3 &gt;= 0, REPT(" ",SOURCE!$S$2-3), "")&amp;
      TEXT(SOURCE!H1785,"??0")&amp;", "&amp; IF(SOURCE!$T$2-3 &gt;= 0, REPT(" ",SOURCE!$T$2-3), "")&amp;
      SOURCE!I1785&amp;", "&amp; IF(SOURCE!$U$2-LEN(SOURCE!I1785) &gt;= 0, REPT(" ",SOURCE!$U$2-LEN(SOURCE!I1785)), "")&amp;
      SOURCE!J1785&amp;      IF(SOURCE!$V$2-LEN(SOURCE!J1785) &gt;= 0, REPT(" ",SOURCE!$V$2-LEN(SOURCE!J1785)), "")&amp;
      "},"&amp;IF(SOURCE!L1785&lt;&gt;"","   "&amp;SOURCE!L1785,"")
 )
)</f>
        <v/>
      </c>
    </row>
    <row r="1786" spans="1:1">
      <c r="A1786" s="16" t="str">
        <f>IF(SOURCE!B1786&lt;0,VLOOKUP(SOURCE!B1786,lookups!A$1:B$25,2,0),
  IF(ISBLANK(SOURCE!B1786),
    "",
    "/* "&amp;TEXT(SOURCE!B1786,"???0")&amp;" *"&amp;
      SOURCE!C1786&amp;", "&amp; IF(SOURCE!$O$2-LEN(SOURCE!C1786) &gt;= 0, REPT(" ",SOURCE!$O$2-LEN(SOURCE!C1786)), "")&amp;
      SOURCE!D1786&amp;", "&amp; IF(SOURCE!$P$2-LEN(SOURCE!D1786) &gt;= 0, REPT(" ",SOURCE!$P$2-LEN(SOURCE!D1786)), "")&amp;
      SOURCE!E1786&amp;", "&amp; IF(SOURCE!$Q$2-LEN(SOURCE!E1786) &gt;=0, REPT(" ",SOURCE!$Q$2-LEN(SOURCE!E1786)), "")&amp;
      SOURCE!F1786&amp;", "&amp; IF(SOURCE!$R$2-LEN(SOURCE!F1786) &gt;= 0, REPT(" ",SOURCE!$R$2-LEN(SOURCE!F1786)), "")&amp;
      TEXT(SOURCE!G1786,"??0")&amp;", "&amp; IF(SOURCE!$S$2-3 &gt;= 0, REPT(" ",SOURCE!$S$2-3), "")&amp;
      TEXT(SOURCE!H1786,"??0")&amp;", "&amp; IF(SOURCE!$T$2-3 &gt;= 0, REPT(" ",SOURCE!$T$2-3), "")&amp;
      SOURCE!I1786&amp;", "&amp; IF(SOURCE!$U$2-LEN(SOURCE!I1786) &gt;= 0, REPT(" ",SOURCE!$U$2-LEN(SOURCE!I1786)), "")&amp;
      SOURCE!J1786&amp;      IF(SOURCE!$V$2-LEN(SOURCE!J1786) &gt;= 0, REPT(" ",SOURCE!$V$2-LEN(SOURCE!J1786)), "")&amp;
      "},"&amp;IF(SOURCE!L1786&lt;&gt;"","   "&amp;SOURCE!L1786,"")
 )
)</f>
        <v>/* 1772 */  { itemToBeCoded,               NOPARAM,                     "KEYS",                                        "KEYS",                                        0,       0,       CAT_MENU, SLS_UNCHANGED},</v>
      </c>
    </row>
    <row r="1787" spans="1:1">
      <c r="A1787" s="16" t="str">
        <f>IF(SOURCE!B1787&lt;0,VLOOKUP(SOURCE!B1787,lookups!A$1:B$25,2,0),
  IF(ISBLANK(SOURCE!B1787),
    "",
    "/* "&amp;TEXT(SOURCE!B1787,"???0")&amp;" *"&amp;
      SOURCE!C1787&amp;", "&amp; IF(SOURCE!$O$2-LEN(SOURCE!C1787) &gt;= 0, REPT(" ",SOURCE!$O$2-LEN(SOURCE!C1787)), "")&amp;
      SOURCE!D1787&amp;", "&amp; IF(SOURCE!$P$2-LEN(SOURCE!D1787) &gt;= 0, REPT(" ",SOURCE!$P$2-LEN(SOURCE!D1787)), "")&amp;
      SOURCE!E1787&amp;", "&amp; IF(SOURCE!$Q$2-LEN(SOURCE!E1787) &gt;=0, REPT(" ",SOURCE!$Q$2-LEN(SOURCE!E1787)), "")&amp;
      SOURCE!F1787&amp;", "&amp; IF(SOURCE!$R$2-LEN(SOURCE!F1787) &gt;= 0, REPT(" ",SOURCE!$R$2-LEN(SOURCE!F1787)), "")&amp;
      TEXT(SOURCE!G1787,"??0")&amp;", "&amp; IF(SOURCE!$S$2-3 &gt;= 0, REPT(" ",SOURCE!$S$2-3), "")&amp;
      TEXT(SOURCE!H1787,"??0")&amp;", "&amp; IF(SOURCE!$T$2-3 &gt;= 0, REPT(" ",SOURCE!$T$2-3), "")&amp;
      SOURCE!I1787&amp;", "&amp; IF(SOURCE!$U$2-LEN(SOURCE!I1787) &gt;= 0, REPT(" ",SOURCE!$U$2-LEN(SOURCE!I1787)), "")&amp;
      SOURCE!J1787&amp;      IF(SOURCE!$V$2-LEN(SOURCE!J1787) &gt;= 0, REPT(" ",SOURCE!$V$2-LEN(SOURCE!J1787)), "")&amp;
      "},"&amp;IF(SOURCE!L1787&lt;&gt;"","   "&amp;SOURCE!L1787,"")
 )
)</f>
        <v/>
      </c>
    </row>
    <row r="1788" spans="1:1">
      <c r="A1788" s="16" t="str">
        <f>IF(SOURCE!B1788&lt;0,VLOOKUP(SOURCE!B1788,lookups!A$1:B$25,2,0),
  IF(ISBLANK(SOURCE!B1788),
    "",
    "/* "&amp;TEXT(SOURCE!B1788,"???0")&amp;" *"&amp;
      SOURCE!C1788&amp;", "&amp; IF(SOURCE!$O$2-LEN(SOURCE!C1788) &gt;= 0, REPT(" ",SOURCE!$O$2-LEN(SOURCE!C1788)), "")&amp;
      SOURCE!D1788&amp;", "&amp; IF(SOURCE!$P$2-LEN(SOURCE!D1788) &gt;= 0, REPT(" ",SOURCE!$P$2-LEN(SOURCE!D1788)), "")&amp;
      SOURCE!E1788&amp;", "&amp; IF(SOURCE!$Q$2-LEN(SOURCE!E1788) &gt;=0, REPT(" ",SOURCE!$Q$2-LEN(SOURCE!E1788)), "")&amp;
      SOURCE!F1788&amp;", "&amp; IF(SOURCE!$R$2-LEN(SOURCE!F1788) &gt;= 0, REPT(" ",SOURCE!$R$2-LEN(SOURCE!F1788)), "")&amp;
      TEXT(SOURCE!G1788,"??0")&amp;", "&amp; IF(SOURCE!$S$2-3 &gt;= 0, REPT(" ",SOURCE!$S$2-3), "")&amp;
      TEXT(SOURCE!H1788,"??0")&amp;", "&amp; IF(SOURCE!$T$2-3 &gt;= 0, REPT(" ",SOURCE!$T$2-3), "")&amp;
      SOURCE!I1788&amp;", "&amp; IF(SOURCE!$U$2-LEN(SOURCE!I1788) &gt;= 0, REPT(" ",SOURCE!$U$2-LEN(SOURCE!I1788)), "")&amp;
      SOURCE!J1788&amp;      IF(SOURCE!$V$2-LEN(SOURCE!J1788) &gt;= 0, REPT(" ",SOURCE!$V$2-LEN(SOURCE!J1788)), "")&amp;
      "},"&amp;IF(SOURCE!L1788&lt;&gt;"","   "&amp;SOURCE!L1788,"")
 )
)</f>
        <v>/* 1773 */  { fnJMUSERmode,                256+0,                       "",                                            "K_00U",                                       0,       0,       CAT_NONE, SLS_UNCHANGED},   //JM User mode (Will remove later - reserved)</v>
      </c>
    </row>
    <row r="1789" spans="1:1">
      <c r="A1789" s="16" t="str">
        <f>IF(SOURCE!B1789&lt;0,VLOOKUP(SOURCE!B1789,lookups!A$1:B$25,2,0),
  IF(ISBLANK(SOURCE!B1789),
    "",
    "/* "&amp;TEXT(SOURCE!B1789,"???0")&amp;" *"&amp;
      SOURCE!C1789&amp;", "&amp; IF(SOURCE!$O$2-LEN(SOURCE!C1789) &gt;= 0, REPT(" ",SOURCE!$O$2-LEN(SOURCE!C1789)), "")&amp;
      SOURCE!D1789&amp;", "&amp; IF(SOURCE!$P$2-LEN(SOURCE!D1789) &gt;= 0, REPT(" ",SOURCE!$P$2-LEN(SOURCE!D1789)), "")&amp;
      SOURCE!E1789&amp;", "&amp; IF(SOURCE!$Q$2-LEN(SOURCE!E1789) &gt;=0, REPT(" ",SOURCE!$Q$2-LEN(SOURCE!E1789)), "")&amp;
      SOURCE!F1789&amp;", "&amp; IF(SOURCE!$R$2-LEN(SOURCE!F1789) &gt;= 0, REPT(" ",SOURCE!$R$2-LEN(SOURCE!F1789)), "")&amp;
      TEXT(SOURCE!G1789,"??0")&amp;", "&amp; IF(SOURCE!$S$2-3 &gt;= 0, REPT(" ",SOURCE!$S$2-3), "")&amp;
      TEXT(SOURCE!H1789,"??0")&amp;", "&amp; IF(SOURCE!$T$2-3 &gt;= 0, REPT(" ",SOURCE!$T$2-3), "")&amp;
      SOURCE!I1789&amp;", "&amp; IF(SOURCE!$U$2-LEN(SOURCE!I1789) &gt;= 0, REPT(" ",SOURCE!$U$2-LEN(SOURCE!I1789)), "")&amp;
      SOURCE!J1789&amp;      IF(SOURCE!$V$2-LEN(SOURCE!J1789) &gt;= 0, REPT(" ",SOURCE!$V$2-LEN(SOURCE!J1789)), "")&amp;
      "},"&amp;IF(SOURCE!L1789&lt;&gt;"","   "&amp;SOURCE!L1789,"")
 )
)</f>
        <v>/* 1774 */  { fnJMUSERmode_f,              256+0,                       "",                                            "Kf00U",                                       0,       0,       CAT_NONE, SLS_UNCHANGED},   //JM User mode (Will remove later - reserved)</v>
      </c>
    </row>
    <row r="1790" spans="1:1">
      <c r="A1790" s="16" t="str">
        <f>IF(SOURCE!B1790&lt;0,VLOOKUP(SOURCE!B1790,lookups!A$1:B$25,2,0),
  IF(ISBLANK(SOURCE!B1790),
    "",
    "/* "&amp;TEXT(SOURCE!B1790,"???0")&amp;" *"&amp;
      SOURCE!C1790&amp;", "&amp; IF(SOURCE!$O$2-LEN(SOURCE!C1790) &gt;= 0, REPT(" ",SOURCE!$O$2-LEN(SOURCE!C1790)), "")&amp;
      SOURCE!D1790&amp;", "&amp; IF(SOURCE!$P$2-LEN(SOURCE!D1790) &gt;= 0, REPT(" ",SOURCE!$P$2-LEN(SOURCE!D1790)), "")&amp;
      SOURCE!E1790&amp;", "&amp; IF(SOURCE!$Q$2-LEN(SOURCE!E1790) &gt;=0, REPT(" ",SOURCE!$Q$2-LEN(SOURCE!E1790)), "")&amp;
      SOURCE!F1790&amp;", "&amp; IF(SOURCE!$R$2-LEN(SOURCE!F1790) &gt;= 0, REPT(" ",SOURCE!$R$2-LEN(SOURCE!F1790)), "")&amp;
      TEXT(SOURCE!G1790,"??0")&amp;", "&amp; IF(SOURCE!$S$2-3 &gt;= 0, REPT(" ",SOURCE!$S$2-3), "")&amp;
      TEXT(SOURCE!H1790,"??0")&amp;", "&amp; IF(SOURCE!$T$2-3 &gt;= 0, REPT(" ",SOURCE!$T$2-3), "")&amp;
      SOURCE!I1790&amp;", "&amp; IF(SOURCE!$U$2-LEN(SOURCE!I1790) &gt;= 0, REPT(" ",SOURCE!$U$2-LEN(SOURCE!I1790)), "")&amp;
      SOURCE!J1790&amp;      IF(SOURCE!$V$2-LEN(SOURCE!J1790) &gt;= 0, REPT(" ",SOURCE!$V$2-LEN(SOURCE!J1790)), "")&amp;
      "},"&amp;IF(SOURCE!L1790&lt;&gt;"","   "&amp;SOURCE!L1790,"")
 )
)</f>
        <v>/* 1775 */  { fnJMUSERmode_g,              256+0,                       "",                                            "Kg00U",                                       0,       0,       CAT_NONE, SLS_UNCHANGED},   //JM User mode (Will remove later - reserved)</v>
      </c>
    </row>
    <row r="1791" spans="1:1">
      <c r="A1791" s="16" t="str">
        <f>IF(SOURCE!B1791&lt;0,VLOOKUP(SOURCE!B1791,lookups!A$1:B$25,2,0),
  IF(ISBLANK(SOURCE!B1791),
    "",
    "/* "&amp;TEXT(SOURCE!B1791,"???0")&amp;" *"&amp;
      SOURCE!C1791&amp;", "&amp; IF(SOURCE!$O$2-LEN(SOURCE!C1791) &gt;= 0, REPT(" ",SOURCE!$O$2-LEN(SOURCE!C1791)), "")&amp;
      SOURCE!D1791&amp;", "&amp; IF(SOURCE!$P$2-LEN(SOURCE!D1791) &gt;= 0, REPT(" ",SOURCE!$P$2-LEN(SOURCE!D1791)), "")&amp;
      SOURCE!E1791&amp;", "&amp; IF(SOURCE!$Q$2-LEN(SOURCE!E1791) &gt;=0, REPT(" ",SOURCE!$Q$2-LEN(SOURCE!E1791)), "")&amp;
      SOURCE!F1791&amp;", "&amp; IF(SOURCE!$R$2-LEN(SOURCE!F1791) &gt;= 0, REPT(" ",SOURCE!$R$2-LEN(SOURCE!F1791)), "")&amp;
      TEXT(SOURCE!G1791,"??0")&amp;", "&amp; IF(SOURCE!$S$2-3 &gt;= 0, REPT(" ",SOURCE!$S$2-3), "")&amp;
      TEXT(SOURCE!H1791,"??0")&amp;", "&amp; IF(SOURCE!$T$2-3 &gt;= 0, REPT(" ",SOURCE!$T$2-3), "")&amp;
      SOURCE!I1791&amp;", "&amp; IF(SOURCE!$U$2-LEN(SOURCE!I1791) &gt;= 0, REPT(" ",SOURCE!$U$2-LEN(SOURCE!I1791)), "")&amp;
      SOURCE!J1791&amp;      IF(SOURCE!$V$2-LEN(SOURCE!J1791) &gt;= 0, REPT(" ",SOURCE!$V$2-LEN(SOURCE!J1791)), "")&amp;
      "},"&amp;IF(SOURCE!L1791&lt;&gt;"","   "&amp;SOURCE!L1791,"")
 )
)</f>
        <v>/* 1776 */  { fnJMUSERmode,                256+1,                       "",                                            "K_01U",                                       0,       0,       CAT_NONE, SLS_UNCHANGED},   //JM User mode (Will remove later - reserved)</v>
      </c>
    </row>
    <row r="1792" spans="1:1">
      <c r="A1792" s="16" t="str">
        <f>IF(SOURCE!B1792&lt;0,VLOOKUP(SOURCE!B1792,lookups!A$1:B$25,2,0),
  IF(ISBLANK(SOURCE!B1792),
    "",
    "/* "&amp;TEXT(SOURCE!B1792,"???0")&amp;" *"&amp;
      SOURCE!C1792&amp;", "&amp; IF(SOURCE!$O$2-LEN(SOURCE!C1792) &gt;= 0, REPT(" ",SOURCE!$O$2-LEN(SOURCE!C1792)), "")&amp;
      SOURCE!D1792&amp;", "&amp; IF(SOURCE!$P$2-LEN(SOURCE!D1792) &gt;= 0, REPT(" ",SOURCE!$P$2-LEN(SOURCE!D1792)), "")&amp;
      SOURCE!E1792&amp;", "&amp; IF(SOURCE!$Q$2-LEN(SOURCE!E1792) &gt;=0, REPT(" ",SOURCE!$Q$2-LEN(SOURCE!E1792)), "")&amp;
      SOURCE!F1792&amp;", "&amp; IF(SOURCE!$R$2-LEN(SOURCE!F1792) &gt;= 0, REPT(" ",SOURCE!$R$2-LEN(SOURCE!F1792)), "")&amp;
      TEXT(SOURCE!G1792,"??0")&amp;", "&amp; IF(SOURCE!$S$2-3 &gt;= 0, REPT(" ",SOURCE!$S$2-3), "")&amp;
      TEXT(SOURCE!H1792,"??0")&amp;", "&amp; IF(SOURCE!$T$2-3 &gt;= 0, REPT(" ",SOURCE!$T$2-3), "")&amp;
      SOURCE!I1792&amp;", "&amp; IF(SOURCE!$U$2-LEN(SOURCE!I1792) &gt;= 0, REPT(" ",SOURCE!$U$2-LEN(SOURCE!I1792)), "")&amp;
      SOURCE!J1792&amp;      IF(SOURCE!$V$2-LEN(SOURCE!J1792) &gt;= 0, REPT(" ",SOURCE!$V$2-LEN(SOURCE!J1792)), "")&amp;
      "},"&amp;IF(SOURCE!L1792&lt;&gt;"","   "&amp;SOURCE!L1792,"")
 )
)</f>
        <v>/* 1777 */  { fnJMUSERmode_f,              256+1,                       "",                                            "Kf01U",                                       0,       0,       CAT_NONE, SLS_UNCHANGED},   //JM User mode (Will remove later - reserved)</v>
      </c>
    </row>
    <row r="1793" spans="1:1">
      <c r="A1793" s="16" t="str">
        <f>IF(SOURCE!B1793&lt;0,VLOOKUP(SOURCE!B1793,lookups!A$1:B$25,2,0),
  IF(ISBLANK(SOURCE!B1793),
    "",
    "/* "&amp;TEXT(SOURCE!B1793,"???0")&amp;" *"&amp;
      SOURCE!C1793&amp;", "&amp; IF(SOURCE!$O$2-LEN(SOURCE!C1793) &gt;= 0, REPT(" ",SOURCE!$O$2-LEN(SOURCE!C1793)), "")&amp;
      SOURCE!D1793&amp;", "&amp; IF(SOURCE!$P$2-LEN(SOURCE!D1793) &gt;= 0, REPT(" ",SOURCE!$P$2-LEN(SOURCE!D1793)), "")&amp;
      SOURCE!E1793&amp;", "&amp; IF(SOURCE!$Q$2-LEN(SOURCE!E1793) &gt;=0, REPT(" ",SOURCE!$Q$2-LEN(SOURCE!E1793)), "")&amp;
      SOURCE!F1793&amp;", "&amp; IF(SOURCE!$R$2-LEN(SOURCE!F1793) &gt;= 0, REPT(" ",SOURCE!$R$2-LEN(SOURCE!F1793)), "")&amp;
      TEXT(SOURCE!G1793,"??0")&amp;", "&amp; IF(SOURCE!$S$2-3 &gt;= 0, REPT(" ",SOURCE!$S$2-3), "")&amp;
      TEXT(SOURCE!H1793,"??0")&amp;", "&amp; IF(SOURCE!$T$2-3 &gt;= 0, REPT(" ",SOURCE!$T$2-3), "")&amp;
      SOURCE!I1793&amp;", "&amp; IF(SOURCE!$U$2-LEN(SOURCE!I1793) &gt;= 0, REPT(" ",SOURCE!$U$2-LEN(SOURCE!I1793)), "")&amp;
      SOURCE!J1793&amp;      IF(SOURCE!$V$2-LEN(SOURCE!J1793) &gt;= 0, REPT(" ",SOURCE!$V$2-LEN(SOURCE!J1793)), "")&amp;
      "},"&amp;IF(SOURCE!L1793&lt;&gt;"","   "&amp;SOURCE!L1793,"")
 )
)</f>
        <v>/* 1778 */  { fnJMUSERmode_g,              256+1,                       "",                                            "Kg01U",                                       0,       0,       CAT_NONE, SLS_UNCHANGED},   //JM User mode (Will remove later - reserved)</v>
      </c>
    </row>
    <row r="1794" spans="1:1">
      <c r="A1794" s="16" t="str">
        <f>IF(SOURCE!B1794&lt;0,VLOOKUP(SOURCE!B1794,lookups!A$1:B$25,2,0),
  IF(ISBLANK(SOURCE!B1794),
    "",
    "/* "&amp;TEXT(SOURCE!B1794,"???0")&amp;" *"&amp;
      SOURCE!C1794&amp;", "&amp; IF(SOURCE!$O$2-LEN(SOURCE!C1794) &gt;= 0, REPT(" ",SOURCE!$O$2-LEN(SOURCE!C1794)), "")&amp;
      SOURCE!D1794&amp;", "&amp; IF(SOURCE!$P$2-LEN(SOURCE!D1794) &gt;= 0, REPT(" ",SOURCE!$P$2-LEN(SOURCE!D1794)), "")&amp;
      SOURCE!E1794&amp;", "&amp; IF(SOURCE!$Q$2-LEN(SOURCE!E1794) &gt;=0, REPT(" ",SOURCE!$Q$2-LEN(SOURCE!E1794)), "")&amp;
      SOURCE!F1794&amp;", "&amp; IF(SOURCE!$R$2-LEN(SOURCE!F1794) &gt;= 0, REPT(" ",SOURCE!$R$2-LEN(SOURCE!F1794)), "")&amp;
      TEXT(SOURCE!G1794,"??0")&amp;", "&amp; IF(SOURCE!$S$2-3 &gt;= 0, REPT(" ",SOURCE!$S$2-3), "")&amp;
      TEXT(SOURCE!H1794,"??0")&amp;", "&amp; IF(SOURCE!$T$2-3 &gt;= 0, REPT(" ",SOURCE!$T$2-3), "")&amp;
      SOURCE!I1794&amp;", "&amp; IF(SOURCE!$U$2-LEN(SOURCE!I1794) &gt;= 0, REPT(" ",SOURCE!$U$2-LEN(SOURCE!I1794)), "")&amp;
      SOURCE!J1794&amp;      IF(SOURCE!$V$2-LEN(SOURCE!J1794) &gt;= 0, REPT(" ",SOURCE!$V$2-LEN(SOURCE!J1794)), "")&amp;
      "},"&amp;IF(SOURCE!L1794&lt;&gt;"","   "&amp;SOURCE!L1794,"")
 )
)</f>
        <v>/* 1779 */  { fnJMUSERmode,                256+2,                       "",                                            "K_02U",                                       0,       0,       CAT_NONE, SLS_UNCHANGED},   //JM User mode (Will remove later - reserved)</v>
      </c>
    </row>
    <row r="1795" spans="1:1">
      <c r="A1795" s="16" t="str">
        <f>IF(SOURCE!B1795&lt;0,VLOOKUP(SOURCE!B1795,lookups!A$1:B$25,2,0),
  IF(ISBLANK(SOURCE!B1795),
    "",
    "/* "&amp;TEXT(SOURCE!B1795,"???0")&amp;" *"&amp;
      SOURCE!C1795&amp;", "&amp; IF(SOURCE!$O$2-LEN(SOURCE!C1795) &gt;= 0, REPT(" ",SOURCE!$O$2-LEN(SOURCE!C1795)), "")&amp;
      SOURCE!D1795&amp;", "&amp; IF(SOURCE!$P$2-LEN(SOURCE!D1795) &gt;= 0, REPT(" ",SOURCE!$P$2-LEN(SOURCE!D1795)), "")&amp;
      SOURCE!E1795&amp;", "&amp; IF(SOURCE!$Q$2-LEN(SOURCE!E1795) &gt;=0, REPT(" ",SOURCE!$Q$2-LEN(SOURCE!E1795)), "")&amp;
      SOURCE!F1795&amp;", "&amp; IF(SOURCE!$R$2-LEN(SOURCE!F1795) &gt;= 0, REPT(" ",SOURCE!$R$2-LEN(SOURCE!F1795)), "")&amp;
      TEXT(SOURCE!G1795,"??0")&amp;", "&amp; IF(SOURCE!$S$2-3 &gt;= 0, REPT(" ",SOURCE!$S$2-3), "")&amp;
      TEXT(SOURCE!H1795,"??0")&amp;", "&amp; IF(SOURCE!$T$2-3 &gt;= 0, REPT(" ",SOURCE!$T$2-3), "")&amp;
      SOURCE!I1795&amp;", "&amp; IF(SOURCE!$U$2-LEN(SOURCE!I1795) &gt;= 0, REPT(" ",SOURCE!$U$2-LEN(SOURCE!I1795)), "")&amp;
      SOURCE!J1795&amp;      IF(SOURCE!$V$2-LEN(SOURCE!J1795) &gt;= 0, REPT(" ",SOURCE!$V$2-LEN(SOURCE!J1795)), "")&amp;
      "},"&amp;IF(SOURCE!L1795&lt;&gt;"","   "&amp;SOURCE!L1795,"")
 )
)</f>
        <v>/* 1780 */  { fnJMUSERmode_f,              256+2,                       "",                                            "Kf02U",                                       0,       0,       CAT_NONE, SLS_UNCHANGED},   //JM User mode (Will remove later - reserved)</v>
      </c>
    </row>
    <row r="1796" spans="1:1">
      <c r="A1796" s="16" t="str">
        <f>IF(SOURCE!B1796&lt;0,VLOOKUP(SOURCE!B1796,lookups!A$1:B$25,2,0),
  IF(ISBLANK(SOURCE!B1796),
    "",
    "/* "&amp;TEXT(SOURCE!B1796,"???0")&amp;" *"&amp;
      SOURCE!C1796&amp;", "&amp; IF(SOURCE!$O$2-LEN(SOURCE!C1796) &gt;= 0, REPT(" ",SOURCE!$O$2-LEN(SOURCE!C1796)), "")&amp;
      SOURCE!D1796&amp;", "&amp; IF(SOURCE!$P$2-LEN(SOURCE!D1796) &gt;= 0, REPT(" ",SOURCE!$P$2-LEN(SOURCE!D1796)), "")&amp;
      SOURCE!E1796&amp;", "&amp; IF(SOURCE!$Q$2-LEN(SOURCE!E1796) &gt;=0, REPT(" ",SOURCE!$Q$2-LEN(SOURCE!E1796)), "")&amp;
      SOURCE!F1796&amp;", "&amp; IF(SOURCE!$R$2-LEN(SOURCE!F1796) &gt;= 0, REPT(" ",SOURCE!$R$2-LEN(SOURCE!F1796)), "")&amp;
      TEXT(SOURCE!G1796,"??0")&amp;", "&amp; IF(SOURCE!$S$2-3 &gt;= 0, REPT(" ",SOURCE!$S$2-3), "")&amp;
      TEXT(SOURCE!H1796,"??0")&amp;", "&amp; IF(SOURCE!$T$2-3 &gt;= 0, REPT(" ",SOURCE!$T$2-3), "")&amp;
      SOURCE!I1796&amp;", "&amp; IF(SOURCE!$U$2-LEN(SOURCE!I1796) &gt;= 0, REPT(" ",SOURCE!$U$2-LEN(SOURCE!I1796)), "")&amp;
      SOURCE!J1796&amp;      IF(SOURCE!$V$2-LEN(SOURCE!J1796) &gt;= 0, REPT(" ",SOURCE!$V$2-LEN(SOURCE!J1796)), "")&amp;
      "},"&amp;IF(SOURCE!L1796&lt;&gt;"","   "&amp;SOURCE!L1796,"")
 )
)</f>
        <v>/* 1781 */  { fnJMUSERmode_g,              256+2,                       "",                                            "Kg02U",                                       0,       0,       CAT_NONE, SLS_UNCHANGED},   //JM User mode (Will remove later - reserved)</v>
      </c>
    </row>
    <row r="1797" spans="1:1">
      <c r="A1797" s="16" t="str">
        <f>IF(SOURCE!B1797&lt;0,VLOOKUP(SOURCE!B1797,lookups!A$1:B$25,2,0),
  IF(ISBLANK(SOURCE!B1797),
    "",
    "/* "&amp;TEXT(SOURCE!B1797,"???0")&amp;" *"&amp;
      SOURCE!C1797&amp;", "&amp; IF(SOURCE!$O$2-LEN(SOURCE!C1797) &gt;= 0, REPT(" ",SOURCE!$O$2-LEN(SOURCE!C1797)), "")&amp;
      SOURCE!D1797&amp;", "&amp; IF(SOURCE!$P$2-LEN(SOURCE!D1797) &gt;= 0, REPT(" ",SOURCE!$P$2-LEN(SOURCE!D1797)), "")&amp;
      SOURCE!E1797&amp;", "&amp; IF(SOURCE!$Q$2-LEN(SOURCE!E1797) &gt;=0, REPT(" ",SOURCE!$Q$2-LEN(SOURCE!E1797)), "")&amp;
      SOURCE!F1797&amp;", "&amp; IF(SOURCE!$R$2-LEN(SOURCE!F1797) &gt;= 0, REPT(" ",SOURCE!$R$2-LEN(SOURCE!F1797)), "")&amp;
      TEXT(SOURCE!G1797,"??0")&amp;", "&amp; IF(SOURCE!$S$2-3 &gt;= 0, REPT(" ",SOURCE!$S$2-3), "")&amp;
      TEXT(SOURCE!H1797,"??0")&amp;", "&amp; IF(SOURCE!$T$2-3 &gt;= 0, REPT(" ",SOURCE!$T$2-3), "")&amp;
      SOURCE!I1797&amp;", "&amp; IF(SOURCE!$U$2-LEN(SOURCE!I1797) &gt;= 0, REPT(" ",SOURCE!$U$2-LEN(SOURCE!I1797)), "")&amp;
      SOURCE!J1797&amp;      IF(SOURCE!$V$2-LEN(SOURCE!J1797) &gt;= 0, REPT(" ",SOURCE!$V$2-LEN(SOURCE!J1797)), "")&amp;
      "},"&amp;IF(SOURCE!L1797&lt;&gt;"","   "&amp;SOURCE!L1797,"")
 )
)</f>
        <v>/* 1782 */  { fnJMUSERmode,                256+3,                       "",                                            "K_03U",                                       0,       0,       CAT_NONE, SLS_UNCHANGED},   //JM User mode (Will remove later - reserved)</v>
      </c>
    </row>
    <row r="1798" spans="1:1">
      <c r="A1798" s="16" t="str">
        <f>IF(SOURCE!B1798&lt;0,VLOOKUP(SOURCE!B1798,lookups!A$1:B$25,2,0),
  IF(ISBLANK(SOURCE!B1798),
    "",
    "/* "&amp;TEXT(SOURCE!B1798,"???0")&amp;" *"&amp;
      SOURCE!C1798&amp;", "&amp; IF(SOURCE!$O$2-LEN(SOURCE!C1798) &gt;= 0, REPT(" ",SOURCE!$O$2-LEN(SOURCE!C1798)), "")&amp;
      SOURCE!D1798&amp;", "&amp; IF(SOURCE!$P$2-LEN(SOURCE!D1798) &gt;= 0, REPT(" ",SOURCE!$P$2-LEN(SOURCE!D1798)), "")&amp;
      SOURCE!E1798&amp;", "&amp; IF(SOURCE!$Q$2-LEN(SOURCE!E1798) &gt;=0, REPT(" ",SOURCE!$Q$2-LEN(SOURCE!E1798)), "")&amp;
      SOURCE!F1798&amp;", "&amp; IF(SOURCE!$R$2-LEN(SOURCE!F1798) &gt;= 0, REPT(" ",SOURCE!$R$2-LEN(SOURCE!F1798)), "")&amp;
      TEXT(SOURCE!G1798,"??0")&amp;", "&amp; IF(SOURCE!$S$2-3 &gt;= 0, REPT(" ",SOURCE!$S$2-3), "")&amp;
      TEXT(SOURCE!H1798,"??0")&amp;", "&amp; IF(SOURCE!$T$2-3 &gt;= 0, REPT(" ",SOURCE!$T$2-3), "")&amp;
      SOURCE!I1798&amp;", "&amp; IF(SOURCE!$U$2-LEN(SOURCE!I1798) &gt;= 0, REPT(" ",SOURCE!$U$2-LEN(SOURCE!I1798)), "")&amp;
      SOURCE!J1798&amp;      IF(SOURCE!$V$2-LEN(SOURCE!J1798) &gt;= 0, REPT(" ",SOURCE!$V$2-LEN(SOURCE!J1798)), "")&amp;
      "},"&amp;IF(SOURCE!L1798&lt;&gt;"","   "&amp;SOURCE!L1798,"")
 )
)</f>
        <v>/* 1783 */  { fnJMUSERmode_f,              256+3,                       "",                                            "Kf03U",                                       0,       0,       CAT_NONE, SLS_UNCHANGED},   //JM User mode (Will remove later - reserved)</v>
      </c>
    </row>
    <row r="1799" spans="1:1">
      <c r="A1799" s="16" t="str">
        <f>IF(SOURCE!B1799&lt;0,VLOOKUP(SOURCE!B1799,lookups!A$1:B$25,2,0),
  IF(ISBLANK(SOURCE!B1799),
    "",
    "/* "&amp;TEXT(SOURCE!B1799,"???0")&amp;" *"&amp;
      SOURCE!C1799&amp;", "&amp; IF(SOURCE!$O$2-LEN(SOURCE!C1799) &gt;= 0, REPT(" ",SOURCE!$O$2-LEN(SOURCE!C1799)), "")&amp;
      SOURCE!D1799&amp;", "&amp; IF(SOURCE!$P$2-LEN(SOURCE!D1799) &gt;= 0, REPT(" ",SOURCE!$P$2-LEN(SOURCE!D1799)), "")&amp;
      SOURCE!E1799&amp;", "&amp; IF(SOURCE!$Q$2-LEN(SOURCE!E1799) &gt;=0, REPT(" ",SOURCE!$Q$2-LEN(SOURCE!E1799)), "")&amp;
      SOURCE!F1799&amp;", "&amp; IF(SOURCE!$R$2-LEN(SOURCE!F1799) &gt;= 0, REPT(" ",SOURCE!$R$2-LEN(SOURCE!F1799)), "")&amp;
      TEXT(SOURCE!G1799,"??0")&amp;", "&amp; IF(SOURCE!$S$2-3 &gt;= 0, REPT(" ",SOURCE!$S$2-3), "")&amp;
      TEXT(SOURCE!H1799,"??0")&amp;", "&amp; IF(SOURCE!$T$2-3 &gt;= 0, REPT(" ",SOURCE!$T$2-3), "")&amp;
      SOURCE!I1799&amp;", "&amp; IF(SOURCE!$U$2-LEN(SOURCE!I1799) &gt;= 0, REPT(" ",SOURCE!$U$2-LEN(SOURCE!I1799)), "")&amp;
      SOURCE!J1799&amp;      IF(SOURCE!$V$2-LEN(SOURCE!J1799) &gt;= 0, REPT(" ",SOURCE!$V$2-LEN(SOURCE!J1799)), "")&amp;
      "},"&amp;IF(SOURCE!L1799&lt;&gt;"","   "&amp;SOURCE!L1799,"")
 )
)</f>
        <v>/* 1784 */  { fnJMUSERmode_g,              256+3,                       "",                                            "Kg03U",                                       0,       0,       CAT_NONE, SLS_UNCHANGED},   //JM User mode (Will remove later - reserved)</v>
      </c>
    </row>
    <row r="1800" spans="1:1">
      <c r="A1800" s="16" t="str">
        <f>IF(SOURCE!B1800&lt;0,VLOOKUP(SOURCE!B1800,lookups!A$1:B$25,2,0),
  IF(ISBLANK(SOURCE!B1800),
    "",
    "/* "&amp;TEXT(SOURCE!B1800,"???0")&amp;" *"&amp;
      SOURCE!C1800&amp;", "&amp; IF(SOURCE!$O$2-LEN(SOURCE!C1800) &gt;= 0, REPT(" ",SOURCE!$O$2-LEN(SOURCE!C1800)), "")&amp;
      SOURCE!D1800&amp;", "&amp; IF(SOURCE!$P$2-LEN(SOURCE!D1800) &gt;= 0, REPT(" ",SOURCE!$P$2-LEN(SOURCE!D1800)), "")&amp;
      SOURCE!E1800&amp;", "&amp; IF(SOURCE!$Q$2-LEN(SOURCE!E1800) &gt;=0, REPT(" ",SOURCE!$Q$2-LEN(SOURCE!E1800)), "")&amp;
      SOURCE!F1800&amp;", "&amp; IF(SOURCE!$R$2-LEN(SOURCE!F1800) &gt;= 0, REPT(" ",SOURCE!$R$2-LEN(SOURCE!F1800)), "")&amp;
      TEXT(SOURCE!G1800,"??0")&amp;", "&amp; IF(SOURCE!$S$2-3 &gt;= 0, REPT(" ",SOURCE!$S$2-3), "")&amp;
      TEXT(SOURCE!H1800,"??0")&amp;", "&amp; IF(SOURCE!$T$2-3 &gt;= 0, REPT(" ",SOURCE!$T$2-3), "")&amp;
      SOURCE!I1800&amp;", "&amp; IF(SOURCE!$U$2-LEN(SOURCE!I1800) &gt;= 0, REPT(" ",SOURCE!$U$2-LEN(SOURCE!I1800)), "")&amp;
      SOURCE!J1800&amp;      IF(SOURCE!$V$2-LEN(SOURCE!J1800) &gt;= 0, REPT(" ",SOURCE!$V$2-LEN(SOURCE!J1800)), "")&amp;
      "},"&amp;IF(SOURCE!L1800&lt;&gt;"","   "&amp;SOURCE!L1800,"")
 )
)</f>
        <v>/* 1785 */  { fnJMUSERmode,                256+4,                       "",                                            "K_04U",                                       0,       0,       CAT_NONE, SLS_UNCHANGED},   //JM User mode (Will remove later - reserved)</v>
      </c>
    </row>
    <row r="1801" spans="1:1">
      <c r="A1801" s="16" t="str">
        <f>IF(SOURCE!B1801&lt;0,VLOOKUP(SOURCE!B1801,lookups!A$1:B$25,2,0),
  IF(ISBLANK(SOURCE!B1801),
    "",
    "/* "&amp;TEXT(SOURCE!B1801,"???0")&amp;" *"&amp;
      SOURCE!C1801&amp;", "&amp; IF(SOURCE!$O$2-LEN(SOURCE!C1801) &gt;= 0, REPT(" ",SOURCE!$O$2-LEN(SOURCE!C1801)), "")&amp;
      SOURCE!D1801&amp;", "&amp; IF(SOURCE!$P$2-LEN(SOURCE!D1801) &gt;= 0, REPT(" ",SOURCE!$P$2-LEN(SOURCE!D1801)), "")&amp;
      SOURCE!E1801&amp;", "&amp; IF(SOURCE!$Q$2-LEN(SOURCE!E1801) &gt;=0, REPT(" ",SOURCE!$Q$2-LEN(SOURCE!E1801)), "")&amp;
      SOURCE!F1801&amp;", "&amp; IF(SOURCE!$R$2-LEN(SOURCE!F1801) &gt;= 0, REPT(" ",SOURCE!$R$2-LEN(SOURCE!F1801)), "")&amp;
      TEXT(SOURCE!G1801,"??0")&amp;", "&amp; IF(SOURCE!$S$2-3 &gt;= 0, REPT(" ",SOURCE!$S$2-3), "")&amp;
      TEXT(SOURCE!H1801,"??0")&amp;", "&amp; IF(SOURCE!$T$2-3 &gt;= 0, REPT(" ",SOURCE!$T$2-3), "")&amp;
      SOURCE!I1801&amp;", "&amp; IF(SOURCE!$U$2-LEN(SOURCE!I1801) &gt;= 0, REPT(" ",SOURCE!$U$2-LEN(SOURCE!I1801)), "")&amp;
      SOURCE!J1801&amp;      IF(SOURCE!$V$2-LEN(SOURCE!J1801) &gt;= 0, REPT(" ",SOURCE!$V$2-LEN(SOURCE!J1801)), "")&amp;
      "},"&amp;IF(SOURCE!L1801&lt;&gt;"","   "&amp;SOURCE!L1801,"")
 )
)</f>
        <v>/* 1786 */  { fnJMUSERmode_f,              256+4,                       "",                                            "Kf04U",                                       0,       0,       CAT_NONE, SLS_UNCHANGED},   //JM User mode (Will remove later - reserved)</v>
      </c>
    </row>
    <row r="1802" spans="1:1">
      <c r="A1802" s="16" t="str">
        <f>IF(SOURCE!B1802&lt;0,VLOOKUP(SOURCE!B1802,lookups!A$1:B$25,2,0),
  IF(ISBLANK(SOURCE!B1802),
    "",
    "/* "&amp;TEXT(SOURCE!B1802,"???0")&amp;" *"&amp;
      SOURCE!C1802&amp;", "&amp; IF(SOURCE!$O$2-LEN(SOURCE!C1802) &gt;= 0, REPT(" ",SOURCE!$O$2-LEN(SOURCE!C1802)), "")&amp;
      SOURCE!D1802&amp;", "&amp; IF(SOURCE!$P$2-LEN(SOURCE!D1802) &gt;= 0, REPT(" ",SOURCE!$P$2-LEN(SOURCE!D1802)), "")&amp;
      SOURCE!E1802&amp;", "&amp; IF(SOURCE!$Q$2-LEN(SOURCE!E1802) &gt;=0, REPT(" ",SOURCE!$Q$2-LEN(SOURCE!E1802)), "")&amp;
      SOURCE!F1802&amp;", "&amp; IF(SOURCE!$R$2-LEN(SOURCE!F1802) &gt;= 0, REPT(" ",SOURCE!$R$2-LEN(SOURCE!F1802)), "")&amp;
      TEXT(SOURCE!G1802,"??0")&amp;", "&amp; IF(SOURCE!$S$2-3 &gt;= 0, REPT(" ",SOURCE!$S$2-3), "")&amp;
      TEXT(SOURCE!H1802,"??0")&amp;", "&amp; IF(SOURCE!$T$2-3 &gt;= 0, REPT(" ",SOURCE!$T$2-3), "")&amp;
      SOURCE!I1802&amp;", "&amp; IF(SOURCE!$U$2-LEN(SOURCE!I1802) &gt;= 0, REPT(" ",SOURCE!$U$2-LEN(SOURCE!I1802)), "")&amp;
      SOURCE!J1802&amp;      IF(SOURCE!$V$2-LEN(SOURCE!J1802) &gt;= 0, REPT(" ",SOURCE!$V$2-LEN(SOURCE!J1802)), "")&amp;
      "},"&amp;IF(SOURCE!L1802&lt;&gt;"","   "&amp;SOURCE!L1802,"")
 )
)</f>
        <v>/* 1787 */  { fnJMUSERmode_g,              256+4,                       "",                                            "Kg04U",                                       0,       0,       CAT_NONE, SLS_UNCHANGED},   //JM User mode (Will remove later - reserved)</v>
      </c>
    </row>
    <row r="1803" spans="1:1">
      <c r="A1803" s="16" t="str">
        <f>IF(SOURCE!B1803&lt;0,VLOOKUP(SOURCE!B1803,lookups!A$1:B$25,2,0),
  IF(ISBLANK(SOURCE!B1803),
    "",
    "/* "&amp;TEXT(SOURCE!B1803,"???0")&amp;" *"&amp;
      SOURCE!C1803&amp;", "&amp; IF(SOURCE!$O$2-LEN(SOURCE!C1803) &gt;= 0, REPT(" ",SOURCE!$O$2-LEN(SOURCE!C1803)), "")&amp;
      SOURCE!D1803&amp;", "&amp; IF(SOURCE!$P$2-LEN(SOURCE!D1803) &gt;= 0, REPT(" ",SOURCE!$P$2-LEN(SOURCE!D1803)), "")&amp;
      SOURCE!E1803&amp;", "&amp; IF(SOURCE!$Q$2-LEN(SOURCE!E1803) &gt;=0, REPT(" ",SOURCE!$Q$2-LEN(SOURCE!E1803)), "")&amp;
      SOURCE!F1803&amp;", "&amp; IF(SOURCE!$R$2-LEN(SOURCE!F1803) &gt;= 0, REPT(" ",SOURCE!$R$2-LEN(SOURCE!F1803)), "")&amp;
      TEXT(SOURCE!G1803,"??0")&amp;", "&amp; IF(SOURCE!$S$2-3 &gt;= 0, REPT(" ",SOURCE!$S$2-3), "")&amp;
      TEXT(SOURCE!H1803,"??0")&amp;", "&amp; IF(SOURCE!$T$2-3 &gt;= 0, REPT(" ",SOURCE!$T$2-3), "")&amp;
      SOURCE!I1803&amp;", "&amp; IF(SOURCE!$U$2-LEN(SOURCE!I1803) &gt;= 0, REPT(" ",SOURCE!$U$2-LEN(SOURCE!I1803)), "")&amp;
      SOURCE!J1803&amp;      IF(SOURCE!$V$2-LEN(SOURCE!J1803) &gt;= 0, REPT(" ",SOURCE!$V$2-LEN(SOURCE!J1803)), "")&amp;
      "},"&amp;IF(SOURCE!L1803&lt;&gt;"","   "&amp;SOURCE!L1803,"")
 )
)</f>
        <v>/* 1788 */  { fnJMUSERmode,                256+5,                       "",                                            "K_05U",                                       0,       0,       CAT_NONE, SLS_UNCHANGED},   //JM User mode (Will remove later - reserved)</v>
      </c>
    </row>
    <row r="1804" spans="1:1">
      <c r="A1804" s="16" t="str">
        <f>IF(SOURCE!B1804&lt;0,VLOOKUP(SOURCE!B1804,lookups!A$1:B$25,2,0),
  IF(ISBLANK(SOURCE!B1804),
    "",
    "/* "&amp;TEXT(SOURCE!B1804,"???0")&amp;" *"&amp;
      SOURCE!C1804&amp;", "&amp; IF(SOURCE!$O$2-LEN(SOURCE!C1804) &gt;= 0, REPT(" ",SOURCE!$O$2-LEN(SOURCE!C1804)), "")&amp;
      SOURCE!D1804&amp;", "&amp; IF(SOURCE!$P$2-LEN(SOURCE!D1804) &gt;= 0, REPT(" ",SOURCE!$P$2-LEN(SOURCE!D1804)), "")&amp;
      SOURCE!E1804&amp;", "&amp; IF(SOURCE!$Q$2-LEN(SOURCE!E1804) &gt;=0, REPT(" ",SOURCE!$Q$2-LEN(SOURCE!E1804)), "")&amp;
      SOURCE!F1804&amp;", "&amp; IF(SOURCE!$R$2-LEN(SOURCE!F1804) &gt;= 0, REPT(" ",SOURCE!$R$2-LEN(SOURCE!F1804)), "")&amp;
      TEXT(SOURCE!G1804,"??0")&amp;", "&amp; IF(SOURCE!$S$2-3 &gt;= 0, REPT(" ",SOURCE!$S$2-3), "")&amp;
      TEXT(SOURCE!H1804,"??0")&amp;", "&amp; IF(SOURCE!$T$2-3 &gt;= 0, REPT(" ",SOURCE!$T$2-3), "")&amp;
      SOURCE!I1804&amp;", "&amp; IF(SOURCE!$U$2-LEN(SOURCE!I1804) &gt;= 0, REPT(" ",SOURCE!$U$2-LEN(SOURCE!I1804)), "")&amp;
      SOURCE!J1804&amp;      IF(SOURCE!$V$2-LEN(SOURCE!J1804) &gt;= 0, REPT(" ",SOURCE!$V$2-LEN(SOURCE!J1804)), "")&amp;
      "},"&amp;IF(SOURCE!L1804&lt;&gt;"","   "&amp;SOURCE!L1804,"")
 )
)</f>
        <v>/* 1789 */  { fnJMUSERmode_f,              256+5,                       "",                                            "Kf05U",                                       0,       0,       CAT_NONE, SLS_UNCHANGED},   //JM User mode (Will remove later - reserved)</v>
      </c>
    </row>
    <row r="1805" spans="1:1">
      <c r="A1805" s="16" t="str">
        <f>IF(SOURCE!B1805&lt;0,VLOOKUP(SOURCE!B1805,lookups!A$1:B$25,2,0),
  IF(ISBLANK(SOURCE!B1805),
    "",
    "/* "&amp;TEXT(SOURCE!B1805,"???0")&amp;" *"&amp;
      SOURCE!C1805&amp;", "&amp; IF(SOURCE!$O$2-LEN(SOURCE!C1805) &gt;= 0, REPT(" ",SOURCE!$O$2-LEN(SOURCE!C1805)), "")&amp;
      SOURCE!D1805&amp;", "&amp; IF(SOURCE!$P$2-LEN(SOURCE!D1805) &gt;= 0, REPT(" ",SOURCE!$P$2-LEN(SOURCE!D1805)), "")&amp;
      SOURCE!E1805&amp;", "&amp; IF(SOURCE!$Q$2-LEN(SOURCE!E1805) &gt;=0, REPT(" ",SOURCE!$Q$2-LEN(SOURCE!E1805)), "")&amp;
      SOURCE!F1805&amp;", "&amp; IF(SOURCE!$R$2-LEN(SOURCE!F1805) &gt;= 0, REPT(" ",SOURCE!$R$2-LEN(SOURCE!F1805)), "")&amp;
      TEXT(SOURCE!G1805,"??0")&amp;", "&amp; IF(SOURCE!$S$2-3 &gt;= 0, REPT(" ",SOURCE!$S$2-3), "")&amp;
      TEXT(SOURCE!H1805,"??0")&amp;", "&amp; IF(SOURCE!$T$2-3 &gt;= 0, REPT(" ",SOURCE!$T$2-3), "")&amp;
      SOURCE!I1805&amp;", "&amp; IF(SOURCE!$U$2-LEN(SOURCE!I1805) &gt;= 0, REPT(" ",SOURCE!$U$2-LEN(SOURCE!I1805)), "")&amp;
      SOURCE!J1805&amp;      IF(SOURCE!$V$2-LEN(SOURCE!J1805) &gt;= 0, REPT(" ",SOURCE!$V$2-LEN(SOURCE!J1805)), "")&amp;
      "},"&amp;IF(SOURCE!L1805&lt;&gt;"","   "&amp;SOURCE!L1805,"")
 )
)</f>
        <v>/* 1790 */  { fnJMUSERmode_g,              256+5,                       "",                                            "Kg05U",                                       0,       0,       CAT_NONE, SLS_UNCHANGED},   //JM User mode (Will remove later - reserved)</v>
      </c>
    </row>
    <row r="1806" spans="1:1">
      <c r="A1806" s="16" t="str">
        <f>IF(SOURCE!B1806&lt;0,VLOOKUP(SOURCE!B1806,lookups!A$1:B$25,2,0),
  IF(ISBLANK(SOURCE!B1806),
    "",
    "/* "&amp;TEXT(SOURCE!B1806,"???0")&amp;" *"&amp;
      SOURCE!C1806&amp;", "&amp; IF(SOURCE!$O$2-LEN(SOURCE!C1806) &gt;= 0, REPT(" ",SOURCE!$O$2-LEN(SOURCE!C1806)), "")&amp;
      SOURCE!D1806&amp;", "&amp; IF(SOURCE!$P$2-LEN(SOURCE!D1806) &gt;= 0, REPT(" ",SOURCE!$P$2-LEN(SOURCE!D1806)), "")&amp;
      SOURCE!E1806&amp;", "&amp; IF(SOURCE!$Q$2-LEN(SOURCE!E1806) &gt;=0, REPT(" ",SOURCE!$Q$2-LEN(SOURCE!E1806)), "")&amp;
      SOURCE!F1806&amp;", "&amp; IF(SOURCE!$R$2-LEN(SOURCE!F1806) &gt;= 0, REPT(" ",SOURCE!$R$2-LEN(SOURCE!F1806)), "")&amp;
      TEXT(SOURCE!G1806,"??0")&amp;", "&amp; IF(SOURCE!$S$2-3 &gt;= 0, REPT(" ",SOURCE!$S$2-3), "")&amp;
      TEXT(SOURCE!H1806,"??0")&amp;", "&amp; IF(SOURCE!$T$2-3 &gt;= 0, REPT(" ",SOURCE!$T$2-3), "")&amp;
      SOURCE!I1806&amp;", "&amp; IF(SOURCE!$U$2-LEN(SOURCE!I1806) &gt;= 0, REPT(" ",SOURCE!$U$2-LEN(SOURCE!I1806)), "")&amp;
      SOURCE!J1806&amp;      IF(SOURCE!$V$2-LEN(SOURCE!J1806) &gt;= 0, REPT(" ",SOURCE!$V$2-LEN(SOURCE!J1806)), "")&amp;
      "},"&amp;IF(SOURCE!L1806&lt;&gt;"","   "&amp;SOURCE!L1806,"")
 )
)</f>
        <v>/* 1791 */  { fnJMUSERmode,                256+6,                       "",                                            "K_06U",                                       0,       0,       CAT_NONE, SLS_UNCHANGED},   //JM User mode (Will remove later - reserved)</v>
      </c>
    </row>
    <row r="1807" spans="1:1">
      <c r="A1807" s="16" t="str">
        <f>IF(SOURCE!B1807&lt;0,VLOOKUP(SOURCE!B1807,lookups!A$1:B$25,2,0),
  IF(ISBLANK(SOURCE!B1807),
    "",
    "/* "&amp;TEXT(SOURCE!B1807,"???0")&amp;" *"&amp;
      SOURCE!C1807&amp;", "&amp; IF(SOURCE!$O$2-LEN(SOURCE!C1807) &gt;= 0, REPT(" ",SOURCE!$O$2-LEN(SOURCE!C1807)), "")&amp;
      SOURCE!D1807&amp;", "&amp; IF(SOURCE!$P$2-LEN(SOURCE!D1807) &gt;= 0, REPT(" ",SOURCE!$P$2-LEN(SOURCE!D1807)), "")&amp;
      SOURCE!E1807&amp;", "&amp; IF(SOURCE!$Q$2-LEN(SOURCE!E1807) &gt;=0, REPT(" ",SOURCE!$Q$2-LEN(SOURCE!E1807)), "")&amp;
      SOURCE!F1807&amp;", "&amp; IF(SOURCE!$R$2-LEN(SOURCE!F1807) &gt;= 0, REPT(" ",SOURCE!$R$2-LEN(SOURCE!F1807)), "")&amp;
      TEXT(SOURCE!G1807,"??0")&amp;", "&amp; IF(SOURCE!$S$2-3 &gt;= 0, REPT(" ",SOURCE!$S$2-3), "")&amp;
      TEXT(SOURCE!H1807,"??0")&amp;", "&amp; IF(SOURCE!$T$2-3 &gt;= 0, REPT(" ",SOURCE!$T$2-3), "")&amp;
      SOURCE!I1807&amp;", "&amp; IF(SOURCE!$U$2-LEN(SOURCE!I1807) &gt;= 0, REPT(" ",SOURCE!$U$2-LEN(SOURCE!I1807)), "")&amp;
      SOURCE!J1807&amp;      IF(SOURCE!$V$2-LEN(SOURCE!J1807) &gt;= 0, REPT(" ",SOURCE!$V$2-LEN(SOURCE!J1807)), "")&amp;
      "},"&amp;IF(SOURCE!L1807&lt;&gt;"","   "&amp;SOURCE!L1807,"")
 )
)</f>
        <v>/* 1792 */  { fnJMUSERmode_f,              256+6,                       "",                                            "Kf06U",                                       0,       0,       CAT_NONE, SLS_UNCHANGED},   //JM User mode (Will remove later - reserved)</v>
      </c>
    </row>
    <row r="1808" spans="1:1">
      <c r="A1808" s="16" t="str">
        <f>IF(SOURCE!B1808&lt;0,VLOOKUP(SOURCE!B1808,lookups!A$1:B$25,2,0),
  IF(ISBLANK(SOURCE!B1808),
    "",
    "/* "&amp;TEXT(SOURCE!B1808,"???0")&amp;" *"&amp;
      SOURCE!C1808&amp;", "&amp; IF(SOURCE!$O$2-LEN(SOURCE!C1808) &gt;= 0, REPT(" ",SOURCE!$O$2-LEN(SOURCE!C1808)), "")&amp;
      SOURCE!D1808&amp;", "&amp; IF(SOURCE!$P$2-LEN(SOURCE!D1808) &gt;= 0, REPT(" ",SOURCE!$P$2-LEN(SOURCE!D1808)), "")&amp;
      SOURCE!E1808&amp;", "&amp; IF(SOURCE!$Q$2-LEN(SOURCE!E1808) &gt;=0, REPT(" ",SOURCE!$Q$2-LEN(SOURCE!E1808)), "")&amp;
      SOURCE!F1808&amp;", "&amp; IF(SOURCE!$R$2-LEN(SOURCE!F1808) &gt;= 0, REPT(" ",SOURCE!$R$2-LEN(SOURCE!F1808)), "")&amp;
      TEXT(SOURCE!G1808,"??0")&amp;", "&amp; IF(SOURCE!$S$2-3 &gt;= 0, REPT(" ",SOURCE!$S$2-3), "")&amp;
      TEXT(SOURCE!H1808,"??0")&amp;", "&amp; IF(SOURCE!$T$2-3 &gt;= 0, REPT(" ",SOURCE!$T$2-3), "")&amp;
      SOURCE!I1808&amp;", "&amp; IF(SOURCE!$U$2-LEN(SOURCE!I1808) &gt;= 0, REPT(" ",SOURCE!$U$2-LEN(SOURCE!I1808)), "")&amp;
      SOURCE!J1808&amp;      IF(SOURCE!$V$2-LEN(SOURCE!J1808) &gt;= 0, REPT(" ",SOURCE!$V$2-LEN(SOURCE!J1808)), "")&amp;
      "},"&amp;IF(SOURCE!L1808&lt;&gt;"","   "&amp;SOURCE!L1808,"")
 )
)</f>
        <v>/* 1793 */  { fnJMUSERmode_g,              256+6,                       "",                                            "Kg06U",                                       0,       0,       CAT_NONE, SLS_UNCHANGED},   //JM User mode (Will remove later - reserved)</v>
      </c>
    </row>
    <row r="1809" spans="1:1">
      <c r="A1809" s="16" t="str">
        <f>IF(SOURCE!B1809&lt;0,VLOOKUP(SOURCE!B1809,lookups!A$1:B$25,2,0),
  IF(ISBLANK(SOURCE!B1809),
    "",
    "/* "&amp;TEXT(SOURCE!B1809,"???0")&amp;" *"&amp;
      SOURCE!C1809&amp;", "&amp; IF(SOURCE!$O$2-LEN(SOURCE!C1809) &gt;= 0, REPT(" ",SOURCE!$O$2-LEN(SOURCE!C1809)), "")&amp;
      SOURCE!D1809&amp;", "&amp; IF(SOURCE!$P$2-LEN(SOURCE!D1809) &gt;= 0, REPT(" ",SOURCE!$P$2-LEN(SOURCE!D1809)), "")&amp;
      SOURCE!E1809&amp;", "&amp; IF(SOURCE!$Q$2-LEN(SOURCE!E1809) &gt;=0, REPT(" ",SOURCE!$Q$2-LEN(SOURCE!E1809)), "")&amp;
      SOURCE!F1809&amp;", "&amp; IF(SOURCE!$R$2-LEN(SOURCE!F1809) &gt;= 0, REPT(" ",SOURCE!$R$2-LEN(SOURCE!F1809)), "")&amp;
      TEXT(SOURCE!G1809,"??0")&amp;", "&amp; IF(SOURCE!$S$2-3 &gt;= 0, REPT(" ",SOURCE!$S$2-3), "")&amp;
      TEXT(SOURCE!H1809,"??0")&amp;", "&amp; IF(SOURCE!$T$2-3 &gt;= 0, REPT(" ",SOURCE!$T$2-3), "")&amp;
      SOURCE!I1809&amp;", "&amp; IF(SOURCE!$U$2-LEN(SOURCE!I1809) &gt;= 0, REPT(" ",SOURCE!$U$2-LEN(SOURCE!I1809)), "")&amp;
      SOURCE!J1809&amp;      IF(SOURCE!$V$2-LEN(SOURCE!J1809) &gt;= 0, REPT(" ",SOURCE!$V$2-LEN(SOURCE!J1809)), "")&amp;
      "},"&amp;IF(SOURCE!L1809&lt;&gt;"","   "&amp;SOURCE!L1809,"")
 )
)</f>
        <v>/* 1794 */  { fnJMUSERmode,                256+7,                       "",                                            "K_07U",                                       0,       0,       CAT_NONE, SLS_UNCHANGED},   //JM User mode (Will remove later - reserved)</v>
      </c>
    </row>
    <row r="1810" spans="1:1">
      <c r="A1810" s="16" t="str">
        <f>IF(SOURCE!B1810&lt;0,VLOOKUP(SOURCE!B1810,lookups!A$1:B$25,2,0),
  IF(ISBLANK(SOURCE!B1810),
    "",
    "/* "&amp;TEXT(SOURCE!B1810,"???0")&amp;" *"&amp;
      SOURCE!C1810&amp;", "&amp; IF(SOURCE!$O$2-LEN(SOURCE!C1810) &gt;= 0, REPT(" ",SOURCE!$O$2-LEN(SOURCE!C1810)), "")&amp;
      SOURCE!D1810&amp;", "&amp; IF(SOURCE!$P$2-LEN(SOURCE!D1810) &gt;= 0, REPT(" ",SOURCE!$P$2-LEN(SOURCE!D1810)), "")&amp;
      SOURCE!E1810&amp;", "&amp; IF(SOURCE!$Q$2-LEN(SOURCE!E1810) &gt;=0, REPT(" ",SOURCE!$Q$2-LEN(SOURCE!E1810)), "")&amp;
      SOURCE!F1810&amp;", "&amp; IF(SOURCE!$R$2-LEN(SOURCE!F1810) &gt;= 0, REPT(" ",SOURCE!$R$2-LEN(SOURCE!F1810)), "")&amp;
      TEXT(SOURCE!G1810,"??0")&amp;", "&amp; IF(SOURCE!$S$2-3 &gt;= 0, REPT(" ",SOURCE!$S$2-3), "")&amp;
      TEXT(SOURCE!H1810,"??0")&amp;", "&amp; IF(SOURCE!$T$2-3 &gt;= 0, REPT(" ",SOURCE!$T$2-3), "")&amp;
      SOURCE!I1810&amp;", "&amp; IF(SOURCE!$U$2-LEN(SOURCE!I1810) &gt;= 0, REPT(" ",SOURCE!$U$2-LEN(SOURCE!I1810)), "")&amp;
      SOURCE!J1810&amp;      IF(SOURCE!$V$2-LEN(SOURCE!J1810) &gt;= 0, REPT(" ",SOURCE!$V$2-LEN(SOURCE!J1810)), "")&amp;
      "},"&amp;IF(SOURCE!L1810&lt;&gt;"","   "&amp;SOURCE!L1810,"")
 )
)</f>
        <v>/* 1795 */  { fnJMUSERmode_f,              256+7,                       "",                                            "Kf07U",                                       0,       0,       CAT_NONE, SLS_UNCHANGED},   //JM User mode (Will remove later - reserved)</v>
      </c>
    </row>
    <row r="1811" spans="1:1">
      <c r="A1811" s="16" t="str">
        <f>IF(SOURCE!B1811&lt;0,VLOOKUP(SOURCE!B1811,lookups!A$1:B$25,2,0),
  IF(ISBLANK(SOURCE!B1811),
    "",
    "/* "&amp;TEXT(SOURCE!B1811,"???0")&amp;" *"&amp;
      SOURCE!C1811&amp;", "&amp; IF(SOURCE!$O$2-LEN(SOURCE!C1811) &gt;= 0, REPT(" ",SOURCE!$O$2-LEN(SOURCE!C1811)), "")&amp;
      SOURCE!D1811&amp;", "&amp; IF(SOURCE!$P$2-LEN(SOURCE!D1811) &gt;= 0, REPT(" ",SOURCE!$P$2-LEN(SOURCE!D1811)), "")&amp;
      SOURCE!E1811&amp;", "&amp; IF(SOURCE!$Q$2-LEN(SOURCE!E1811) &gt;=0, REPT(" ",SOURCE!$Q$2-LEN(SOURCE!E1811)), "")&amp;
      SOURCE!F1811&amp;", "&amp; IF(SOURCE!$R$2-LEN(SOURCE!F1811) &gt;= 0, REPT(" ",SOURCE!$R$2-LEN(SOURCE!F1811)), "")&amp;
      TEXT(SOURCE!G1811,"??0")&amp;", "&amp; IF(SOURCE!$S$2-3 &gt;= 0, REPT(" ",SOURCE!$S$2-3), "")&amp;
      TEXT(SOURCE!H1811,"??0")&amp;", "&amp; IF(SOURCE!$T$2-3 &gt;= 0, REPT(" ",SOURCE!$T$2-3), "")&amp;
      SOURCE!I1811&amp;", "&amp; IF(SOURCE!$U$2-LEN(SOURCE!I1811) &gt;= 0, REPT(" ",SOURCE!$U$2-LEN(SOURCE!I1811)), "")&amp;
      SOURCE!J1811&amp;      IF(SOURCE!$V$2-LEN(SOURCE!J1811) &gt;= 0, REPT(" ",SOURCE!$V$2-LEN(SOURCE!J1811)), "")&amp;
      "},"&amp;IF(SOURCE!L1811&lt;&gt;"","   "&amp;SOURCE!L1811,"")
 )
)</f>
        <v>/* 1796 */  { fnJMUSERmode_g,              256+7,                       "",                                            "Kg07U",                                       0,       0,       CAT_NONE, SLS_UNCHANGED},   //JM User mode (Will remove later - reserved)</v>
      </c>
    </row>
    <row r="1812" spans="1:1">
      <c r="A1812" s="16" t="str">
        <f>IF(SOURCE!B1812&lt;0,VLOOKUP(SOURCE!B1812,lookups!A$1:B$25,2,0),
  IF(ISBLANK(SOURCE!B1812),
    "",
    "/* "&amp;TEXT(SOURCE!B1812,"???0")&amp;" *"&amp;
      SOURCE!C1812&amp;", "&amp; IF(SOURCE!$O$2-LEN(SOURCE!C1812) &gt;= 0, REPT(" ",SOURCE!$O$2-LEN(SOURCE!C1812)), "")&amp;
      SOURCE!D1812&amp;", "&amp; IF(SOURCE!$P$2-LEN(SOURCE!D1812) &gt;= 0, REPT(" ",SOURCE!$P$2-LEN(SOURCE!D1812)), "")&amp;
      SOURCE!E1812&amp;", "&amp; IF(SOURCE!$Q$2-LEN(SOURCE!E1812) &gt;=0, REPT(" ",SOURCE!$Q$2-LEN(SOURCE!E1812)), "")&amp;
      SOURCE!F1812&amp;", "&amp; IF(SOURCE!$R$2-LEN(SOURCE!F1812) &gt;= 0, REPT(" ",SOURCE!$R$2-LEN(SOURCE!F1812)), "")&amp;
      TEXT(SOURCE!G1812,"??0")&amp;", "&amp; IF(SOURCE!$S$2-3 &gt;= 0, REPT(" ",SOURCE!$S$2-3), "")&amp;
      TEXT(SOURCE!H1812,"??0")&amp;", "&amp; IF(SOURCE!$T$2-3 &gt;= 0, REPT(" ",SOURCE!$T$2-3), "")&amp;
      SOURCE!I1812&amp;", "&amp; IF(SOURCE!$U$2-LEN(SOURCE!I1812) &gt;= 0, REPT(" ",SOURCE!$U$2-LEN(SOURCE!I1812)), "")&amp;
      SOURCE!J1812&amp;      IF(SOURCE!$V$2-LEN(SOURCE!J1812) &gt;= 0, REPT(" ",SOURCE!$V$2-LEN(SOURCE!J1812)), "")&amp;
      "},"&amp;IF(SOURCE!L1812&lt;&gt;"","   "&amp;SOURCE!L1812,"")
 )
)</f>
        <v>/* 1797 */  { fnJMUSERmode,                256+8,                       "",                                            "K_08U",                                       0,       0,       CAT_NONE, SLS_UNCHANGED},   //JM User mode (Will remove later - reserved)</v>
      </c>
    </row>
    <row r="1813" spans="1:1">
      <c r="A1813" s="16" t="str">
        <f>IF(SOURCE!B1813&lt;0,VLOOKUP(SOURCE!B1813,lookups!A$1:B$25,2,0),
  IF(ISBLANK(SOURCE!B1813),
    "",
    "/* "&amp;TEXT(SOURCE!B1813,"???0")&amp;" *"&amp;
      SOURCE!C1813&amp;", "&amp; IF(SOURCE!$O$2-LEN(SOURCE!C1813) &gt;= 0, REPT(" ",SOURCE!$O$2-LEN(SOURCE!C1813)), "")&amp;
      SOURCE!D1813&amp;", "&amp; IF(SOURCE!$P$2-LEN(SOURCE!D1813) &gt;= 0, REPT(" ",SOURCE!$P$2-LEN(SOURCE!D1813)), "")&amp;
      SOURCE!E1813&amp;", "&amp; IF(SOURCE!$Q$2-LEN(SOURCE!E1813) &gt;=0, REPT(" ",SOURCE!$Q$2-LEN(SOURCE!E1813)), "")&amp;
      SOURCE!F1813&amp;", "&amp; IF(SOURCE!$R$2-LEN(SOURCE!F1813) &gt;= 0, REPT(" ",SOURCE!$R$2-LEN(SOURCE!F1813)), "")&amp;
      TEXT(SOURCE!G1813,"??0")&amp;", "&amp; IF(SOURCE!$S$2-3 &gt;= 0, REPT(" ",SOURCE!$S$2-3), "")&amp;
      TEXT(SOURCE!H1813,"??0")&amp;", "&amp; IF(SOURCE!$T$2-3 &gt;= 0, REPT(" ",SOURCE!$T$2-3), "")&amp;
      SOURCE!I1813&amp;", "&amp; IF(SOURCE!$U$2-LEN(SOURCE!I1813) &gt;= 0, REPT(" ",SOURCE!$U$2-LEN(SOURCE!I1813)), "")&amp;
      SOURCE!J1813&amp;      IF(SOURCE!$V$2-LEN(SOURCE!J1813) &gt;= 0, REPT(" ",SOURCE!$V$2-LEN(SOURCE!J1813)), "")&amp;
      "},"&amp;IF(SOURCE!L1813&lt;&gt;"","   "&amp;SOURCE!L1813,"")
 )
)</f>
        <v>/* 1798 */  { fnJMUSERmode_f,              256+8,                       "",                                            "Kf08U",                                       0,       0,       CAT_NONE, SLS_UNCHANGED},   //JM User mode (Will remove later - reserved)</v>
      </c>
    </row>
    <row r="1814" spans="1:1">
      <c r="A1814" s="16" t="str">
        <f>IF(SOURCE!B1814&lt;0,VLOOKUP(SOURCE!B1814,lookups!A$1:B$25,2,0),
  IF(ISBLANK(SOURCE!B1814),
    "",
    "/* "&amp;TEXT(SOURCE!B1814,"???0")&amp;" *"&amp;
      SOURCE!C1814&amp;", "&amp; IF(SOURCE!$O$2-LEN(SOURCE!C1814) &gt;= 0, REPT(" ",SOURCE!$O$2-LEN(SOURCE!C1814)), "")&amp;
      SOURCE!D1814&amp;", "&amp; IF(SOURCE!$P$2-LEN(SOURCE!D1814) &gt;= 0, REPT(" ",SOURCE!$P$2-LEN(SOURCE!D1814)), "")&amp;
      SOURCE!E1814&amp;", "&amp; IF(SOURCE!$Q$2-LEN(SOURCE!E1814) &gt;=0, REPT(" ",SOURCE!$Q$2-LEN(SOURCE!E1814)), "")&amp;
      SOURCE!F1814&amp;", "&amp; IF(SOURCE!$R$2-LEN(SOURCE!F1814) &gt;= 0, REPT(" ",SOURCE!$R$2-LEN(SOURCE!F1814)), "")&amp;
      TEXT(SOURCE!G1814,"??0")&amp;", "&amp; IF(SOURCE!$S$2-3 &gt;= 0, REPT(" ",SOURCE!$S$2-3), "")&amp;
      TEXT(SOURCE!H1814,"??0")&amp;", "&amp; IF(SOURCE!$T$2-3 &gt;= 0, REPT(" ",SOURCE!$T$2-3), "")&amp;
      SOURCE!I1814&amp;", "&amp; IF(SOURCE!$U$2-LEN(SOURCE!I1814) &gt;= 0, REPT(" ",SOURCE!$U$2-LEN(SOURCE!I1814)), "")&amp;
      SOURCE!J1814&amp;      IF(SOURCE!$V$2-LEN(SOURCE!J1814) &gt;= 0, REPT(" ",SOURCE!$V$2-LEN(SOURCE!J1814)), "")&amp;
      "},"&amp;IF(SOURCE!L1814&lt;&gt;"","   "&amp;SOURCE!L1814,"")
 )
)</f>
        <v>/* 1799 */  { fnJMUSERmode_g,              256+8,                       "",                                            "Kg08U",                                       0,       0,       CAT_NONE, SLS_UNCHANGED},   //JM User mode (Will remove later - reserved)</v>
      </c>
    </row>
    <row r="1815" spans="1:1">
      <c r="A1815" s="16" t="str">
        <f>IF(SOURCE!B1815&lt;0,VLOOKUP(SOURCE!B1815,lookups!A$1:B$25,2,0),
  IF(ISBLANK(SOURCE!B1815),
    "",
    "/* "&amp;TEXT(SOURCE!B1815,"???0")&amp;" *"&amp;
      SOURCE!C1815&amp;", "&amp; IF(SOURCE!$O$2-LEN(SOURCE!C1815) &gt;= 0, REPT(" ",SOURCE!$O$2-LEN(SOURCE!C1815)), "")&amp;
      SOURCE!D1815&amp;", "&amp; IF(SOURCE!$P$2-LEN(SOURCE!D1815) &gt;= 0, REPT(" ",SOURCE!$P$2-LEN(SOURCE!D1815)), "")&amp;
      SOURCE!E1815&amp;", "&amp; IF(SOURCE!$Q$2-LEN(SOURCE!E1815) &gt;=0, REPT(" ",SOURCE!$Q$2-LEN(SOURCE!E1815)), "")&amp;
      SOURCE!F1815&amp;", "&amp; IF(SOURCE!$R$2-LEN(SOURCE!F1815) &gt;= 0, REPT(" ",SOURCE!$R$2-LEN(SOURCE!F1815)), "")&amp;
      TEXT(SOURCE!G1815,"??0")&amp;", "&amp; IF(SOURCE!$S$2-3 &gt;= 0, REPT(" ",SOURCE!$S$2-3), "")&amp;
      TEXT(SOURCE!H1815,"??0")&amp;", "&amp; IF(SOURCE!$T$2-3 &gt;= 0, REPT(" ",SOURCE!$T$2-3), "")&amp;
      SOURCE!I1815&amp;", "&amp; IF(SOURCE!$U$2-LEN(SOURCE!I1815) &gt;= 0, REPT(" ",SOURCE!$U$2-LEN(SOURCE!I1815)), "")&amp;
      SOURCE!J1815&amp;      IF(SOURCE!$V$2-LEN(SOURCE!J1815) &gt;= 0, REPT(" ",SOURCE!$V$2-LEN(SOURCE!J1815)), "")&amp;
      "},"&amp;IF(SOURCE!L1815&lt;&gt;"","   "&amp;SOURCE!L1815,"")
 )
)</f>
        <v>/* 1800 */  { fnJMUSERmode,                256+9,                       "",                                            "K_09U",                                       0,       0,       CAT_NONE, SLS_UNCHANGED},   //JM User mode (Will remove later - reserved)</v>
      </c>
    </row>
    <row r="1816" spans="1:1">
      <c r="A1816" s="16" t="str">
        <f>IF(SOURCE!B1816&lt;0,VLOOKUP(SOURCE!B1816,lookups!A$1:B$25,2,0),
  IF(ISBLANK(SOURCE!B1816),
    "",
    "/* "&amp;TEXT(SOURCE!B1816,"???0")&amp;" *"&amp;
      SOURCE!C1816&amp;", "&amp; IF(SOURCE!$O$2-LEN(SOURCE!C1816) &gt;= 0, REPT(" ",SOURCE!$O$2-LEN(SOURCE!C1816)), "")&amp;
      SOURCE!D1816&amp;", "&amp; IF(SOURCE!$P$2-LEN(SOURCE!D1816) &gt;= 0, REPT(" ",SOURCE!$P$2-LEN(SOURCE!D1816)), "")&amp;
      SOURCE!E1816&amp;", "&amp; IF(SOURCE!$Q$2-LEN(SOURCE!E1816) &gt;=0, REPT(" ",SOURCE!$Q$2-LEN(SOURCE!E1816)), "")&amp;
      SOURCE!F1816&amp;", "&amp; IF(SOURCE!$R$2-LEN(SOURCE!F1816) &gt;= 0, REPT(" ",SOURCE!$R$2-LEN(SOURCE!F1816)), "")&amp;
      TEXT(SOURCE!G1816,"??0")&amp;", "&amp; IF(SOURCE!$S$2-3 &gt;= 0, REPT(" ",SOURCE!$S$2-3), "")&amp;
      TEXT(SOURCE!H1816,"??0")&amp;", "&amp; IF(SOURCE!$T$2-3 &gt;= 0, REPT(" ",SOURCE!$T$2-3), "")&amp;
      SOURCE!I1816&amp;", "&amp; IF(SOURCE!$U$2-LEN(SOURCE!I1816) &gt;= 0, REPT(" ",SOURCE!$U$2-LEN(SOURCE!I1816)), "")&amp;
      SOURCE!J1816&amp;      IF(SOURCE!$V$2-LEN(SOURCE!J1816) &gt;= 0, REPT(" ",SOURCE!$V$2-LEN(SOURCE!J1816)), "")&amp;
      "},"&amp;IF(SOURCE!L1816&lt;&gt;"","   "&amp;SOURCE!L1816,"")
 )
)</f>
        <v>/* 1801 */  { fnJMUSERmode_f,              256+9,                       "",                                            "Kf09U",                                       0,       0,       CAT_NONE, SLS_UNCHANGED},   //JM User mode (Will remove later - reserved)</v>
      </c>
    </row>
    <row r="1817" spans="1:1">
      <c r="A1817" s="16" t="str">
        <f>IF(SOURCE!B1817&lt;0,VLOOKUP(SOURCE!B1817,lookups!A$1:B$25,2,0),
  IF(ISBLANK(SOURCE!B1817),
    "",
    "/* "&amp;TEXT(SOURCE!B1817,"???0")&amp;" *"&amp;
      SOURCE!C1817&amp;", "&amp; IF(SOURCE!$O$2-LEN(SOURCE!C1817) &gt;= 0, REPT(" ",SOURCE!$O$2-LEN(SOURCE!C1817)), "")&amp;
      SOURCE!D1817&amp;", "&amp; IF(SOURCE!$P$2-LEN(SOURCE!D1817) &gt;= 0, REPT(" ",SOURCE!$P$2-LEN(SOURCE!D1817)), "")&amp;
      SOURCE!E1817&amp;", "&amp; IF(SOURCE!$Q$2-LEN(SOURCE!E1817) &gt;=0, REPT(" ",SOURCE!$Q$2-LEN(SOURCE!E1817)), "")&amp;
      SOURCE!F1817&amp;", "&amp; IF(SOURCE!$R$2-LEN(SOURCE!F1817) &gt;= 0, REPT(" ",SOURCE!$R$2-LEN(SOURCE!F1817)), "")&amp;
      TEXT(SOURCE!G1817,"??0")&amp;", "&amp; IF(SOURCE!$S$2-3 &gt;= 0, REPT(" ",SOURCE!$S$2-3), "")&amp;
      TEXT(SOURCE!H1817,"??0")&amp;", "&amp; IF(SOURCE!$T$2-3 &gt;= 0, REPT(" ",SOURCE!$T$2-3), "")&amp;
      SOURCE!I1817&amp;", "&amp; IF(SOURCE!$U$2-LEN(SOURCE!I1817) &gt;= 0, REPT(" ",SOURCE!$U$2-LEN(SOURCE!I1817)), "")&amp;
      SOURCE!J1817&amp;      IF(SOURCE!$V$2-LEN(SOURCE!J1817) &gt;= 0, REPT(" ",SOURCE!$V$2-LEN(SOURCE!J1817)), "")&amp;
      "},"&amp;IF(SOURCE!L1817&lt;&gt;"","   "&amp;SOURCE!L1817,"")
 )
)</f>
        <v>/* 1802 */  { fnJMUSERmode_g,              256+9,                       "",                                            "Kg09U",                                       0,       0,       CAT_NONE, SLS_UNCHANGED},   //JM User mode (Will remove later - reserved)</v>
      </c>
    </row>
    <row r="1818" spans="1:1">
      <c r="A1818" s="16" t="str">
        <f>IF(SOURCE!B1818&lt;0,VLOOKUP(SOURCE!B1818,lookups!A$1:B$25,2,0),
  IF(ISBLANK(SOURCE!B1818),
    "",
    "/* "&amp;TEXT(SOURCE!B1818,"???0")&amp;" *"&amp;
      SOURCE!C1818&amp;", "&amp; IF(SOURCE!$O$2-LEN(SOURCE!C1818) &gt;= 0, REPT(" ",SOURCE!$O$2-LEN(SOURCE!C1818)), "")&amp;
      SOURCE!D1818&amp;", "&amp; IF(SOURCE!$P$2-LEN(SOURCE!D1818) &gt;= 0, REPT(" ",SOURCE!$P$2-LEN(SOURCE!D1818)), "")&amp;
      SOURCE!E1818&amp;", "&amp; IF(SOURCE!$Q$2-LEN(SOURCE!E1818) &gt;=0, REPT(" ",SOURCE!$Q$2-LEN(SOURCE!E1818)), "")&amp;
      SOURCE!F1818&amp;", "&amp; IF(SOURCE!$R$2-LEN(SOURCE!F1818) &gt;= 0, REPT(" ",SOURCE!$R$2-LEN(SOURCE!F1818)), "")&amp;
      TEXT(SOURCE!G1818,"??0")&amp;", "&amp; IF(SOURCE!$S$2-3 &gt;= 0, REPT(" ",SOURCE!$S$2-3), "")&amp;
      TEXT(SOURCE!H1818,"??0")&amp;", "&amp; IF(SOURCE!$T$2-3 &gt;= 0, REPT(" ",SOURCE!$T$2-3), "")&amp;
      SOURCE!I1818&amp;", "&amp; IF(SOURCE!$U$2-LEN(SOURCE!I1818) &gt;= 0, REPT(" ",SOURCE!$U$2-LEN(SOURCE!I1818)), "")&amp;
      SOURCE!J1818&amp;      IF(SOURCE!$V$2-LEN(SOURCE!J1818) &gt;= 0, REPT(" ",SOURCE!$V$2-LEN(SOURCE!J1818)), "")&amp;
      "},"&amp;IF(SOURCE!L1818&lt;&gt;"","   "&amp;SOURCE!L1818,"")
 )
)</f>
        <v>/* 1803 */  { fnJMUSERmode,                256+10,                      "",                                            "K_10U",                                       0,       0,       CAT_NONE, SLS_UNCHANGED},   //JM User mode (Will remove later - reserved)</v>
      </c>
    </row>
    <row r="1819" spans="1:1">
      <c r="A1819" s="16" t="str">
        <f>IF(SOURCE!B1819&lt;0,VLOOKUP(SOURCE!B1819,lookups!A$1:B$25,2,0),
  IF(ISBLANK(SOURCE!B1819),
    "",
    "/* "&amp;TEXT(SOURCE!B1819,"???0")&amp;" *"&amp;
      SOURCE!C1819&amp;", "&amp; IF(SOURCE!$O$2-LEN(SOURCE!C1819) &gt;= 0, REPT(" ",SOURCE!$O$2-LEN(SOURCE!C1819)), "")&amp;
      SOURCE!D1819&amp;", "&amp; IF(SOURCE!$P$2-LEN(SOURCE!D1819) &gt;= 0, REPT(" ",SOURCE!$P$2-LEN(SOURCE!D1819)), "")&amp;
      SOURCE!E1819&amp;", "&amp; IF(SOURCE!$Q$2-LEN(SOURCE!E1819) &gt;=0, REPT(" ",SOURCE!$Q$2-LEN(SOURCE!E1819)), "")&amp;
      SOURCE!F1819&amp;", "&amp; IF(SOURCE!$R$2-LEN(SOURCE!F1819) &gt;= 0, REPT(" ",SOURCE!$R$2-LEN(SOURCE!F1819)), "")&amp;
      TEXT(SOURCE!G1819,"??0")&amp;", "&amp; IF(SOURCE!$S$2-3 &gt;= 0, REPT(" ",SOURCE!$S$2-3), "")&amp;
      TEXT(SOURCE!H1819,"??0")&amp;", "&amp; IF(SOURCE!$T$2-3 &gt;= 0, REPT(" ",SOURCE!$T$2-3), "")&amp;
      SOURCE!I1819&amp;", "&amp; IF(SOURCE!$U$2-LEN(SOURCE!I1819) &gt;= 0, REPT(" ",SOURCE!$U$2-LEN(SOURCE!I1819)), "")&amp;
      SOURCE!J1819&amp;      IF(SOURCE!$V$2-LEN(SOURCE!J1819) &gt;= 0, REPT(" ",SOURCE!$V$2-LEN(SOURCE!J1819)), "")&amp;
      "},"&amp;IF(SOURCE!L1819&lt;&gt;"","   "&amp;SOURCE!L1819,"")
 )
)</f>
        <v>/* 1804 */  { fnJMUSERmode_f,              256+10,                      "",                                            "Kf10U",                                       0,       0,       CAT_NONE, SLS_UNCHANGED},   //JM User mode (Will remove later - reserved)</v>
      </c>
    </row>
    <row r="1820" spans="1:1">
      <c r="A1820" s="16" t="str">
        <f>IF(SOURCE!B1820&lt;0,VLOOKUP(SOURCE!B1820,lookups!A$1:B$25,2,0),
  IF(ISBLANK(SOURCE!B1820),
    "",
    "/* "&amp;TEXT(SOURCE!B1820,"???0")&amp;" *"&amp;
      SOURCE!C1820&amp;", "&amp; IF(SOURCE!$O$2-LEN(SOURCE!C1820) &gt;= 0, REPT(" ",SOURCE!$O$2-LEN(SOURCE!C1820)), "")&amp;
      SOURCE!D1820&amp;", "&amp; IF(SOURCE!$P$2-LEN(SOURCE!D1820) &gt;= 0, REPT(" ",SOURCE!$P$2-LEN(SOURCE!D1820)), "")&amp;
      SOURCE!E1820&amp;", "&amp; IF(SOURCE!$Q$2-LEN(SOURCE!E1820) &gt;=0, REPT(" ",SOURCE!$Q$2-LEN(SOURCE!E1820)), "")&amp;
      SOURCE!F1820&amp;", "&amp; IF(SOURCE!$R$2-LEN(SOURCE!F1820) &gt;= 0, REPT(" ",SOURCE!$R$2-LEN(SOURCE!F1820)), "")&amp;
      TEXT(SOURCE!G1820,"??0")&amp;", "&amp; IF(SOURCE!$S$2-3 &gt;= 0, REPT(" ",SOURCE!$S$2-3), "")&amp;
      TEXT(SOURCE!H1820,"??0")&amp;", "&amp; IF(SOURCE!$T$2-3 &gt;= 0, REPT(" ",SOURCE!$T$2-3), "")&amp;
      SOURCE!I1820&amp;", "&amp; IF(SOURCE!$U$2-LEN(SOURCE!I1820) &gt;= 0, REPT(" ",SOURCE!$U$2-LEN(SOURCE!I1820)), "")&amp;
      SOURCE!J1820&amp;      IF(SOURCE!$V$2-LEN(SOURCE!J1820) &gt;= 0, REPT(" ",SOURCE!$V$2-LEN(SOURCE!J1820)), "")&amp;
      "},"&amp;IF(SOURCE!L1820&lt;&gt;"","   "&amp;SOURCE!L1820,"")
 )
)</f>
        <v>/* 1805 */  { fnJMUSERmode_g,              256+10,                      "",                                            "Kg10U",                                       0,       0,       CAT_NONE, SLS_UNCHANGED},   //JM User mode (Will remove later - reserved)</v>
      </c>
    </row>
    <row r="1821" spans="1:1">
      <c r="A1821" s="16" t="str">
        <f>IF(SOURCE!B1821&lt;0,VLOOKUP(SOURCE!B1821,lookups!A$1:B$25,2,0),
  IF(ISBLANK(SOURCE!B1821),
    "",
    "/* "&amp;TEXT(SOURCE!B1821,"???0")&amp;" *"&amp;
      SOURCE!C1821&amp;", "&amp; IF(SOURCE!$O$2-LEN(SOURCE!C1821) &gt;= 0, REPT(" ",SOURCE!$O$2-LEN(SOURCE!C1821)), "")&amp;
      SOURCE!D1821&amp;", "&amp; IF(SOURCE!$P$2-LEN(SOURCE!D1821) &gt;= 0, REPT(" ",SOURCE!$P$2-LEN(SOURCE!D1821)), "")&amp;
      SOURCE!E1821&amp;", "&amp; IF(SOURCE!$Q$2-LEN(SOURCE!E1821) &gt;=0, REPT(" ",SOURCE!$Q$2-LEN(SOURCE!E1821)), "")&amp;
      SOURCE!F1821&amp;", "&amp; IF(SOURCE!$R$2-LEN(SOURCE!F1821) &gt;= 0, REPT(" ",SOURCE!$R$2-LEN(SOURCE!F1821)), "")&amp;
      TEXT(SOURCE!G1821,"??0")&amp;", "&amp; IF(SOURCE!$S$2-3 &gt;= 0, REPT(" ",SOURCE!$S$2-3), "")&amp;
      TEXT(SOURCE!H1821,"??0")&amp;", "&amp; IF(SOURCE!$T$2-3 &gt;= 0, REPT(" ",SOURCE!$T$2-3), "")&amp;
      SOURCE!I1821&amp;", "&amp; IF(SOURCE!$U$2-LEN(SOURCE!I1821) &gt;= 0, REPT(" ",SOURCE!$U$2-LEN(SOURCE!I1821)), "")&amp;
      SOURCE!J1821&amp;      IF(SOURCE!$V$2-LEN(SOURCE!J1821) &gt;= 0, REPT(" ",SOURCE!$V$2-LEN(SOURCE!J1821)), "")&amp;
      "},"&amp;IF(SOURCE!L1821&lt;&gt;"","   "&amp;SOURCE!L1821,"")
 )
)</f>
        <v>/* 1806 */  { fnJMUSERmode,                256+11,                      "",                                            "K_11U",                                       0,       0,       CAT_NONE, SLS_UNCHANGED},   //JM User mode (Will remove later - reserved)</v>
      </c>
    </row>
    <row r="1822" spans="1:1">
      <c r="A1822" s="16" t="str">
        <f>IF(SOURCE!B1822&lt;0,VLOOKUP(SOURCE!B1822,lookups!A$1:B$25,2,0),
  IF(ISBLANK(SOURCE!B1822),
    "",
    "/* "&amp;TEXT(SOURCE!B1822,"???0")&amp;" *"&amp;
      SOURCE!C1822&amp;", "&amp; IF(SOURCE!$O$2-LEN(SOURCE!C1822) &gt;= 0, REPT(" ",SOURCE!$O$2-LEN(SOURCE!C1822)), "")&amp;
      SOURCE!D1822&amp;", "&amp; IF(SOURCE!$P$2-LEN(SOURCE!D1822) &gt;= 0, REPT(" ",SOURCE!$P$2-LEN(SOURCE!D1822)), "")&amp;
      SOURCE!E1822&amp;", "&amp; IF(SOURCE!$Q$2-LEN(SOURCE!E1822) &gt;=0, REPT(" ",SOURCE!$Q$2-LEN(SOURCE!E1822)), "")&amp;
      SOURCE!F1822&amp;", "&amp; IF(SOURCE!$R$2-LEN(SOURCE!F1822) &gt;= 0, REPT(" ",SOURCE!$R$2-LEN(SOURCE!F1822)), "")&amp;
      TEXT(SOURCE!G1822,"??0")&amp;", "&amp; IF(SOURCE!$S$2-3 &gt;= 0, REPT(" ",SOURCE!$S$2-3), "")&amp;
      TEXT(SOURCE!H1822,"??0")&amp;", "&amp; IF(SOURCE!$T$2-3 &gt;= 0, REPT(" ",SOURCE!$T$2-3), "")&amp;
      SOURCE!I1822&amp;", "&amp; IF(SOURCE!$U$2-LEN(SOURCE!I1822) &gt;= 0, REPT(" ",SOURCE!$U$2-LEN(SOURCE!I1822)), "")&amp;
      SOURCE!J1822&amp;      IF(SOURCE!$V$2-LEN(SOURCE!J1822) &gt;= 0, REPT(" ",SOURCE!$V$2-LEN(SOURCE!J1822)), "")&amp;
      "},"&amp;IF(SOURCE!L1822&lt;&gt;"","   "&amp;SOURCE!L1822,"")
 )
)</f>
        <v>/* 1807 */  { fnJMUSERmode_f,              256+11,                      "",                                            "Kf11U",                                       0,       0,       CAT_NONE, SLS_UNCHANGED},   //JM User mode (Will remove later - reserved)</v>
      </c>
    </row>
    <row r="1823" spans="1:1">
      <c r="A1823" s="16" t="str">
        <f>IF(SOURCE!B1823&lt;0,VLOOKUP(SOURCE!B1823,lookups!A$1:B$25,2,0),
  IF(ISBLANK(SOURCE!B1823),
    "",
    "/* "&amp;TEXT(SOURCE!B1823,"???0")&amp;" *"&amp;
      SOURCE!C1823&amp;", "&amp; IF(SOURCE!$O$2-LEN(SOURCE!C1823) &gt;= 0, REPT(" ",SOURCE!$O$2-LEN(SOURCE!C1823)), "")&amp;
      SOURCE!D1823&amp;", "&amp; IF(SOURCE!$P$2-LEN(SOURCE!D1823) &gt;= 0, REPT(" ",SOURCE!$P$2-LEN(SOURCE!D1823)), "")&amp;
      SOURCE!E1823&amp;", "&amp; IF(SOURCE!$Q$2-LEN(SOURCE!E1823) &gt;=0, REPT(" ",SOURCE!$Q$2-LEN(SOURCE!E1823)), "")&amp;
      SOURCE!F1823&amp;", "&amp; IF(SOURCE!$R$2-LEN(SOURCE!F1823) &gt;= 0, REPT(" ",SOURCE!$R$2-LEN(SOURCE!F1823)), "")&amp;
      TEXT(SOURCE!G1823,"??0")&amp;", "&amp; IF(SOURCE!$S$2-3 &gt;= 0, REPT(" ",SOURCE!$S$2-3), "")&amp;
      TEXT(SOURCE!H1823,"??0")&amp;", "&amp; IF(SOURCE!$T$2-3 &gt;= 0, REPT(" ",SOURCE!$T$2-3), "")&amp;
      SOURCE!I1823&amp;", "&amp; IF(SOURCE!$U$2-LEN(SOURCE!I1823) &gt;= 0, REPT(" ",SOURCE!$U$2-LEN(SOURCE!I1823)), "")&amp;
      SOURCE!J1823&amp;      IF(SOURCE!$V$2-LEN(SOURCE!J1823) &gt;= 0, REPT(" ",SOURCE!$V$2-LEN(SOURCE!J1823)), "")&amp;
      "},"&amp;IF(SOURCE!L1823&lt;&gt;"","   "&amp;SOURCE!L1823,"")
 )
)</f>
        <v>/* 1808 */  { fnJMUSERmode_g,              256+11,                      "",                                            "Kg11U",                                       0,       0,       CAT_NONE, SLS_UNCHANGED},   //JM User mode (Will remove later - reserved)</v>
      </c>
    </row>
    <row r="1824" spans="1:1">
      <c r="A1824" s="16" t="str">
        <f>IF(SOURCE!B1824&lt;0,VLOOKUP(SOURCE!B1824,lookups!A$1:B$25,2,0),
  IF(ISBLANK(SOURCE!B1824),
    "",
    "/* "&amp;TEXT(SOURCE!B1824,"???0")&amp;" *"&amp;
      SOURCE!C1824&amp;", "&amp; IF(SOURCE!$O$2-LEN(SOURCE!C1824) &gt;= 0, REPT(" ",SOURCE!$O$2-LEN(SOURCE!C1824)), "")&amp;
      SOURCE!D1824&amp;", "&amp; IF(SOURCE!$P$2-LEN(SOURCE!D1824) &gt;= 0, REPT(" ",SOURCE!$P$2-LEN(SOURCE!D1824)), "")&amp;
      SOURCE!E1824&amp;", "&amp; IF(SOURCE!$Q$2-LEN(SOURCE!E1824) &gt;=0, REPT(" ",SOURCE!$Q$2-LEN(SOURCE!E1824)), "")&amp;
      SOURCE!F1824&amp;", "&amp; IF(SOURCE!$R$2-LEN(SOURCE!F1824) &gt;= 0, REPT(" ",SOURCE!$R$2-LEN(SOURCE!F1824)), "")&amp;
      TEXT(SOURCE!G1824,"??0")&amp;", "&amp; IF(SOURCE!$S$2-3 &gt;= 0, REPT(" ",SOURCE!$S$2-3), "")&amp;
      TEXT(SOURCE!H1824,"??0")&amp;", "&amp; IF(SOURCE!$T$2-3 &gt;= 0, REPT(" ",SOURCE!$T$2-3), "")&amp;
      SOURCE!I1824&amp;", "&amp; IF(SOURCE!$U$2-LEN(SOURCE!I1824) &gt;= 0, REPT(" ",SOURCE!$U$2-LEN(SOURCE!I1824)), "")&amp;
      SOURCE!J1824&amp;      IF(SOURCE!$V$2-LEN(SOURCE!J1824) &gt;= 0, REPT(" ",SOURCE!$V$2-LEN(SOURCE!J1824)), "")&amp;
      "},"&amp;IF(SOURCE!L1824&lt;&gt;"","   "&amp;SOURCE!L1824,"")
 )
)</f>
        <v>/* 1809 */  { fnJMUSERmode,                256+12,                      "",                                            "K_12U",                                       0,       0,       CAT_NONE, SLS_UNCHANGED},   //JM User mode (Will remove later - reserved)</v>
      </c>
    </row>
    <row r="1825" spans="1:1">
      <c r="A1825" s="16" t="str">
        <f>IF(SOURCE!B1825&lt;0,VLOOKUP(SOURCE!B1825,lookups!A$1:B$25,2,0),
  IF(ISBLANK(SOURCE!B1825),
    "",
    "/* "&amp;TEXT(SOURCE!B1825,"???0")&amp;" *"&amp;
      SOURCE!C1825&amp;", "&amp; IF(SOURCE!$O$2-LEN(SOURCE!C1825) &gt;= 0, REPT(" ",SOURCE!$O$2-LEN(SOURCE!C1825)), "")&amp;
      SOURCE!D1825&amp;", "&amp; IF(SOURCE!$P$2-LEN(SOURCE!D1825) &gt;= 0, REPT(" ",SOURCE!$P$2-LEN(SOURCE!D1825)), "")&amp;
      SOURCE!E1825&amp;", "&amp; IF(SOURCE!$Q$2-LEN(SOURCE!E1825) &gt;=0, REPT(" ",SOURCE!$Q$2-LEN(SOURCE!E1825)), "")&amp;
      SOURCE!F1825&amp;", "&amp; IF(SOURCE!$R$2-LEN(SOURCE!F1825) &gt;= 0, REPT(" ",SOURCE!$R$2-LEN(SOURCE!F1825)), "")&amp;
      TEXT(SOURCE!G1825,"??0")&amp;", "&amp; IF(SOURCE!$S$2-3 &gt;= 0, REPT(" ",SOURCE!$S$2-3), "")&amp;
      TEXT(SOURCE!H1825,"??0")&amp;", "&amp; IF(SOURCE!$T$2-3 &gt;= 0, REPT(" ",SOURCE!$T$2-3), "")&amp;
      SOURCE!I1825&amp;", "&amp; IF(SOURCE!$U$2-LEN(SOURCE!I1825) &gt;= 0, REPT(" ",SOURCE!$U$2-LEN(SOURCE!I1825)), "")&amp;
      SOURCE!J1825&amp;      IF(SOURCE!$V$2-LEN(SOURCE!J1825) &gt;= 0, REPT(" ",SOURCE!$V$2-LEN(SOURCE!J1825)), "")&amp;
      "},"&amp;IF(SOURCE!L1825&lt;&gt;"","   "&amp;SOURCE!L1825,"")
 )
)</f>
        <v>/* 1810 */  { fnJMUSERmode_f,              256+12,                      "",                                            "Kf12U",                                       0,       0,       CAT_NONE, SLS_UNCHANGED},   //JM User mode (Will remove later - reserved)</v>
      </c>
    </row>
    <row r="1826" spans="1:1">
      <c r="A1826" s="16" t="str">
        <f>IF(SOURCE!B1826&lt;0,VLOOKUP(SOURCE!B1826,lookups!A$1:B$25,2,0),
  IF(ISBLANK(SOURCE!B1826),
    "",
    "/* "&amp;TEXT(SOURCE!B1826,"???0")&amp;" *"&amp;
      SOURCE!C1826&amp;", "&amp; IF(SOURCE!$O$2-LEN(SOURCE!C1826) &gt;= 0, REPT(" ",SOURCE!$O$2-LEN(SOURCE!C1826)), "")&amp;
      SOURCE!D1826&amp;", "&amp; IF(SOURCE!$P$2-LEN(SOURCE!D1826) &gt;= 0, REPT(" ",SOURCE!$P$2-LEN(SOURCE!D1826)), "")&amp;
      SOURCE!E1826&amp;", "&amp; IF(SOURCE!$Q$2-LEN(SOURCE!E1826) &gt;=0, REPT(" ",SOURCE!$Q$2-LEN(SOURCE!E1826)), "")&amp;
      SOURCE!F1826&amp;", "&amp; IF(SOURCE!$R$2-LEN(SOURCE!F1826) &gt;= 0, REPT(" ",SOURCE!$R$2-LEN(SOURCE!F1826)), "")&amp;
      TEXT(SOURCE!G1826,"??0")&amp;", "&amp; IF(SOURCE!$S$2-3 &gt;= 0, REPT(" ",SOURCE!$S$2-3), "")&amp;
      TEXT(SOURCE!H1826,"??0")&amp;", "&amp; IF(SOURCE!$T$2-3 &gt;= 0, REPT(" ",SOURCE!$T$2-3), "")&amp;
      SOURCE!I1826&amp;", "&amp; IF(SOURCE!$U$2-LEN(SOURCE!I1826) &gt;= 0, REPT(" ",SOURCE!$U$2-LEN(SOURCE!I1826)), "")&amp;
      SOURCE!J1826&amp;      IF(SOURCE!$V$2-LEN(SOURCE!J1826) &gt;= 0, REPT(" ",SOURCE!$V$2-LEN(SOURCE!J1826)), "")&amp;
      "},"&amp;IF(SOURCE!L1826&lt;&gt;"","   "&amp;SOURCE!L1826,"")
 )
)</f>
        <v>/* 1811 */  { fnJMUSERmode_g,              256+12,                      "",                                            "Kg12U",                                       0,       0,       CAT_NONE, SLS_UNCHANGED},   //JM User mode (Will remove later - reserved)</v>
      </c>
    </row>
    <row r="1827" spans="1:1">
      <c r="A1827" s="16" t="str">
        <f>IF(SOURCE!B1827&lt;0,VLOOKUP(SOURCE!B1827,lookups!A$1:B$25,2,0),
  IF(ISBLANK(SOURCE!B1827),
    "",
    "/* "&amp;TEXT(SOURCE!B1827,"???0")&amp;" *"&amp;
      SOURCE!C1827&amp;", "&amp; IF(SOURCE!$O$2-LEN(SOURCE!C1827) &gt;= 0, REPT(" ",SOURCE!$O$2-LEN(SOURCE!C1827)), "")&amp;
      SOURCE!D1827&amp;", "&amp; IF(SOURCE!$P$2-LEN(SOURCE!D1827) &gt;= 0, REPT(" ",SOURCE!$P$2-LEN(SOURCE!D1827)), "")&amp;
      SOURCE!E1827&amp;", "&amp; IF(SOURCE!$Q$2-LEN(SOURCE!E1827) &gt;=0, REPT(" ",SOURCE!$Q$2-LEN(SOURCE!E1827)), "")&amp;
      SOURCE!F1827&amp;", "&amp; IF(SOURCE!$R$2-LEN(SOURCE!F1827) &gt;= 0, REPT(" ",SOURCE!$R$2-LEN(SOURCE!F1827)), "")&amp;
      TEXT(SOURCE!G1827,"??0")&amp;", "&amp; IF(SOURCE!$S$2-3 &gt;= 0, REPT(" ",SOURCE!$S$2-3), "")&amp;
      TEXT(SOURCE!H1827,"??0")&amp;", "&amp; IF(SOURCE!$T$2-3 &gt;= 0, REPT(" ",SOURCE!$T$2-3), "")&amp;
      SOURCE!I1827&amp;", "&amp; IF(SOURCE!$U$2-LEN(SOURCE!I1827) &gt;= 0, REPT(" ",SOURCE!$U$2-LEN(SOURCE!I1827)), "")&amp;
      SOURCE!J1827&amp;      IF(SOURCE!$V$2-LEN(SOURCE!J1827) &gt;= 0, REPT(" ",SOURCE!$V$2-LEN(SOURCE!J1827)), "")&amp;
      "},"&amp;IF(SOURCE!L1827&lt;&gt;"","   "&amp;SOURCE!L1827,"")
 )
)</f>
        <v>/* 1812 */  { fnJMUSERmode,                256+13,                      "",                                            "K_13U",                                       0,       0,       CAT_NONE, SLS_UNCHANGED},   //JM User mode (Will remove later - reserved)</v>
      </c>
    </row>
    <row r="1828" spans="1:1">
      <c r="A1828" s="16" t="str">
        <f>IF(SOURCE!B1828&lt;0,VLOOKUP(SOURCE!B1828,lookups!A$1:B$25,2,0),
  IF(ISBLANK(SOURCE!B1828),
    "",
    "/* "&amp;TEXT(SOURCE!B1828,"???0")&amp;" *"&amp;
      SOURCE!C1828&amp;", "&amp; IF(SOURCE!$O$2-LEN(SOURCE!C1828) &gt;= 0, REPT(" ",SOURCE!$O$2-LEN(SOURCE!C1828)), "")&amp;
      SOURCE!D1828&amp;", "&amp; IF(SOURCE!$P$2-LEN(SOURCE!D1828) &gt;= 0, REPT(" ",SOURCE!$P$2-LEN(SOURCE!D1828)), "")&amp;
      SOURCE!E1828&amp;", "&amp; IF(SOURCE!$Q$2-LEN(SOURCE!E1828) &gt;=0, REPT(" ",SOURCE!$Q$2-LEN(SOURCE!E1828)), "")&amp;
      SOURCE!F1828&amp;", "&amp; IF(SOURCE!$R$2-LEN(SOURCE!F1828) &gt;= 0, REPT(" ",SOURCE!$R$2-LEN(SOURCE!F1828)), "")&amp;
      TEXT(SOURCE!G1828,"??0")&amp;", "&amp; IF(SOURCE!$S$2-3 &gt;= 0, REPT(" ",SOURCE!$S$2-3), "")&amp;
      TEXT(SOURCE!H1828,"??0")&amp;", "&amp; IF(SOURCE!$T$2-3 &gt;= 0, REPT(" ",SOURCE!$T$2-3), "")&amp;
      SOURCE!I1828&amp;", "&amp; IF(SOURCE!$U$2-LEN(SOURCE!I1828) &gt;= 0, REPT(" ",SOURCE!$U$2-LEN(SOURCE!I1828)), "")&amp;
      SOURCE!J1828&amp;      IF(SOURCE!$V$2-LEN(SOURCE!J1828) &gt;= 0, REPT(" ",SOURCE!$V$2-LEN(SOURCE!J1828)), "")&amp;
      "},"&amp;IF(SOURCE!L1828&lt;&gt;"","   "&amp;SOURCE!L1828,"")
 )
)</f>
        <v>/* 1813 */  { fnJMUSERmode_f,              256+13,                      "",                                            "Kf13U",                                       0,       0,       CAT_NONE, SLS_UNCHANGED},   //JM User mode (Will remove later - reserved)</v>
      </c>
    </row>
    <row r="1829" spans="1:1">
      <c r="A1829" s="16" t="str">
        <f>IF(SOURCE!B1829&lt;0,VLOOKUP(SOURCE!B1829,lookups!A$1:B$25,2,0),
  IF(ISBLANK(SOURCE!B1829),
    "",
    "/* "&amp;TEXT(SOURCE!B1829,"???0")&amp;" *"&amp;
      SOURCE!C1829&amp;", "&amp; IF(SOURCE!$O$2-LEN(SOURCE!C1829) &gt;= 0, REPT(" ",SOURCE!$O$2-LEN(SOURCE!C1829)), "")&amp;
      SOURCE!D1829&amp;", "&amp; IF(SOURCE!$P$2-LEN(SOURCE!D1829) &gt;= 0, REPT(" ",SOURCE!$P$2-LEN(SOURCE!D1829)), "")&amp;
      SOURCE!E1829&amp;", "&amp; IF(SOURCE!$Q$2-LEN(SOURCE!E1829) &gt;=0, REPT(" ",SOURCE!$Q$2-LEN(SOURCE!E1829)), "")&amp;
      SOURCE!F1829&amp;", "&amp; IF(SOURCE!$R$2-LEN(SOURCE!F1829) &gt;= 0, REPT(" ",SOURCE!$R$2-LEN(SOURCE!F1829)), "")&amp;
      TEXT(SOURCE!G1829,"??0")&amp;", "&amp; IF(SOURCE!$S$2-3 &gt;= 0, REPT(" ",SOURCE!$S$2-3), "")&amp;
      TEXT(SOURCE!H1829,"??0")&amp;", "&amp; IF(SOURCE!$T$2-3 &gt;= 0, REPT(" ",SOURCE!$T$2-3), "")&amp;
      SOURCE!I1829&amp;", "&amp; IF(SOURCE!$U$2-LEN(SOURCE!I1829) &gt;= 0, REPT(" ",SOURCE!$U$2-LEN(SOURCE!I1829)), "")&amp;
      SOURCE!J1829&amp;      IF(SOURCE!$V$2-LEN(SOURCE!J1829) &gt;= 0, REPT(" ",SOURCE!$V$2-LEN(SOURCE!J1829)), "")&amp;
      "},"&amp;IF(SOURCE!L1829&lt;&gt;"","   "&amp;SOURCE!L1829,"")
 )
)</f>
        <v>/* 1814 */  { fnJMUSERmode_g,              256+13,                      "",                                            "Kg13U",                                       0,       0,       CAT_NONE, SLS_UNCHANGED},   //JM User mode (Will remove later - reserved)</v>
      </c>
    </row>
    <row r="1830" spans="1:1">
      <c r="A1830" s="16" t="str">
        <f>IF(SOURCE!B1830&lt;0,VLOOKUP(SOURCE!B1830,lookups!A$1:B$25,2,0),
  IF(ISBLANK(SOURCE!B1830),
    "",
    "/* "&amp;TEXT(SOURCE!B1830,"???0")&amp;" *"&amp;
      SOURCE!C1830&amp;", "&amp; IF(SOURCE!$O$2-LEN(SOURCE!C1830) &gt;= 0, REPT(" ",SOURCE!$O$2-LEN(SOURCE!C1830)), "")&amp;
      SOURCE!D1830&amp;", "&amp; IF(SOURCE!$P$2-LEN(SOURCE!D1830) &gt;= 0, REPT(" ",SOURCE!$P$2-LEN(SOURCE!D1830)), "")&amp;
      SOURCE!E1830&amp;", "&amp; IF(SOURCE!$Q$2-LEN(SOURCE!E1830) &gt;=0, REPT(" ",SOURCE!$Q$2-LEN(SOURCE!E1830)), "")&amp;
      SOURCE!F1830&amp;", "&amp; IF(SOURCE!$R$2-LEN(SOURCE!F1830) &gt;= 0, REPT(" ",SOURCE!$R$2-LEN(SOURCE!F1830)), "")&amp;
      TEXT(SOURCE!G1830,"??0")&amp;", "&amp; IF(SOURCE!$S$2-3 &gt;= 0, REPT(" ",SOURCE!$S$2-3), "")&amp;
      TEXT(SOURCE!H1830,"??0")&amp;", "&amp; IF(SOURCE!$T$2-3 &gt;= 0, REPT(" ",SOURCE!$T$2-3), "")&amp;
      SOURCE!I1830&amp;", "&amp; IF(SOURCE!$U$2-LEN(SOURCE!I1830) &gt;= 0, REPT(" ",SOURCE!$U$2-LEN(SOURCE!I1830)), "")&amp;
      SOURCE!J1830&amp;      IF(SOURCE!$V$2-LEN(SOURCE!J1830) &gt;= 0, REPT(" ",SOURCE!$V$2-LEN(SOURCE!J1830)), "")&amp;
      "},"&amp;IF(SOURCE!L1830&lt;&gt;"","   "&amp;SOURCE!L1830,"")
 )
)</f>
        <v>/* 1815 */  { fnJMUSERmode,                256+14,                      "",                                            "K_14U",                                       0,       0,       CAT_NONE, SLS_UNCHANGED},   //JM User mode (Will remove later - reserved)</v>
      </c>
    </row>
    <row r="1831" spans="1:1">
      <c r="A1831" s="16" t="str">
        <f>IF(SOURCE!B1831&lt;0,VLOOKUP(SOURCE!B1831,lookups!A$1:B$25,2,0),
  IF(ISBLANK(SOURCE!B1831),
    "",
    "/* "&amp;TEXT(SOURCE!B1831,"???0")&amp;" *"&amp;
      SOURCE!C1831&amp;", "&amp; IF(SOURCE!$O$2-LEN(SOURCE!C1831) &gt;= 0, REPT(" ",SOURCE!$O$2-LEN(SOURCE!C1831)), "")&amp;
      SOURCE!D1831&amp;", "&amp; IF(SOURCE!$P$2-LEN(SOURCE!D1831) &gt;= 0, REPT(" ",SOURCE!$P$2-LEN(SOURCE!D1831)), "")&amp;
      SOURCE!E1831&amp;", "&amp; IF(SOURCE!$Q$2-LEN(SOURCE!E1831) &gt;=0, REPT(" ",SOURCE!$Q$2-LEN(SOURCE!E1831)), "")&amp;
      SOURCE!F1831&amp;", "&amp; IF(SOURCE!$R$2-LEN(SOURCE!F1831) &gt;= 0, REPT(" ",SOURCE!$R$2-LEN(SOURCE!F1831)), "")&amp;
      TEXT(SOURCE!G1831,"??0")&amp;", "&amp; IF(SOURCE!$S$2-3 &gt;= 0, REPT(" ",SOURCE!$S$2-3), "")&amp;
      TEXT(SOURCE!H1831,"??0")&amp;", "&amp; IF(SOURCE!$T$2-3 &gt;= 0, REPT(" ",SOURCE!$T$2-3), "")&amp;
      SOURCE!I1831&amp;", "&amp; IF(SOURCE!$U$2-LEN(SOURCE!I1831) &gt;= 0, REPT(" ",SOURCE!$U$2-LEN(SOURCE!I1831)), "")&amp;
      SOURCE!J1831&amp;      IF(SOURCE!$V$2-LEN(SOURCE!J1831) &gt;= 0, REPT(" ",SOURCE!$V$2-LEN(SOURCE!J1831)), "")&amp;
      "},"&amp;IF(SOURCE!L1831&lt;&gt;"","   "&amp;SOURCE!L1831,"")
 )
)</f>
        <v>/* 1816 */  { fnJMUSERmode_f,              256+14,                      "",                                            "Kf14U",                                       0,       0,       CAT_NONE, SLS_UNCHANGED},   //JM User mode (Will remove later - reserved)</v>
      </c>
    </row>
    <row r="1832" spans="1:1">
      <c r="A1832" s="16" t="str">
        <f>IF(SOURCE!B1832&lt;0,VLOOKUP(SOURCE!B1832,lookups!A$1:B$25,2,0),
  IF(ISBLANK(SOURCE!B1832),
    "",
    "/* "&amp;TEXT(SOURCE!B1832,"???0")&amp;" *"&amp;
      SOURCE!C1832&amp;", "&amp; IF(SOURCE!$O$2-LEN(SOURCE!C1832) &gt;= 0, REPT(" ",SOURCE!$O$2-LEN(SOURCE!C1832)), "")&amp;
      SOURCE!D1832&amp;", "&amp; IF(SOURCE!$P$2-LEN(SOURCE!D1832) &gt;= 0, REPT(" ",SOURCE!$P$2-LEN(SOURCE!D1832)), "")&amp;
      SOURCE!E1832&amp;", "&amp; IF(SOURCE!$Q$2-LEN(SOURCE!E1832) &gt;=0, REPT(" ",SOURCE!$Q$2-LEN(SOURCE!E1832)), "")&amp;
      SOURCE!F1832&amp;", "&amp; IF(SOURCE!$R$2-LEN(SOURCE!F1832) &gt;= 0, REPT(" ",SOURCE!$R$2-LEN(SOURCE!F1832)), "")&amp;
      TEXT(SOURCE!G1832,"??0")&amp;", "&amp; IF(SOURCE!$S$2-3 &gt;= 0, REPT(" ",SOURCE!$S$2-3), "")&amp;
      TEXT(SOURCE!H1832,"??0")&amp;", "&amp; IF(SOURCE!$T$2-3 &gt;= 0, REPT(" ",SOURCE!$T$2-3), "")&amp;
      SOURCE!I1832&amp;", "&amp; IF(SOURCE!$U$2-LEN(SOURCE!I1832) &gt;= 0, REPT(" ",SOURCE!$U$2-LEN(SOURCE!I1832)), "")&amp;
      SOURCE!J1832&amp;      IF(SOURCE!$V$2-LEN(SOURCE!J1832) &gt;= 0, REPT(" ",SOURCE!$V$2-LEN(SOURCE!J1832)), "")&amp;
      "},"&amp;IF(SOURCE!L1832&lt;&gt;"","   "&amp;SOURCE!L1832,"")
 )
)</f>
        <v>/* 1817 */  { fnJMUSERmode_g,              256+14,                      "",                                            "Kg14U",                                       0,       0,       CAT_NONE, SLS_UNCHANGED},   //JM User mode (Will remove later - reserved)</v>
      </c>
    </row>
    <row r="1833" spans="1:1">
      <c r="A1833" s="16" t="str">
        <f>IF(SOURCE!B1833&lt;0,VLOOKUP(SOURCE!B1833,lookups!A$1:B$25,2,0),
  IF(ISBLANK(SOURCE!B1833),
    "",
    "/* "&amp;TEXT(SOURCE!B1833,"???0")&amp;" *"&amp;
      SOURCE!C1833&amp;", "&amp; IF(SOURCE!$O$2-LEN(SOURCE!C1833) &gt;= 0, REPT(" ",SOURCE!$O$2-LEN(SOURCE!C1833)), "")&amp;
      SOURCE!D1833&amp;", "&amp; IF(SOURCE!$P$2-LEN(SOURCE!D1833) &gt;= 0, REPT(" ",SOURCE!$P$2-LEN(SOURCE!D1833)), "")&amp;
      SOURCE!E1833&amp;", "&amp; IF(SOURCE!$Q$2-LEN(SOURCE!E1833) &gt;=0, REPT(" ",SOURCE!$Q$2-LEN(SOURCE!E1833)), "")&amp;
      SOURCE!F1833&amp;", "&amp; IF(SOURCE!$R$2-LEN(SOURCE!F1833) &gt;= 0, REPT(" ",SOURCE!$R$2-LEN(SOURCE!F1833)), "")&amp;
      TEXT(SOURCE!G1833,"??0")&amp;", "&amp; IF(SOURCE!$S$2-3 &gt;= 0, REPT(" ",SOURCE!$S$2-3), "")&amp;
      TEXT(SOURCE!H1833,"??0")&amp;", "&amp; IF(SOURCE!$T$2-3 &gt;= 0, REPT(" ",SOURCE!$T$2-3), "")&amp;
      SOURCE!I1833&amp;", "&amp; IF(SOURCE!$U$2-LEN(SOURCE!I1833) &gt;= 0, REPT(" ",SOURCE!$U$2-LEN(SOURCE!I1833)), "")&amp;
      SOURCE!J1833&amp;      IF(SOURCE!$V$2-LEN(SOURCE!J1833) &gt;= 0, REPT(" ",SOURCE!$V$2-LEN(SOURCE!J1833)), "")&amp;
      "},"&amp;IF(SOURCE!L1833&lt;&gt;"","   "&amp;SOURCE!L1833,"")
 )
)</f>
        <v>/* 1818 */  { fnJMUSERmode,                256+15,                      "",                                            "K_15U",                                       0,       0,       CAT_NONE, SLS_UNCHANGED},   //JM User mode (Will remove later - reserved)</v>
      </c>
    </row>
    <row r="1834" spans="1:1">
      <c r="A1834" s="16" t="str">
        <f>IF(SOURCE!B1834&lt;0,VLOOKUP(SOURCE!B1834,lookups!A$1:B$25,2,0),
  IF(ISBLANK(SOURCE!B1834),
    "",
    "/* "&amp;TEXT(SOURCE!B1834,"???0")&amp;" *"&amp;
      SOURCE!C1834&amp;", "&amp; IF(SOURCE!$O$2-LEN(SOURCE!C1834) &gt;= 0, REPT(" ",SOURCE!$O$2-LEN(SOURCE!C1834)), "")&amp;
      SOURCE!D1834&amp;", "&amp; IF(SOURCE!$P$2-LEN(SOURCE!D1834) &gt;= 0, REPT(" ",SOURCE!$P$2-LEN(SOURCE!D1834)), "")&amp;
      SOURCE!E1834&amp;", "&amp; IF(SOURCE!$Q$2-LEN(SOURCE!E1834) &gt;=0, REPT(" ",SOURCE!$Q$2-LEN(SOURCE!E1834)), "")&amp;
      SOURCE!F1834&amp;", "&amp; IF(SOURCE!$R$2-LEN(SOURCE!F1834) &gt;= 0, REPT(" ",SOURCE!$R$2-LEN(SOURCE!F1834)), "")&amp;
      TEXT(SOURCE!G1834,"??0")&amp;", "&amp; IF(SOURCE!$S$2-3 &gt;= 0, REPT(" ",SOURCE!$S$2-3), "")&amp;
      TEXT(SOURCE!H1834,"??0")&amp;", "&amp; IF(SOURCE!$T$2-3 &gt;= 0, REPT(" ",SOURCE!$T$2-3), "")&amp;
      SOURCE!I1834&amp;", "&amp; IF(SOURCE!$U$2-LEN(SOURCE!I1834) &gt;= 0, REPT(" ",SOURCE!$U$2-LEN(SOURCE!I1834)), "")&amp;
      SOURCE!J1834&amp;      IF(SOURCE!$V$2-LEN(SOURCE!J1834) &gt;= 0, REPT(" ",SOURCE!$V$2-LEN(SOURCE!J1834)), "")&amp;
      "},"&amp;IF(SOURCE!L1834&lt;&gt;"","   "&amp;SOURCE!L1834,"")
 )
)</f>
        <v>/* 1819 */  { fnJMUSERmode_f,              256+15,                      "",                                            "Kf15U",                                       0,       0,       CAT_NONE, SLS_UNCHANGED},   //JM User mode (Will remove later - reserved)</v>
      </c>
    </row>
    <row r="1835" spans="1:1">
      <c r="A1835" s="16" t="str">
        <f>IF(SOURCE!B1835&lt;0,VLOOKUP(SOURCE!B1835,lookups!A$1:B$25,2,0),
  IF(ISBLANK(SOURCE!B1835),
    "",
    "/* "&amp;TEXT(SOURCE!B1835,"???0")&amp;" *"&amp;
      SOURCE!C1835&amp;", "&amp; IF(SOURCE!$O$2-LEN(SOURCE!C1835) &gt;= 0, REPT(" ",SOURCE!$O$2-LEN(SOURCE!C1835)), "")&amp;
      SOURCE!D1835&amp;", "&amp; IF(SOURCE!$P$2-LEN(SOURCE!D1835) &gt;= 0, REPT(" ",SOURCE!$P$2-LEN(SOURCE!D1835)), "")&amp;
      SOURCE!E1835&amp;", "&amp; IF(SOURCE!$Q$2-LEN(SOURCE!E1835) &gt;=0, REPT(" ",SOURCE!$Q$2-LEN(SOURCE!E1835)), "")&amp;
      SOURCE!F1835&amp;", "&amp; IF(SOURCE!$R$2-LEN(SOURCE!F1835) &gt;= 0, REPT(" ",SOURCE!$R$2-LEN(SOURCE!F1835)), "")&amp;
      TEXT(SOURCE!G1835,"??0")&amp;", "&amp; IF(SOURCE!$S$2-3 &gt;= 0, REPT(" ",SOURCE!$S$2-3), "")&amp;
      TEXT(SOURCE!H1835,"??0")&amp;", "&amp; IF(SOURCE!$T$2-3 &gt;= 0, REPT(" ",SOURCE!$T$2-3), "")&amp;
      SOURCE!I1835&amp;", "&amp; IF(SOURCE!$U$2-LEN(SOURCE!I1835) &gt;= 0, REPT(" ",SOURCE!$U$2-LEN(SOURCE!I1835)), "")&amp;
      SOURCE!J1835&amp;      IF(SOURCE!$V$2-LEN(SOURCE!J1835) &gt;= 0, REPT(" ",SOURCE!$V$2-LEN(SOURCE!J1835)), "")&amp;
      "},"&amp;IF(SOURCE!L1835&lt;&gt;"","   "&amp;SOURCE!L1835,"")
 )
)</f>
        <v>/* 1820 */  { fnJMUSERmode_g,              256+15,                      "",                                            "Kg15U",                                       0,       0,       CAT_NONE, SLS_UNCHANGED},   //JM User mode (Will remove later - reserved)</v>
      </c>
    </row>
    <row r="1836" spans="1:1">
      <c r="A1836" s="16" t="str">
        <f>IF(SOURCE!B1836&lt;0,VLOOKUP(SOURCE!B1836,lookups!A$1:B$25,2,0),
  IF(ISBLANK(SOURCE!B1836),
    "",
    "/* "&amp;TEXT(SOURCE!B1836,"???0")&amp;" *"&amp;
      SOURCE!C1836&amp;", "&amp; IF(SOURCE!$O$2-LEN(SOURCE!C1836) &gt;= 0, REPT(" ",SOURCE!$O$2-LEN(SOURCE!C1836)), "")&amp;
      SOURCE!D1836&amp;", "&amp; IF(SOURCE!$P$2-LEN(SOURCE!D1836) &gt;= 0, REPT(" ",SOURCE!$P$2-LEN(SOURCE!D1836)), "")&amp;
      SOURCE!E1836&amp;", "&amp; IF(SOURCE!$Q$2-LEN(SOURCE!E1836) &gt;=0, REPT(" ",SOURCE!$Q$2-LEN(SOURCE!E1836)), "")&amp;
      SOURCE!F1836&amp;", "&amp; IF(SOURCE!$R$2-LEN(SOURCE!F1836) &gt;= 0, REPT(" ",SOURCE!$R$2-LEN(SOURCE!F1836)), "")&amp;
      TEXT(SOURCE!G1836,"??0")&amp;", "&amp; IF(SOURCE!$S$2-3 &gt;= 0, REPT(" ",SOURCE!$S$2-3), "")&amp;
      TEXT(SOURCE!H1836,"??0")&amp;", "&amp; IF(SOURCE!$T$2-3 &gt;= 0, REPT(" ",SOURCE!$T$2-3), "")&amp;
      SOURCE!I1836&amp;", "&amp; IF(SOURCE!$U$2-LEN(SOURCE!I1836) &gt;= 0, REPT(" ",SOURCE!$U$2-LEN(SOURCE!I1836)), "")&amp;
      SOURCE!J1836&amp;      IF(SOURCE!$V$2-LEN(SOURCE!J1836) &gt;= 0, REPT(" ",SOURCE!$V$2-LEN(SOURCE!J1836)), "")&amp;
      "},"&amp;IF(SOURCE!L1836&lt;&gt;"","   "&amp;SOURCE!L1836,"")
 )
)</f>
        <v>/* 1821 */  { fnJMUSERmode,                256+16,                      "",                                            "K_16U",                                       0,       0,       CAT_NONE, SLS_UNCHANGED},   //JM User mode (Will remove later - reserved)</v>
      </c>
    </row>
    <row r="1837" spans="1:1">
      <c r="A1837" s="16" t="str">
        <f>IF(SOURCE!B1837&lt;0,VLOOKUP(SOURCE!B1837,lookups!A$1:B$25,2,0),
  IF(ISBLANK(SOURCE!B1837),
    "",
    "/* "&amp;TEXT(SOURCE!B1837,"???0")&amp;" *"&amp;
      SOURCE!C1837&amp;", "&amp; IF(SOURCE!$O$2-LEN(SOURCE!C1837) &gt;= 0, REPT(" ",SOURCE!$O$2-LEN(SOURCE!C1837)), "")&amp;
      SOURCE!D1837&amp;", "&amp; IF(SOURCE!$P$2-LEN(SOURCE!D1837) &gt;= 0, REPT(" ",SOURCE!$P$2-LEN(SOURCE!D1837)), "")&amp;
      SOURCE!E1837&amp;", "&amp; IF(SOURCE!$Q$2-LEN(SOURCE!E1837) &gt;=0, REPT(" ",SOURCE!$Q$2-LEN(SOURCE!E1837)), "")&amp;
      SOURCE!F1837&amp;", "&amp; IF(SOURCE!$R$2-LEN(SOURCE!F1837) &gt;= 0, REPT(" ",SOURCE!$R$2-LEN(SOURCE!F1837)), "")&amp;
      TEXT(SOURCE!G1837,"??0")&amp;", "&amp; IF(SOURCE!$S$2-3 &gt;= 0, REPT(" ",SOURCE!$S$2-3), "")&amp;
      TEXT(SOURCE!H1837,"??0")&amp;", "&amp; IF(SOURCE!$T$2-3 &gt;= 0, REPT(" ",SOURCE!$T$2-3), "")&amp;
      SOURCE!I1837&amp;", "&amp; IF(SOURCE!$U$2-LEN(SOURCE!I1837) &gt;= 0, REPT(" ",SOURCE!$U$2-LEN(SOURCE!I1837)), "")&amp;
      SOURCE!J1837&amp;      IF(SOURCE!$V$2-LEN(SOURCE!J1837) &gt;= 0, REPT(" ",SOURCE!$V$2-LEN(SOURCE!J1837)), "")&amp;
      "},"&amp;IF(SOURCE!L1837&lt;&gt;"","   "&amp;SOURCE!L1837,"")
 )
)</f>
        <v>/* 1822 */  { fnJMUSERmode_f,              256+16,                      "",                                            "Kf16U",                                       0,       0,       CAT_NONE, SLS_UNCHANGED},   //JM User mode (Will remove later - reserved)</v>
      </c>
    </row>
    <row r="1838" spans="1:1">
      <c r="A1838" s="16" t="str">
        <f>IF(SOURCE!B1838&lt;0,VLOOKUP(SOURCE!B1838,lookups!A$1:B$25,2,0),
  IF(ISBLANK(SOURCE!B1838),
    "",
    "/* "&amp;TEXT(SOURCE!B1838,"???0")&amp;" *"&amp;
      SOURCE!C1838&amp;", "&amp; IF(SOURCE!$O$2-LEN(SOURCE!C1838) &gt;= 0, REPT(" ",SOURCE!$O$2-LEN(SOURCE!C1838)), "")&amp;
      SOURCE!D1838&amp;", "&amp; IF(SOURCE!$P$2-LEN(SOURCE!D1838) &gt;= 0, REPT(" ",SOURCE!$P$2-LEN(SOURCE!D1838)), "")&amp;
      SOURCE!E1838&amp;", "&amp; IF(SOURCE!$Q$2-LEN(SOURCE!E1838) &gt;=0, REPT(" ",SOURCE!$Q$2-LEN(SOURCE!E1838)), "")&amp;
      SOURCE!F1838&amp;", "&amp; IF(SOURCE!$R$2-LEN(SOURCE!F1838) &gt;= 0, REPT(" ",SOURCE!$R$2-LEN(SOURCE!F1838)), "")&amp;
      TEXT(SOURCE!G1838,"??0")&amp;", "&amp; IF(SOURCE!$S$2-3 &gt;= 0, REPT(" ",SOURCE!$S$2-3), "")&amp;
      TEXT(SOURCE!H1838,"??0")&amp;", "&amp; IF(SOURCE!$T$2-3 &gt;= 0, REPT(" ",SOURCE!$T$2-3), "")&amp;
      SOURCE!I1838&amp;", "&amp; IF(SOURCE!$U$2-LEN(SOURCE!I1838) &gt;= 0, REPT(" ",SOURCE!$U$2-LEN(SOURCE!I1838)), "")&amp;
      SOURCE!J1838&amp;      IF(SOURCE!$V$2-LEN(SOURCE!J1838) &gt;= 0, REPT(" ",SOURCE!$V$2-LEN(SOURCE!J1838)), "")&amp;
      "},"&amp;IF(SOURCE!L1838&lt;&gt;"","   "&amp;SOURCE!L1838,"")
 )
)</f>
        <v>/* 1823 */  { fnJMUSERmode_g,              256+16,                      "",                                            "Kg16U",                                       0,       0,       CAT_NONE, SLS_UNCHANGED},   //JM User mode (Will remove later - reserved)</v>
      </c>
    </row>
    <row r="1839" spans="1:1">
      <c r="A1839" s="16" t="str">
        <f>IF(SOURCE!B1839&lt;0,VLOOKUP(SOURCE!B1839,lookups!A$1:B$25,2,0),
  IF(ISBLANK(SOURCE!B1839),
    "",
    "/* "&amp;TEXT(SOURCE!B1839,"???0")&amp;" *"&amp;
      SOURCE!C1839&amp;", "&amp; IF(SOURCE!$O$2-LEN(SOURCE!C1839) &gt;= 0, REPT(" ",SOURCE!$O$2-LEN(SOURCE!C1839)), "")&amp;
      SOURCE!D1839&amp;", "&amp; IF(SOURCE!$P$2-LEN(SOURCE!D1839) &gt;= 0, REPT(" ",SOURCE!$P$2-LEN(SOURCE!D1839)), "")&amp;
      SOURCE!E1839&amp;", "&amp; IF(SOURCE!$Q$2-LEN(SOURCE!E1839) &gt;=0, REPT(" ",SOURCE!$Q$2-LEN(SOURCE!E1839)), "")&amp;
      SOURCE!F1839&amp;", "&amp; IF(SOURCE!$R$2-LEN(SOURCE!F1839) &gt;= 0, REPT(" ",SOURCE!$R$2-LEN(SOURCE!F1839)), "")&amp;
      TEXT(SOURCE!G1839,"??0")&amp;", "&amp; IF(SOURCE!$S$2-3 &gt;= 0, REPT(" ",SOURCE!$S$2-3), "")&amp;
      TEXT(SOURCE!H1839,"??0")&amp;", "&amp; IF(SOURCE!$T$2-3 &gt;= 0, REPT(" ",SOURCE!$T$2-3), "")&amp;
      SOURCE!I1839&amp;", "&amp; IF(SOURCE!$U$2-LEN(SOURCE!I1839) &gt;= 0, REPT(" ",SOURCE!$U$2-LEN(SOURCE!I1839)), "")&amp;
      SOURCE!J1839&amp;      IF(SOURCE!$V$2-LEN(SOURCE!J1839) &gt;= 0, REPT(" ",SOURCE!$V$2-LEN(SOURCE!J1839)), "")&amp;
      "},"&amp;IF(SOURCE!L1839&lt;&gt;"","   "&amp;SOURCE!L1839,"")
 )
)</f>
        <v>/* 1824 */  { fnJMUSERmode,                256+17,                      "",                                            "K_17U",                                       0,       0,       CAT_NONE, SLS_UNCHANGED},   //JM User mode (Will remove later - reserved)</v>
      </c>
    </row>
    <row r="1840" spans="1:1">
      <c r="A1840" s="16" t="str">
        <f>IF(SOURCE!B1840&lt;0,VLOOKUP(SOURCE!B1840,lookups!A$1:B$25,2,0),
  IF(ISBLANK(SOURCE!B1840),
    "",
    "/* "&amp;TEXT(SOURCE!B1840,"???0")&amp;" *"&amp;
      SOURCE!C1840&amp;", "&amp; IF(SOURCE!$O$2-LEN(SOURCE!C1840) &gt;= 0, REPT(" ",SOURCE!$O$2-LEN(SOURCE!C1840)), "")&amp;
      SOURCE!D1840&amp;", "&amp; IF(SOURCE!$P$2-LEN(SOURCE!D1840) &gt;= 0, REPT(" ",SOURCE!$P$2-LEN(SOURCE!D1840)), "")&amp;
      SOURCE!E1840&amp;", "&amp; IF(SOURCE!$Q$2-LEN(SOURCE!E1840) &gt;=0, REPT(" ",SOURCE!$Q$2-LEN(SOURCE!E1840)), "")&amp;
      SOURCE!F1840&amp;", "&amp; IF(SOURCE!$R$2-LEN(SOURCE!F1840) &gt;= 0, REPT(" ",SOURCE!$R$2-LEN(SOURCE!F1840)), "")&amp;
      TEXT(SOURCE!G1840,"??0")&amp;", "&amp; IF(SOURCE!$S$2-3 &gt;= 0, REPT(" ",SOURCE!$S$2-3), "")&amp;
      TEXT(SOURCE!H1840,"??0")&amp;", "&amp; IF(SOURCE!$T$2-3 &gt;= 0, REPT(" ",SOURCE!$T$2-3), "")&amp;
      SOURCE!I1840&amp;", "&amp; IF(SOURCE!$U$2-LEN(SOURCE!I1840) &gt;= 0, REPT(" ",SOURCE!$U$2-LEN(SOURCE!I1840)), "")&amp;
      SOURCE!J1840&amp;      IF(SOURCE!$V$2-LEN(SOURCE!J1840) &gt;= 0, REPT(" ",SOURCE!$V$2-LEN(SOURCE!J1840)), "")&amp;
      "},"&amp;IF(SOURCE!L1840&lt;&gt;"","   "&amp;SOURCE!L1840,"")
 )
)</f>
        <v>/* 1825 */  { fnJMUSERmode_f,              256+17,                      "",                                            "Kf17U",                                       0,       0,       CAT_NONE, SLS_UNCHANGED},   //JM User mode (Will remove later - reserved)</v>
      </c>
    </row>
    <row r="1841" spans="1:1">
      <c r="A1841" s="16" t="str">
        <f>IF(SOURCE!B1841&lt;0,VLOOKUP(SOURCE!B1841,lookups!A$1:B$25,2,0),
  IF(ISBLANK(SOURCE!B1841),
    "",
    "/* "&amp;TEXT(SOURCE!B1841,"???0")&amp;" *"&amp;
      SOURCE!C1841&amp;", "&amp; IF(SOURCE!$O$2-LEN(SOURCE!C1841) &gt;= 0, REPT(" ",SOURCE!$O$2-LEN(SOURCE!C1841)), "")&amp;
      SOURCE!D1841&amp;", "&amp; IF(SOURCE!$P$2-LEN(SOURCE!D1841) &gt;= 0, REPT(" ",SOURCE!$P$2-LEN(SOURCE!D1841)), "")&amp;
      SOURCE!E1841&amp;", "&amp; IF(SOURCE!$Q$2-LEN(SOURCE!E1841) &gt;=0, REPT(" ",SOURCE!$Q$2-LEN(SOURCE!E1841)), "")&amp;
      SOURCE!F1841&amp;", "&amp; IF(SOURCE!$R$2-LEN(SOURCE!F1841) &gt;= 0, REPT(" ",SOURCE!$R$2-LEN(SOURCE!F1841)), "")&amp;
      TEXT(SOURCE!G1841,"??0")&amp;", "&amp; IF(SOURCE!$S$2-3 &gt;= 0, REPT(" ",SOURCE!$S$2-3), "")&amp;
      TEXT(SOURCE!H1841,"??0")&amp;", "&amp; IF(SOURCE!$T$2-3 &gt;= 0, REPT(" ",SOURCE!$T$2-3), "")&amp;
      SOURCE!I1841&amp;", "&amp; IF(SOURCE!$U$2-LEN(SOURCE!I1841) &gt;= 0, REPT(" ",SOURCE!$U$2-LEN(SOURCE!I1841)), "")&amp;
      SOURCE!J1841&amp;      IF(SOURCE!$V$2-LEN(SOURCE!J1841) &gt;= 0, REPT(" ",SOURCE!$V$2-LEN(SOURCE!J1841)), "")&amp;
      "},"&amp;IF(SOURCE!L1841&lt;&gt;"","   "&amp;SOURCE!L1841,"")
 )
)</f>
        <v>/* 1826 */  { fnJMUSERmode_g,              256+17,                      "",                                            "Kg17U",                                       0,       0,       CAT_NONE, SLS_UNCHANGED},   //JM User mode (Will remove later - reserved)</v>
      </c>
    </row>
    <row r="1842" spans="1:1">
      <c r="A1842" s="16" t="str">
        <f>IF(SOURCE!B1842&lt;0,VLOOKUP(SOURCE!B1842,lookups!A$1:B$25,2,0),
  IF(ISBLANK(SOURCE!B1842),
    "",
    "/* "&amp;TEXT(SOURCE!B1842,"???0")&amp;" *"&amp;
      SOURCE!C1842&amp;", "&amp; IF(SOURCE!$O$2-LEN(SOURCE!C1842) &gt;= 0, REPT(" ",SOURCE!$O$2-LEN(SOURCE!C1842)), "")&amp;
      SOURCE!D1842&amp;", "&amp; IF(SOURCE!$P$2-LEN(SOURCE!D1842) &gt;= 0, REPT(" ",SOURCE!$P$2-LEN(SOURCE!D1842)), "")&amp;
      SOURCE!E1842&amp;", "&amp; IF(SOURCE!$Q$2-LEN(SOURCE!E1842) &gt;=0, REPT(" ",SOURCE!$Q$2-LEN(SOURCE!E1842)), "")&amp;
      SOURCE!F1842&amp;", "&amp; IF(SOURCE!$R$2-LEN(SOURCE!F1842) &gt;= 0, REPT(" ",SOURCE!$R$2-LEN(SOURCE!F1842)), "")&amp;
      TEXT(SOURCE!G1842,"??0")&amp;", "&amp; IF(SOURCE!$S$2-3 &gt;= 0, REPT(" ",SOURCE!$S$2-3), "")&amp;
      TEXT(SOURCE!H1842,"??0")&amp;", "&amp; IF(SOURCE!$T$2-3 &gt;= 0, REPT(" ",SOURCE!$T$2-3), "")&amp;
      SOURCE!I1842&amp;", "&amp; IF(SOURCE!$U$2-LEN(SOURCE!I1842) &gt;= 0, REPT(" ",SOURCE!$U$2-LEN(SOURCE!I1842)), "")&amp;
      SOURCE!J1842&amp;      IF(SOURCE!$V$2-LEN(SOURCE!J1842) &gt;= 0, REPT(" ",SOURCE!$V$2-LEN(SOURCE!J1842)), "")&amp;
      "},"&amp;IF(SOURCE!L1842&lt;&gt;"","   "&amp;SOURCE!L1842,"")
 )
)</f>
        <v>/* 1827 */  { fnJMUSERmode,                256+18,                      "",                                            "K_18U",                                       0,       0,       CAT_NONE, SLS_UNCHANGED},   //JM User mode (Will remove later - reserved)</v>
      </c>
    </row>
    <row r="1843" spans="1:1">
      <c r="A1843" s="16" t="str">
        <f>IF(SOURCE!B1843&lt;0,VLOOKUP(SOURCE!B1843,lookups!A$1:B$25,2,0),
  IF(ISBLANK(SOURCE!B1843),
    "",
    "/* "&amp;TEXT(SOURCE!B1843,"???0")&amp;" *"&amp;
      SOURCE!C1843&amp;", "&amp; IF(SOURCE!$O$2-LEN(SOURCE!C1843) &gt;= 0, REPT(" ",SOURCE!$O$2-LEN(SOURCE!C1843)), "")&amp;
      SOURCE!D1843&amp;", "&amp; IF(SOURCE!$P$2-LEN(SOURCE!D1843) &gt;= 0, REPT(" ",SOURCE!$P$2-LEN(SOURCE!D1843)), "")&amp;
      SOURCE!E1843&amp;", "&amp; IF(SOURCE!$Q$2-LEN(SOURCE!E1843) &gt;=0, REPT(" ",SOURCE!$Q$2-LEN(SOURCE!E1843)), "")&amp;
      SOURCE!F1843&amp;", "&amp; IF(SOURCE!$R$2-LEN(SOURCE!F1843) &gt;= 0, REPT(" ",SOURCE!$R$2-LEN(SOURCE!F1843)), "")&amp;
      TEXT(SOURCE!G1843,"??0")&amp;", "&amp; IF(SOURCE!$S$2-3 &gt;= 0, REPT(" ",SOURCE!$S$2-3), "")&amp;
      TEXT(SOURCE!H1843,"??0")&amp;", "&amp; IF(SOURCE!$T$2-3 &gt;= 0, REPT(" ",SOURCE!$T$2-3), "")&amp;
      SOURCE!I1843&amp;", "&amp; IF(SOURCE!$U$2-LEN(SOURCE!I1843) &gt;= 0, REPT(" ",SOURCE!$U$2-LEN(SOURCE!I1843)), "")&amp;
      SOURCE!J1843&amp;      IF(SOURCE!$V$2-LEN(SOURCE!J1843) &gt;= 0, REPT(" ",SOURCE!$V$2-LEN(SOURCE!J1843)), "")&amp;
      "},"&amp;IF(SOURCE!L1843&lt;&gt;"","   "&amp;SOURCE!L1843,"")
 )
)</f>
        <v>/* 1828 */  { fnJMUSERmode_f,              256+18,                      "",                                            "Kf18U",                                       0,       0,       CAT_NONE, SLS_UNCHANGED},   //JM User mode (Will remove later - reserved)</v>
      </c>
    </row>
    <row r="1844" spans="1:1">
      <c r="A1844" s="16" t="str">
        <f>IF(SOURCE!B1844&lt;0,VLOOKUP(SOURCE!B1844,lookups!A$1:B$25,2,0),
  IF(ISBLANK(SOURCE!B1844),
    "",
    "/* "&amp;TEXT(SOURCE!B1844,"???0")&amp;" *"&amp;
      SOURCE!C1844&amp;", "&amp; IF(SOURCE!$O$2-LEN(SOURCE!C1844) &gt;= 0, REPT(" ",SOURCE!$O$2-LEN(SOURCE!C1844)), "")&amp;
      SOURCE!D1844&amp;", "&amp; IF(SOURCE!$P$2-LEN(SOURCE!D1844) &gt;= 0, REPT(" ",SOURCE!$P$2-LEN(SOURCE!D1844)), "")&amp;
      SOURCE!E1844&amp;", "&amp; IF(SOURCE!$Q$2-LEN(SOURCE!E1844) &gt;=0, REPT(" ",SOURCE!$Q$2-LEN(SOURCE!E1844)), "")&amp;
      SOURCE!F1844&amp;", "&amp; IF(SOURCE!$R$2-LEN(SOURCE!F1844) &gt;= 0, REPT(" ",SOURCE!$R$2-LEN(SOURCE!F1844)), "")&amp;
      TEXT(SOURCE!G1844,"??0")&amp;", "&amp; IF(SOURCE!$S$2-3 &gt;= 0, REPT(" ",SOURCE!$S$2-3), "")&amp;
      TEXT(SOURCE!H1844,"??0")&amp;", "&amp; IF(SOURCE!$T$2-3 &gt;= 0, REPT(" ",SOURCE!$T$2-3), "")&amp;
      SOURCE!I1844&amp;", "&amp; IF(SOURCE!$U$2-LEN(SOURCE!I1844) &gt;= 0, REPT(" ",SOURCE!$U$2-LEN(SOURCE!I1844)), "")&amp;
      SOURCE!J1844&amp;      IF(SOURCE!$V$2-LEN(SOURCE!J1844) &gt;= 0, REPT(" ",SOURCE!$V$2-LEN(SOURCE!J1844)), "")&amp;
      "},"&amp;IF(SOURCE!L1844&lt;&gt;"","   "&amp;SOURCE!L1844,"")
 )
)</f>
        <v>/* 1829 */  { fnJMUSERmode_g,              256+18,                      "",                                            "Kg18U",                                       0,       0,       CAT_NONE, SLS_UNCHANGED},   //JM User mode (Will remove later - reserved)</v>
      </c>
    </row>
    <row r="1845" spans="1:1">
      <c r="A1845" s="16" t="str">
        <f>IF(SOURCE!B1845&lt;0,VLOOKUP(SOURCE!B1845,lookups!A$1:B$25,2,0),
  IF(ISBLANK(SOURCE!B1845),
    "",
    "/* "&amp;TEXT(SOURCE!B1845,"???0")&amp;" *"&amp;
      SOURCE!C1845&amp;", "&amp; IF(SOURCE!$O$2-LEN(SOURCE!C1845) &gt;= 0, REPT(" ",SOURCE!$O$2-LEN(SOURCE!C1845)), "")&amp;
      SOURCE!D1845&amp;", "&amp; IF(SOURCE!$P$2-LEN(SOURCE!D1845) &gt;= 0, REPT(" ",SOURCE!$P$2-LEN(SOURCE!D1845)), "")&amp;
      SOURCE!E1845&amp;", "&amp; IF(SOURCE!$Q$2-LEN(SOURCE!E1845) &gt;=0, REPT(" ",SOURCE!$Q$2-LEN(SOURCE!E1845)), "")&amp;
      SOURCE!F1845&amp;", "&amp; IF(SOURCE!$R$2-LEN(SOURCE!F1845) &gt;= 0, REPT(" ",SOURCE!$R$2-LEN(SOURCE!F1845)), "")&amp;
      TEXT(SOURCE!G1845,"??0")&amp;", "&amp; IF(SOURCE!$S$2-3 &gt;= 0, REPT(" ",SOURCE!$S$2-3), "")&amp;
      TEXT(SOURCE!H1845,"??0")&amp;", "&amp; IF(SOURCE!$T$2-3 &gt;= 0, REPT(" ",SOURCE!$T$2-3), "")&amp;
      SOURCE!I1845&amp;", "&amp; IF(SOURCE!$U$2-LEN(SOURCE!I1845) &gt;= 0, REPT(" ",SOURCE!$U$2-LEN(SOURCE!I1845)), "")&amp;
      SOURCE!J1845&amp;      IF(SOURCE!$V$2-LEN(SOURCE!J1845) &gt;= 0, REPT(" ",SOURCE!$V$2-LEN(SOURCE!J1845)), "")&amp;
      "},"&amp;IF(SOURCE!L1845&lt;&gt;"","   "&amp;SOURCE!L1845,"")
 )
)</f>
        <v>/* 1830 */  { fnJMUSERmode,                256+19,                      "",                                            "K_19U",                                       0,       0,       CAT_NONE, SLS_UNCHANGED},   //JM User mode (Will remove later - reserved)</v>
      </c>
    </row>
    <row r="1846" spans="1:1">
      <c r="A1846" s="16" t="str">
        <f>IF(SOURCE!B1846&lt;0,VLOOKUP(SOURCE!B1846,lookups!A$1:B$25,2,0),
  IF(ISBLANK(SOURCE!B1846),
    "",
    "/* "&amp;TEXT(SOURCE!B1846,"???0")&amp;" *"&amp;
      SOURCE!C1846&amp;", "&amp; IF(SOURCE!$O$2-LEN(SOURCE!C1846) &gt;= 0, REPT(" ",SOURCE!$O$2-LEN(SOURCE!C1846)), "")&amp;
      SOURCE!D1846&amp;", "&amp; IF(SOURCE!$P$2-LEN(SOURCE!D1846) &gt;= 0, REPT(" ",SOURCE!$P$2-LEN(SOURCE!D1846)), "")&amp;
      SOURCE!E1846&amp;", "&amp; IF(SOURCE!$Q$2-LEN(SOURCE!E1846) &gt;=0, REPT(" ",SOURCE!$Q$2-LEN(SOURCE!E1846)), "")&amp;
      SOURCE!F1846&amp;", "&amp; IF(SOURCE!$R$2-LEN(SOURCE!F1846) &gt;= 0, REPT(" ",SOURCE!$R$2-LEN(SOURCE!F1846)), "")&amp;
      TEXT(SOURCE!G1846,"??0")&amp;", "&amp; IF(SOURCE!$S$2-3 &gt;= 0, REPT(" ",SOURCE!$S$2-3), "")&amp;
      TEXT(SOURCE!H1846,"??0")&amp;", "&amp; IF(SOURCE!$T$2-3 &gt;= 0, REPT(" ",SOURCE!$T$2-3), "")&amp;
      SOURCE!I1846&amp;", "&amp; IF(SOURCE!$U$2-LEN(SOURCE!I1846) &gt;= 0, REPT(" ",SOURCE!$U$2-LEN(SOURCE!I1846)), "")&amp;
      SOURCE!J1846&amp;      IF(SOURCE!$V$2-LEN(SOURCE!J1846) &gt;= 0, REPT(" ",SOURCE!$V$2-LEN(SOURCE!J1846)), "")&amp;
      "},"&amp;IF(SOURCE!L1846&lt;&gt;"","   "&amp;SOURCE!L1846,"")
 )
)</f>
        <v>/* 1831 */  { fnJMUSERmode_f,              256+19,                      "",                                            "Kf19U",                                       0,       0,       CAT_NONE, SLS_UNCHANGED},   //JM User mode (Will remove later - reserved)</v>
      </c>
    </row>
    <row r="1847" spans="1:1">
      <c r="A1847" s="16" t="str">
        <f>IF(SOURCE!B1847&lt;0,VLOOKUP(SOURCE!B1847,lookups!A$1:B$25,2,0),
  IF(ISBLANK(SOURCE!B1847),
    "",
    "/* "&amp;TEXT(SOURCE!B1847,"???0")&amp;" *"&amp;
      SOURCE!C1847&amp;", "&amp; IF(SOURCE!$O$2-LEN(SOURCE!C1847) &gt;= 0, REPT(" ",SOURCE!$O$2-LEN(SOURCE!C1847)), "")&amp;
      SOURCE!D1847&amp;", "&amp; IF(SOURCE!$P$2-LEN(SOURCE!D1847) &gt;= 0, REPT(" ",SOURCE!$P$2-LEN(SOURCE!D1847)), "")&amp;
      SOURCE!E1847&amp;", "&amp; IF(SOURCE!$Q$2-LEN(SOURCE!E1847) &gt;=0, REPT(" ",SOURCE!$Q$2-LEN(SOURCE!E1847)), "")&amp;
      SOURCE!F1847&amp;", "&amp; IF(SOURCE!$R$2-LEN(SOURCE!F1847) &gt;= 0, REPT(" ",SOURCE!$R$2-LEN(SOURCE!F1847)), "")&amp;
      TEXT(SOURCE!G1847,"??0")&amp;", "&amp; IF(SOURCE!$S$2-3 &gt;= 0, REPT(" ",SOURCE!$S$2-3), "")&amp;
      TEXT(SOURCE!H1847,"??0")&amp;", "&amp; IF(SOURCE!$T$2-3 &gt;= 0, REPT(" ",SOURCE!$T$2-3), "")&amp;
      SOURCE!I1847&amp;", "&amp; IF(SOURCE!$U$2-LEN(SOURCE!I1847) &gt;= 0, REPT(" ",SOURCE!$U$2-LEN(SOURCE!I1847)), "")&amp;
      SOURCE!J1847&amp;      IF(SOURCE!$V$2-LEN(SOURCE!J1847) &gt;= 0, REPT(" ",SOURCE!$V$2-LEN(SOURCE!J1847)), "")&amp;
      "},"&amp;IF(SOURCE!L1847&lt;&gt;"","   "&amp;SOURCE!L1847,"")
 )
)</f>
        <v>/* 1832 */  { fnJMUSERmode_g,              256+19,                      "",                                            "Kg19U",                                       0,       0,       CAT_NONE, SLS_UNCHANGED},   //JM User mode (Will remove later - reserved)</v>
      </c>
    </row>
    <row r="1848" spans="1:1">
      <c r="A1848" s="16" t="str">
        <f>IF(SOURCE!B1848&lt;0,VLOOKUP(SOURCE!B1848,lookups!A$1:B$25,2,0),
  IF(ISBLANK(SOURCE!B1848),
    "",
    "/* "&amp;TEXT(SOURCE!B1848,"???0")&amp;" *"&amp;
      SOURCE!C1848&amp;", "&amp; IF(SOURCE!$O$2-LEN(SOURCE!C1848) &gt;= 0, REPT(" ",SOURCE!$O$2-LEN(SOURCE!C1848)), "")&amp;
      SOURCE!D1848&amp;", "&amp; IF(SOURCE!$P$2-LEN(SOURCE!D1848) &gt;= 0, REPT(" ",SOURCE!$P$2-LEN(SOURCE!D1848)), "")&amp;
      SOURCE!E1848&amp;", "&amp; IF(SOURCE!$Q$2-LEN(SOURCE!E1848) &gt;=0, REPT(" ",SOURCE!$Q$2-LEN(SOURCE!E1848)), "")&amp;
      SOURCE!F1848&amp;", "&amp; IF(SOURCE!$R$2-LEN(SOURCE!F1848) &gt;= 0, REPT(" ",SOURCE!$R$2-LEN(SOURCE!F1848)), "")&amp;
      TEXT(SOURCE!G1848,"??0")&amp;", "&amp; IF(SOURCE!$S$2-3 &gt;= 0, REPT(" ",SOURCE!$S$2-3), "")&amp;
      TEXT(SOURCE!H1848,"??0")&amp;", "&amp; IF(SOURCE!$T$2-3 &gt;= 0, REPT(" ",SOURCE!$T$2-3), "")&amp;
      SOURCE!I1848&amp;", "&amp; IF(SOURCE!$U$2-LEN(SOURCE!I1848) &gt;= 0, REPT(" ",SOURCE!$U$2-LEN(SOURCE!I1848)), "")&amp;
      SOURCE!J1848&amp;      IF(SOURCE!$V$2-LEN(SOURCE!J1848) &gt;= 0, REPT(" ",SOURCE!$V$2-LEN(SOURCE!J1848)), "")&amp;
      "},"&amp;IF(SOURCE!L1848&lt;&gt;"","   "&amp;SOURCE!L1848,"")
 )
)</f>
        <v>/* 1833 */  { fnJMUSERmode,                256+20,                      "",                                            "K_20U",                                       0,       0,       CAT_NONE, SLS_UNCHANGED},   //JM User mode (Will remove later - reserved)</v>
      </c>
    </row>
    <row r="1849" spans="1:1">
      <c r="A1849" s="16" t="str">
        <f>IF(SOURCE!B1849&lt;0,VLOOKUP(SOURCE!B1849,lookups!A$1:B$25,2,0),
  IF(ISBLANK(SOURCE!B1849),
    "",
    "/* "&amp;TEXT(SOURCE!B1849,"???0")&amp;" *"&amp;
      SOURCE!C1849&amp;", "&amp; IF(SOURCE!$O$2-LEN(SOURCE!C1849) &gt;= 0, REPT(" ",SOURCE!$O$2-LEN(SOURCE!C1849)), "")&amp;
      SOURCE!D1849&amp;", "&amp; IF(SOURCE!$P$2-LEN(SOURCE!D1849) &gt;= 0, REPT(" ",SOURCE!$P$2-LEN(SOURCE!D1849)), "")&amp;
      SOURCE!E1849&amp;", "&amp; IF(SOURCE!$Q$2-LEN(SOURCE!E1849) &gt;=0, REPT(" ",SOURCE!$Q$2-LEN(SOURCE!E1849)), "")&amp;
      SOURCE!F1849&amp;", "&amp; IF(SOURCE!$R$2-LEN(SOURCE!F1849) &gt;= 0, REPT(" ",SOURCE!$R$2-LEN(SOURCE!F1849)), "")&amp;
      TEXT(SOURCE!G1849,"??0")&amp;", "&amp; IF(SOURCE!$S$2-3 &gt;= 0, REPT(" ",SOURCE!$S$2-3), "")&amp;
      TEXT(SOURCE!H1849,"??0")&amp;", "&amp; IF(SOURCE!$T$2-3 &gt;= 0, REPT(" ",SOURCE!$T$2-3), "")&amp;
      SOURCE!I1849&amp;", "&amp; IF(SOURCE!$U$2-LEN(SOURCE!I1849) &gt;= 0, REPT(" ",SOURCE!$U$2-LEN(SOURCE!I1849)), "")&amp;
      SOURCE!J1849&amp;      IF(SOURCE!$V$2-LEN(SOURCE!J1849) &gt;= 0, REPT(" ",SOURCE!$V$2-LEN(SOURCE!J1849)), "")&amp;
      "},"&amp;IF(SOURCE!L1849&lt;&gt;"","   "&amp;SOURCE!L1849,"")
 )
)</f>
        <v>/* 1834 */  { fnJMUSERmode_f,              256+20,                      "",                                            "Kf20U",                                       0,       0,       CAT_NONE, SLS_UNCHANGED},   //JM User mode (Will remove later - reserved)</v>
      </c>
    </row>
    <row r="1850" spans="1:1">
      <c r="A1850" s="16" t="str">
        <f>IF(SOURCE!B1850&lt;0,VLOOKUP(SOURCE!B1850,lookups!A$1:B$25,2,0),
  IF(ISBLANK(SOURCE!B1850),
    "",
    "/* "&amp;TEXT(SOURCE!B1850,"???0")&amp;" *"&amp;
      SOURCE!C1850&amp;", "&amp; IF(SOURCE!$O$2-LEN(SOURCE!C1850) &gt;= 0, REPT(" ",SOURCE!$O$2-LEN(SOURCE!C1850)), "")&amp;
      SOURCE!D1850&amp;", "&amp; IF(SOURCE!$P$2-LEN(SOURCE!D1850) &gt;= 0, REPT(" ",SOURCE!$P$2-LEN(SOURCE!D1850)), "")&amp;
      SOURCE!E1850&amp;", "&amp; IF(SOURCE!$Q$2-LEN(SOURCE!E1850) &gt;=0, REPT(" ",SOURCE!$Q$2-LEN(SOURCE!E1850)), "")&amp;
      SOURCE!F1850&amp;", "&amp; IF(SOURCE!$R$2-LEN(SOURCE!F1850) &gt;= 0, REPT(" ",SOURCE!$R$2-LEN(SOURCE!F1850)), "")&amp;
      TEXT(SOURCE!G1850,"??0")&amp;", "&amp; IF(SOURCE!$S$2-3 &gt;= 0, REPT(" ",SOURCE!$S$2-3), "")&amp;
      TEXT(SOURCE!H1850,"??0")&amp;", "&amp; IF(SOURCE!$T$2-3 &gt;= 0, REPT(" ",SOURCE!$T$2-3), "")&amp;
      SOURCE!I1850&amp;", "&amp; IF(SOURCE!$U$2-LEN(SOURCE!I1850) &gt;= 0, REPT(" ",SOURCE!$U$2-LEN(SOURCE!I1850)), "")&amp;
      SOURCE!J1850&amp;      IF(SOURCE!$V$2-LEN(SOURCE!J1850) &gt;= 0, REPT(" ",SOURCE!$V$2-LEN(SOURCE!J1850)), "")&amp;
      "},"&amp;IF(SOURCE!L1850&lt;&gt;"","   "&amp;SOURCE!L1850,"")
 )
)</f>
        <v>/* 1835 */  { fnJMUSERmode_g,              256+20,                      "",                                            "Kg20U",                                       0,       0,       CAT_NONE, SLS_UNCHANGED},   //JM User mode (Will remove later - reserved)</v>
      </c>
    </row>
    <row r="1851" spans="1:1">
      <c r="A1851" s="16" t="str">
        <f>IF(SOURCE!B1851&lt;0,VLOOKUP(SOURCE!B1851,lookups!A$1:B$25,2,0),
  IF(ISBLANK(SOURCE!B1851),
    "",
    "/* "&amp;TEXT(SOURCE!B1851,"???0")&amp;" *"&amp;
      SOURCE!C1851&amp;", "&amp; IF(SOURCE!$O$2-LEN(SOURCE!C1851) &gt;= 0, REPT(" ",SOURCE!$O$2-LEN(SOURCE!C1851)), "")&amp;
      SOURCE!D1851&amp;", "&amp; IF(SOURCE!$P$2-LEN(SOURCE!D1851) &gt;= 0, REPT(" ",SOURCE!$P$2-LEN(SOURCE!D1851)), "")&amp;
      SOURCE!E1851&amp;", "&amp; IF(SOURCE!$Q$2-LEN(SOURCE!E1851) &gt;=0, REPT(" ",SOURCE!$Q$2-LEN(SOURCE!E1851)), "")&amp;
      SOURCE!F1851&amp;", "&amp; IF(SOURCE!$R$2-LEN(SOURCE!F1851) &gt;= 0, REPT(" ",SOURCE!$R$2-LEN(SOURCE!F1851)), "")&amp;
      TEXT(SOURCE!G1851,"??0")&amp;", "&amp; IF(SOURCE!$S$2-3 &gt;= 0, REPT(" ",SOURCE!$S$2-3), "")&amp;
      TEXT(SOURCE!H1851,"??0")&amp;", "&amp; IF(SOURCE!$T$2-3 &gt;= 0, REPT(" ",SOURCE!$T$2-3), "")&amp;
      SOURCE!I1851&amp;", "&amp; IF(SOURCE!$U$2-LEN(SOURCE!I1851) &gt;= 0, REPT(" ",SOURCE!$U$2-LEN(SOURCE!I1851)), "")&amp;
      SOURCE!J1851&amp;      IF(SOURCE!$V$2-LEN(SOURCE!J1851) &gt;= 0, REPT(" ",SOURCE!$V$2-LEN(SOURCE!J1851)), "")&amp;
      "},"&amp;IF(SOURCE!L1851&lt;&gt;"","   "&amp;SOURCE!L1851,"")
 )
)</f>
        <v>/* 1836 */  { fnJMUSERmode,                256+21,                      "",                                            "K_21U",                                       0,       0,       CAT_NONE, SLS_UNCHANGED},   //JM User mode (Will remove later - reserved)</v>
      </c>
    </row>
    <row r="1852" spans="1:1">
      <c r="A1852" s="16" t="str">
        <f>IF(SOURCE!B1852&lt;0,VLOOKUP(SOURCE!B1852,lookups!A$1:B$25,2,0),
  IF(ISBLANK(SOURCE!B1852),
    "",
    "/* "&amp;TEXT(SOURCE!B1852,"???0")&amp;" *"&amp;
      SOURCE!C1852&amp;", "&amp; IF(SOURCE!$O$2-LEN(SOURCE!C1852) &gt;= 0, REPT(" ",SOURCE!$O$2-LEN(SOURCE!C1852)), "")&amp;
      SOURCE!D1852&amp;", "&amp; IF(SOURCE!$P$2-LEN(SOURCE!D1852) &gt;= 0, REPT(" ",SOURCE!$P$2-LEN(SOURCE!D1852)), "")&amp;
      SOURCE!E1852&amp;", "&amp; IF(SOURCE!$Q$2-LEN(SOURCE!E1852) &gt;=0, REPT(" ",SOURCE!$Q$2-LEN(SOURCE!E1852)), "")&amp;
      SOURCE!F1852&amp;", "&amp; IF(SOURCE!$R$2-LEN(SOURCE!F1852) &gt;= 0, REPT(" ",SOURCE!$R$2-LEN(SOURCE!F1852)), "")&amp;
      TEXT(SOURCE!G1852,"??0")&amp;", "&amp; IF(SOURCE!$S$2-3 &gt;= 0, REPT(" ",SOURCE!$S$2-3), "")&amp;
      TEXT(SOURCE!H1852,"??0")&amp;", "&amp; IF(SOURCE!$T$2-3 &gt;= 0, REPT(" ",SOURCE!$T$2-3), "")&amp;
      SOURCE!I1852&amp;", "&amp; IF(SOURCE!$U$2-LEN(SOURCE!I1852) &gt;= 0, REPT(" ",SOURCE!$U$2-LEN(SOURCE!I1852)), "")&amp;
      SOURCE!J1852&amp;      IF(SOURCE!$V$2-LEN(SOURCE!J1852) &gt;= 0, REPT(" ",SOURCE!$V$2-LEN(SOURCE!J1852)), "")&amp;
      "},"&amp;IF(SOURCE!L1852&lt;&gt;"","   "&amp;SOURCE!L1852,"")
 )
)</f>
        <v>/* 1837 */  { fnJMUSERmode_f,              256+21,                      "",                                            "Kf21U",                                       0,       0,       CAT_NONE, SLS_UNCHANGED},   //JM User mode (Will remove later - reserved)</v>
      </c>
    </row>
    <row r="1853" spans="1:1">
      <c r="A1853" s="16" t="str">
        <f>IF(SOURCE!B1853&lt;0,VLOOKUP(SOURCE!B1853,lookups!A$1:B$25,2,0),
  IF(ISBLANK(SOURCE!B1853),
    "",
    "/* "&amp;TEXT(SOURCE!B1853,"???0")&amp;" *"&amp;
      SOURCE!C1853&amp;", "&amp; IF(SOURCE!$O$2-LEN(SOURCE!C1853) &gt;= 0, REPT(" ",SOURCE!$O$2-LEN(SOURCE!C1853)), "")&amp;
      SOURCE!D1853&amp;", "&amp; IF(SOURCE!$P$2-LEN(SOURCE!D1853) &gt;= 0, REPT(" ",SOURCE!$P$2-LEN(SOURCE!D1853)), "")&amp;
      SOURCE!E1853&amp;", "&amp; IF(SOURCE!$Q$2-LEN(SOURCE!E1853) &gt;=0, REPT(" ",SOURCE!$Q$2-LEN(SOURCE!E1853)), "")&amp;
      SOURCE!F1853&amp;", "&amp; IF(SOURCE!$R$2-LEN(SOURCE!F1853) &gt;= 0, REPT(" ",SOURCE!$R$2-LEN(SOURCE!F1853)), "")&amp;
      TEXT(SOURCE!G1853,"??0")&amp;", "&amp; IF(SOURCE!$S$2-3 &gt;= 0, REPT(" ",SOURCE!$S$2-3), "")&amp;
      TEXT(SOURCE!H1853,"??0")&amp;", "&amp; IF(SOURCE!$T$2-3 &gt;= 0, REPT(" ",SOURCE!$T$2-3), "")&amp;
      SOURCE!I1853&amp;", "&amp; IF(SOURCE!$U$2-LEN(SOURCE!I1853) &gt;= 0, REPT(" ",SOURCE!$U$2-LEN(SOURCE!I1853)), "")&amp;
      SOURCE!J1853&amp;      IF(SOURCE!$V$2-LEN(SOURCE!J1853) &gt;= 0, REPT(" ",SOURCE!$V$2-LEN(SOURCE!J1853)), "")&amp;
      "},"&amp;IF(SOURCE!L1853&lt;&gt;"","   "&amp;SOURCE!L1853,"")
 )
)</f>
        <v>/* 1838 */  { fnJMUSERmode_g,              256+21,                      "",                                            "Kg21U",                                       0,       0,       CAT_NONE, SLS_UNCHANGED},   //JM User mode (Will remove later - reserved)</v>
      </c>
    </row>
    <row r="1854" spans="1:1">
      <c r="A1854" s="16" t="str">
        <f>IF(SOURCE!B1854&lt;0,VLOOKUP(SOURCE!B1854,lookups!A$1:B$25,2,0),
  IF(ISBLANK(SOURCE!B1854),
    "",
    "/* "&amp;TEXT(SOURCE!B1854,"???0")&amp;" *"&amp;
      SOURCE!C1854&amp;", "&amp; IF(SOURCE!$O$2-LEN(SOURCE!C1854) &gt;= 0, REPT(" ",SOURCE!$O$2-LEN(SOURCE!C1854)), "")&amp;
      SOURCE!D1854&amp;", "&amp; IF(SOURCE!$P$2-LEN(SOURCE!D1854) &gt;= 0, REPT(" ",SOURCE!$P$2-LEN(SOURCE!D1854)), "")&amp;
      SOURCE!E1854&amp;", "&amp; IF(SOURCE!$Q$2-LEN(SOURCE!E1854) &gt;=0, REPT(" ",SOURCE!$Q$2-LEN(SOURCE!E1854)), "")&amp;
      SOURCE!F1854&amp;", "&amp; IF(SOURCE!$R$2-LEN(SOURCE!F1854) &gt;= 0, REPT(" ",SOURCE!$R$2-LEN(SOURCE!F1854)), "")&amp;
      TEXT(SOURCE!G1854,"??0")&amp;", "&amp; IF(SOURCE!$S$2-3 &gt;= 0, REPT(" ",SOURCE!$S$2-3), "")&amp;
      TEXT(SOURCE!H1854,"??0")&amp;", "&amp; IF(SOURCE!$T$2-3 &gt;= 0, REPT(" ",SOURCE!$T$2-3), "")&amp;
      SOURCE!I1854&amp;", "&amp; IF(SOURCE!$U$2-LEN(SOURCE!I1854) &gt;= 0, REPT(" ",SOURCE!$U$2-LEN(SOURCE!I1854)), "")&amp;
      SOURCE!J1854&amp;      IF(SOURCE!$V$2-LEN(SOURCE!J1854) &gt;= 0, REPT(" ",SOURCE!$V$2-LEN(SOURCE!J1854)), "")&amp;
      "},"&amp;IF(SOURCE!L1854&lt;&gt;"","   "&amp;SOURCE!L1854,"")
 )
)</f>
        <v>/* 1839 */  { fnJMUSERmode,                256+22,                      "",                                            "K_22U",                                       0,       0,       CAT_NONE, SLS_UNCHANGED},   //JM User mode (Will remove later - reserved)</v>
      </c>
    </row>
    <row r="1855" spans="1:1">
      <c r="A1855" s="16" t="str">
        <f>IF(SOURCE!B1855&lt;0,VLOOKUP(SOURCE!B1855,lookups!A$1:B$25,2,0),
  IF(ISBLANK(SOURCE!B1855),
    "",
    "/* "&amp;TEXT(SOURCE!B1855,"???0")&amp;" *"&amp;
      SOURCE!C1855&amp;", "&amp; IF(SOURCE!$O$2-LEN(SOURCE!C1855) &gt;= 0, REPT(" ",SOURCE!$O$2-LEN(SOURCE!C1855)), "")&amp;
      SOURCE!D1855&amp;", "&amp; IF(SOURCE!$P$2-LEN(SOURCE!D1855) &gt;= 0, REPT(" ",SOURCE!$P$2-LEN(SOURCE!D1855)), "")&amp;
      SOURCE!E1855&amp;", "&amp; IF(SOURCE!$Q$2-LEN(SOURCE!E1855) &gt;=0, REPT(" ",SOURCE!$Q$2-LEN(SOURCE!E1855)), "")&amp;
      SOURCE!F1855&amp;", "&amp; IF(SOURCE!$R$2-LEN(SOURCE!F1855) &gt;= 0, REPT(" ",SOURCE!$R$2-LEN(SOURCE!F1855)), "")&amp;
      TEXT(SOURCE!G1855,"??0")&amp;", "&amp; IF(SOURCE!$S$2-3 &gt;= 0, REPT(" ",SOURCE!$S$2-3), "")&amp;
      TEXT(SOURCE!H1855,"??0")&amp;", "&amp; IF(SOURCE!$T$2-3 &gt;= 0, REPT(" ",SOURCE!$T$2-3), "")&amp;
      SOURCE!I1855&amp;", "&amp; IF(SOURCE!$U$2-LEN(SOURCE!I1855) &gt;= 0, REPT(" ",SOURCE!$U$2-LEN(SOURCE!I1855)), "")&amp;
      SOURCE!J1855&amp;      IF(SOURCE!$V$2-LEN(SOURCE!J1855) &gt;= 0, REPT(" ",SOURCE!$V$2-LEN(SOURCE!J1855)), "")&amp;
      "},"&amp;IF(SOURCE!L1855&lt;&gt;"","   "&amp;SOURCE!L1855,"")
 )
)</f>
        <v>/* 1840 */  { fnJMUSERmode_f,              256+22,                      "",                                            "Kf22U",                                       0,       0,       CAT_NONE, SLS_UNCHANGED},   //JM User mode (Will remove later - reserved)</v>
      </c>
    </row>
    <row r="1856" spans="1:1">
      <c r="A1856" s="16" t="str">
        <f>IF(SOURCE!B1856&lt;0,VLOOKUP(SOURCE!B1856,lookups!A$1:B$25,2,0),
  IF(ISBLANK(SOURCE!B1856),
    "",
    "/* "&amp;TEXT(SOURCE!B1856,"???0")&amp;" *"&amp;
      SOURCE!C1856&amp;", "&amp; IF(SOURCE!$O$2-LEN(SOURCE!C1856) &gt;= 0, REPT(" ",SOURCE!$O$2-LEN(SOURCE!C1856)), "")&amp;
      SOURCE!D1856&amp;", "&amp; IF(SOURCE!$P$2-LEN(SOURCE!D1856) &gt;= 0, REPT(" ",SOURCE!$P$2-LEN(SOURCE!D1856)), "")&amp;
      SOURCE!E1856&amp;", "&amp; IF(SOURCE!$Q$2-LEN(SOURCE!E1856) &gt;=0, REPT(" ",SOURCE!$Q$2-LEN(SOURCE!E1856)), "")&amp;
      SOURCE!F1856&amp;", "&amp; IF(SOURCE!$R$2-LEN(SOURCE!F1856) &gt;= 0, REPT(" ",SOURCE!$R$2-LEN(SOURCE!F1856)), "")&amp;
      TEXT(SOURCE!G1856,"??0")&amp;", "&amp; IF(SOURCE!$S$2-3 &gt;= 0, REPT(" ",SOURCE!$S$2-3), "")&amp;
      TEXT(SOURCE!H1856,"??0")&amp;", "&amp; IF(SOURCE!$T$2-3 &gt;= 0, REPT(" ",SOURCE!$T$2-3), "")&amp;
      SOURCE!I1856&amp;", "&amp; IF(SOURCE!$U$2-LEN(SOURCE!I1856) &gt;= 0, REPT(" ",SOURCE!$U$2-LEN(SOURCE!I1856)), "")&amp;
      SOURCE!J1856&amp;      IF(SOURCE!$V$2-LEN(SOURCE!J1856) &gt;= 0, REPT(" ",SOURCE!$V$2-LEN(SOURCE!J1856)), "")&amp;
      "},"&amp;IF(SOURCE!L1856&lt;&gt;"","   "&amp;SOURCE!L1856,"")
 )
)</f>
        <v>/* 1841 */  { fnJMUSERmode_g,              256+22,                      "",                                            "Kg22U",                                       0,       0,       CAT_NONE, SLS_UNCHANGED},   //JM User mode (Will remove later - reserved)</v>
      </c>
    </row>
    <row r="1857" spans="1:1">
      <c r="A1857" s="16" t="str">
        <f>IF(SOURCE!B1857&lt;0,VLOOKUP(SOURCE!B1857,lookups!A$1:B$25,2,0),
  IF(ISBLANK(SOURCE!B1857),
    "",
    "/* "&amp;TEXT(SOURCE!B1857,"???0")&amp;" *"&amp;
      SOURCE!C1857&amp;", "&amp; IF(SOURCE!$O$2-LEN(SOURCE!C1857) &gt;= 0, REPT(" ",SOURCE!$O$2-LEN(SOURCE!C1857)), "")&amp;
      SOURCE!D1857&amp;", "&amp; IF(SOURCE!$P$2-LEN(SOURCE!D1857) &gt;= 0, REPT(" ",SOURCE!$P$2-LEN(SOURCE!D1857)), "")&amp;
      SOURCE!E1857&amp;", "&amp; IF(SOURCE!$Q$2-LEN(SOURCE!E1857) &gt;=0, REPT(" ",SOURCE!$Q$2-LEN(SOURCE!E1857)), "")&amp;
      SOURCE!F1857&amp;", "&amp; IF(SOURCE!$R$2-LEN(SOURCE!F1857) &gt;= 0, REPT(" ",SOURCE!$R$2-LEN(SOURCE!F1857)), "")&amp;
      TEXT(SOURCE!G1857,"??0")&amp;", "&amp; IF(SOURCE!$S$2-3 &gt;= 0, REPT(" ",SOURCE!$S$2-3), "")&amp;
      TEXT(SOURCE!H1857,"??0")&amp;", "&amp; IF(SOURCE!$T$2-3 &gt;= 0, REPT(" ",SOURCE!$T$2-3), "")&amp;
      SOURCE!I1857&amp;", "&amp; IF(SOURCE!$U$2-LEN(SOURCE!I1857) &gt;= 0, REPT(" ",SOURCE!$U$2-LEN(SOURCE!I1857)), "")&amp;
      SOURCE!J1857&amp;      IF(SOURCE!$V$2-LEN(SOURCE!J1857) &gt;= 0, REPT(" ",SOURCE!$V$2-LEN(SOURCE!J1857)), "")&amp;
      "},"&amp;IF(SOURCE!L1857&lt;&gt;"","   "&amp;SOURCE!L1857,"")
 )
)</f>
        <v>/* 1842 */  { fnJMUSERmode,                256+23,                      "",                                            "K_23U",                                       0,       0,       CAT_NONE, SLS_UNCHANGED},   //JM User mode (Will remove later - reserved)</v>
      </c>
    </row>
    <row r="1858" spans="1:1">
      <c r="A1858" s="16" t="str">
        <f>IF(SOURCE!B1858&lt;0,VLOOKUP(SOURCE!B1858,lookups!A$1:B$25,2,0),
  IF(ISBLANK(SOURCE!B1858),
    "",
    "/* "&amp;TEXT(SOURCE!B1858,"???0")&amp;" *"&amp;
      SOURCE!C1858&amp;", "&amp; IF(SOURCE!$O$2-LEN(SOURCE!C1858) &gt;= 0, REPT(" ",SOURCE!$O$2-LEN(SOURCE!C1858)), "")&amp;
      SOURCE!D1858&amp;", "&amp; IF(SOURCE!$P$2-LEN(SOURCE!D1858) &gt;= 0, REPT(" ",SOURCE!$P$2-LEN(SOURCE!D1858)), "")&amp;
      SOURCE!E1858&amp;", "&amp; IF(SOURCE!$Q$2-LEN(SOURCE!E1858) &gt;=0, REPT(" ",SOURCE!$Q$2-LEN(SOURCE!E1858)), "")&amp;
      SOURCE!F1858&amp;", "&amp; IF(SOURCE!$R$2-LEN(SOURCE!F1858) &gt;= 0, REPT(" ",SOURCE!$R$2-LEN(SOURCE!F1858)), "")&amp;
      TEXT(SOURCE!G1858,"??0")&amp;", "&amp; IF(SOURCE!$S$2-3 &gt;= 0, REPT(" ",SOURCE!$S$2-3), "")&amp;
      TEXT(SOURCE!H1858,"??0")&amp;", "&amp; IF(SOURCE!$T$2-3 &gt;= 0, REPT(" ",SOURCE!$T$2-3), "")&amp;
      SOURCE!I1858&amp;", "&amp; IF(SOURCE!$U$2-LEN(SOURCE!I1858) &gt;= 0, REPT(" ",SOURCE!$U$2-LEN(SOURCE!I1858)), "")&amp;
      SOURCE!J1858&amp;      IF(SOURCE!$V$2-LEN(SOURCE!J1858) &gt;= 0, REPT(" ",SOURCE!$V$2-LEN(SOURCE!J1858)), "")&amp;
      "},"&amp;IF(SOURCE!L1858&lt;&gt;"","   "&amp;SOURCE!L1858,"")
 )
)</f>
        <v>/* 1843 */  { fnJMUSERmode_f,              256+23,                      "",                                            "Kf23U",                                       0,       0,       CAT_NONE, SLS_UNCHANGED},   //JM User mode (Will remove later - reserved)</v>
      </c>
    </row>
    <row r="1859" spans="1:1">
      <c r="A1859" s="16" t="str">
        <f>IF(SOURCE!B1859&lt;0,VLOOKUP(SOURCE!B1859,lookups!A$1:B$25,2,0),
  IF(ISBLANK(SOURCE!B1859),
    "",
    "/* "&amp;TEXT(SOURCE!B1859,"???0")&amp;" *"&amp;
      SOURCE!C1859&amp;", "&amp; IF(SOURCE!$O$2-LEN(SOURCE!C1859) &gt;= 0, REPT(" ",SOURCE!$O$2-LEN(SOURCE!C1859)), "")&amp;
      SOURCE!D1859&amp;", "&amp; IF(SOURCE!$P$2-LEN(SOURCE!D1859) &gt;= 0, REPT(" ",SOURCE!$P$2-LEN(SOURCE!D1859)), "")&amp;
      SOURCE!E1859&amp;", "&amp; IF(SOURCE!$Q$2-LEN(SOURCE!E1859) &gt;=0, REPT(" ",SOURCE!$Q$2-LEN(SOURCE!E1859)), "")&amp;
      SOURCE!F1859&amp;", "&amp; IF(SOURCE!$R$2-LEN(SOURCE!F1859) &gt;= 0, REPT(" ",SOURCE!$R$2-LEN(SOURCE!F1859)), "")&amp;
      TEXT(SOURCE!G1859,"??0")&amp;", "&amp; IF(SOURCE!$S$2-3 &gt;= 0, REPT(" ",SOURCE!$S$2-3), "")&amp;
      TEXT(SOURCE!H1859,"??0")&amp;", "&amp; IF(SOURCE!$T$2-3 &gt;= 0, REPT(" ",SOURCE!$T$2-3), "")&amp;
      SOURCE!I1859&amp;", "&amp; IF(SOURCE!$U$2-LEN(SOURCE!I1859) &gt;= 0, REPT(" ",SOURCE!$U$2-LEN(SOURCE!I1859)), "")&amp;
      SOURCE!J1859&amp;      IF(SOURCE!$V$2-LEN(SOURCE!J1859) &gt;= 0, REPT(" ",SOURCE!$V$2-LEN(SOURCE!J1859)), "")&amp;
      "},"&amp;IF(SOURCE!L1859&lt;&gt;"","   "&amp;SOURCE!L1859,"")
 )
)</f>
        <v>/* 1844 */  { fnJMUSERmode_g,              256+23,                      "",                                            "Kg23U",                                       0,       0,       CAT_NONE, SLS_UNCHANGED},   //JM User mode (Will remove later - reserved)</v>
      </c>
    </row>
    <row r="1860" spans="1:1">
      <c r="A1860" s="16" t="str">
        <f>IF(SOURCE!B1860&lt;0,VLOOKUP(SOURCE!B1860,lookups!A$1:B$25,2,0),
  IF(ISBLANK(SOURCE!B1860),
    "",
    "/* "&amp;TEXT(SOURCE!B1860,"???0")&amp;" *"&amp;
      SOURCE!C1860&amp;", "&amp; IF(SOURCE!$O$2-LEN(SOURCE!C1860) &gt;= 0, REPT(" ",SOURCE!$O$2-LEN(SOURCE!C1860)), "")&amp;
      SOURCE!D1860&amp;", "&amp; IF(SOURCE!$P$2-LEN(SOURCE!D1860) &gt;= 0, REPT(" ",SOURCE!$P$2-LEN(SOURCE!D1860)), "")&amp;
      SOURCE!E1860&amp;", "&amp; IF(SOURCE!$Q$2-LEN(SOURCE!E1860) &gt;=0, REPT(" ",SOURCE!$Q$2-LEN(SOURCE!E1860)), "")&amp;
      SOURCE!F1860&amp;", "&amp; IF(SOURCE!$R$2-LEN(SOURCE!F1860) &gt;= 0, REPT(" ",SOURCE!$R$2-LEN(SOURCE!F1860)), "")&amp;
      TEXT(SOURCE!G1860,"??0")&amp;", "&amp; IF(SOURCE!$S$2-3 &gt;= 0, REPT(" ",SOURCE!$S$2-3), "")&amp;
      TEXT(SOURCE!H1860,"??0")&amp;", "&amp; IF(SOURCE!$T$2-3 &gt;= 0, REPT(" ",SOURCE!$T$2-3), "")&amp;
      SOURCE!I1860&amp;", "&amp; IF(SOURCE!$U$2-LEN(SOURCE!I1860) &gt;= 0, REPT(" ",SOURCE!$U$2-LEN(SOURCE!I1860)), "")&amp;
      SOURCE!J1860&amp;      IF(SOURCE!$V$2-LEN(SOURCE!J1860) &gt;= 0, REPT(" ",SOURCE!$V$2-LEN(SOURCE!J1860)), "")&amp;
      "},"&amp;IF(SOURCE!L1860&lt;&gt;"","   "&amp;SOURCE!L1860,"")
 )
)</f>
        <v>/* 1845 */  { fnJMUSERmode,                256+24,                      "",                                            "K_24U",                                       0,       0,       CAT_NONE, SLS_UNCHANGED},   //JM User mode (Will remove later - reserved)</v>
      </c>
    </row>
    <row r="1861" spans="1:1">
      <c r="A1861" s="16" t="str">
        <f>IF(SOURCE!B1861&lt;0,VLOOKUP(SOURCE!B1861,lookups!A$1:B$25,2,0),
  IF(ISBLANK(SOURCE!B1861),
    "",
    "/* "&amp;TEXT(SOURCE!B1861,"???0")&amp;" *"&amp;
      SOURCE!C1861&amp;", "&amp; IF(SOURCE!$O$2-LEN(SOURCE!C1861) &gt;= 0, REPT(" ",SOURCE!$O$2-LEN(SOURCE!C1861)), "")&amp;
      SOURCE!D1861&amp;", "&amp; IF(SOURCE!$P$2-LEN(SOURCE!D1861) &gt;= 0, REPT(" ",SOURCE!$P$2-LEN(SOURCE!D1861)), "")&amp;
      SOURCE!E1861&amp;", "&amp; IF(SOURCE!$Q$2-LEN(SOURCE!E1861) &gt;=0, REPT(" ",SOURCE!$Q$2-LEN(SOURCE!E1861)), "")&amp;
      SOURCE!F1861&amp;", "&amp; IF(SOURCE!$R$2-LEN(SOURCE!F1861) &gt;= 0, REPT(" ",SOURCE!$R$2-LEN(SOURCE!F1861)), "")&amp;
      TEXT(SOURCE!G1861,"??0")&amp;", "&amp; IF(SOURCE!$S$2-3 &gt;= 0, REPT(" ",SOURCE!$S$2-3), "")&amp;
      TEXT(SOURCE!H1861,"??0")&amp;", "&amp; IF(SOURCE!$T$2-3 &gt;= 0, REPT(" ",SOURCE!$T$2-3), "")&amp;
      SOURCE!I1861&amp;", "&amp; IF(SOURCE!$U$2-LEN(SOURCE!I1861) &gt;= 0, REPT(" ",SOURCE!$U$2-LEN(SOURCE!I1861)), "")&amp;
      SOURCE!J1861&amp;      IF(SOURCE!$V$2-LEN(SOURCE!J1861) &gt;= 0, REPT(" ",SOURCE!$V$2-LEN(SOURCE!J1861)), "")&amp;
      "},"&amp;IF(SOURCE!L1861&lt;&gt;"","   "&amp;SOURCE!L1861,"")
 )
)</f>
        <v>/* 1846 */  { fnJMUSERmode_f,              256+24,                      "",                                            "Kf24U",                                       0,       0,       CAT_NONE, SLS_UNCHANGED},   //JM User mode (Will remove later - reserved)</v>
      </c>
    </row>
    <row r="1862" spans="1:1">
      <c r="A1862" s="16" t="str">
        <f>IF(SOURCE!B1862&lt;0,VLOOKUP(SOURCE!B1862,lookups!A$1:B$25,2,0),
  IF(ISBLANK(SOURCE!B1862),
    "",
    "/* "&amp;TEXT(SOURCE!B1862,"???0")&amp;" *"&amp;
      SOURCE!C1862&amp;", "&amp; IF(SOURCE!$O$2-LEN(SOURCE!C1862) &gt;= 0, REPT(" ",SOURCE!$O$2-LEN(SOURCE!C1862)), "")&amp;
      SOURCE!D1862&amp;", "&amp; IF(SOURCE!$P$2-LEN(SOURCE!D1862) &gt;= 0, REPT(" ",SOURCE!$P$2-LEN(SOURCE!D1862)), "")&amp;
      SOURCE!E1862&amp;", "&amp; IF(SOURCE!$Q$2-LEN(SOURCE!E1862) &gt;=0, REPT(" ",SOURCE!$Q$2-LEN(SOURCE!E1862)), "")&amp;
      SOURCE!F1862&amp;", "&amp; IF(SOURCE!$R$2-LEN(SOURCE!F1862) &gt;= 0, REPT(" ",SOURCE!$R$2-LEN(SOURCE!F1862)), "")&amp;
      TEXT(SOURCE!G1862,"??0")&amp;", "&amp; IF(SOURCE!$S$2-3 &gt;= 0, REPT(" ",SOURCE!$S$2-3), "")&amp;
      TEXT(SOURCE!H1862,"??0")&amp;", "&amp; IF(SOURCE!$T$2-3 &gt;= 0, REPT(" ",SOURCE!$T$2-3), "")&amp;
      SOURCE!I1862&amp;", "&amp; IF(SOURCE!$U$2-LEN(SOURCE!I1862) &gt;= 0, REPT(" ",SOURCE!$U$2-LEN(SOURCE!I1862)), "")&amp;
      SOURCE!J1862&amp;      IF(SOURCE!$V$2-LEN(SOURCE!J1862) &gt;= 0, REPT(" ",SOURCE!$V$2-LEN(SOURCE!J1862)), "")&amp;
      "},"&amp;IF(SOURCE!L1862&lt;&gt;"","   "&amp;SOURCE!L1862,"")
 )
)</f>
        <v>/* 1847 */  { fnJMUSERmode_g,              256+24,                      "",                                            "Kg24U",                                       0,       0,       CAT_NONE, SLS_UNCHANGED},   //JM User mode (Will remove later - reserved)</v>
      </c>
    </row>
    <row r="1863" spans="1:1">
      <c r="A1863" s="16" t="str">
        <f>IF(SOURCE!B1863&lt;0,VLOOKUP(SOURCE!B1863,lookups!A$1:B$25,2,0),
  IF(ISBLANK(SOURCE!B1863),
    "",
    "/* "&amp;TEXT(SOURCE!B1863,"???0")&amp;" *"&amp;
      SOURCE!C1863&amp;", "&amp; IF(SOURCE!$O$2-LEN(SOURCE!C1863) &gt;= 0, REPT(" ",SOURCE!$O$2-LEN(SOURCE!C1863)), "")&amp;
      SOURCE!D1863&amp;", "&amp; IF(SOURCE!$P$2-LEN(SOURCE!D1863) &gt;= 0, REPT(" ",SOURCE!$P$2-LEN(SOURCE!D1863)), "")&amp;
      SOURCE!E1863&amp;", "&amp; IF(SOURCE!$Q$2-LEN(SOURCE!E1863) &gt;=0, REPT(" ",SOURCE!$Q$2-LEN(SOURCE!E1863)), "")&amp;
      SOURCE!F1863&amp;", "&amp; IF(SOURCE!$R$2-LEN(SOURCE!F1863) &gt;= 0, REPT(" ",SOURCE!$R$2-LEN(SOURCE!F1863)), "")&amp;
      TEXT(SOURCE!G1863,"??0")&amp;", "&amp; IF(SOURCE!$S$2-3 &gt;= 0, REPT(" ",SOURCE!$S$2-3), "")&amp;
      TEXT(SOURCE!H1863,"??0")&amp;", "&amp; IF(SOURCE!$T$2-3 &gt;= 0, REPT(" ",SOURCE!$T$2-3), "")&amp;
      SOURCE!I1863&amp;", "&amp; IF(SOURCE!$U$2-LEN(SOURCE!I1863) &gt;= 0, REPT(" ",SOURCE!$U$2-LEN(SOURCE!I1863)), "")&amp;
      SOURCE!J1863&amp;      IF(SOURCE!$V$2-LEN(SOURCE!J1863) &gt;= 0, REPT(" ",SOURCE!$V$2-LEN(SOURCE!J1863)), "")&amp;
      "},"&amp;IF(SOURCE!L1863&lt;&gt;"","   "&amp;SOURCE!L1863,"")
 )
)</f>
        <v>/* 1848 */  { fnJMUSERmode,                256+25,                      "",                                            "K_25U",                                       0,       0,       CAT_NONE, SLS_UNCHANGED},   //JM User mode (Will remove later - reserved)</v>
      </c>
    </row>
    <row r="1864" spans="1:1">
      <c r="A1864" s="16" t="str">
        <f>IF(SOURCE!B1864&lt;0,VLOOKUP(SOURCE!B1864,lookups!A$1:B$25,2,0),
  IF(ISBLANK(SOURCE!B1864),
    "",
    "/* "&amp;TEXT(SOURCE!B1864,"???0")&amp;" *"&amp;
      SOURCE!C1864&amp;", "&amp; IF(SOURCE!$O$2-LEN(SOURCE!C1864) &gt;= 0, REPT(" ",SOURCE!$O$2-LEN(SOURCE!C1864)), "")&amp;
      SOURCE!D1864&amp;", "&amp; IF(SOURCE!$P$2-LEN(SOURCE!D1864) &gt;= 0, REPT(" ",SOURCE!$P$2-LEN(SOURCE!D1864)), "")&amp;
      SOURCE!E1864&amp;", "&amp; IF(SOURCE!$Q$2-LEN(SOURCE!E1864) &gt;=0, REPT(" ",SOURCE!$Q$2-LEN(SOURCE!E1864)), "")&amp;
      SOURCE!F1864&amp;", "&amp; IF(SOURCE!$R$2-LEN(SOURCE!F1864) &gt;= 0, REPT(" ",SOURCE!$R$2-LEN(SOURCE!F1864)), "")&amp;
      TEXT(SOURCE!G1864,"??0")&amp;", "&amp; IF(SOURCE!$S$2-3 &gt;= 0, REPT(" ",SOURCE!$S$2-3), "")&amp;
      TEXT(SOURCE!H1864,"??0")&amp;", "&amp; IF(SOURCE!$T$2-3 &gt;= 0, REPT(" ",SOURCE!$T$2-3), "")&amp;
      SOURCE!I1864&amp;", "&amp; IF(SOURCE!$U$2-LEN(SOURCE!I1864) &gt;= 0, REPT(" ",SOURCE!$U$2-LEN(SOURCE!I1864)), "")&amp;
      SOURCE!J1864&amp;      IF(SOURCE!$V$2-LEN(SOURCE!J1864) &gt;= 0, REPT(" ",SOURCE!$V$2-LEN(SOURCE!J1864)), "")&amp;
      "},"&amp;IF(SOURCE!L1864&lt;&gt;"","   "&amp;SOURCE!L1864,"")
 )
)</f>
        <v>/* 1849 */  { fnJMUSERmode_f,              256+25,                      "",                                            "Kf25U",                                       0,       0,       CAT_NONE, SLS_UNCHANGED},   //JM User mode (Will remove later - reserved)</v>
      </c>
    </row>
    <row r="1865" spans="1:1">
      <c r="A1865" s="16" t="str">
        <f>IF(SOURCE!B1865&lt;0,VLOOKUP(SOURCE!B1865,lookups!A$1:B$25,2,0),
  IF(ISBLANK(SOURCE!B1865),
    "",
    "/* "&amp;TEXT(SOURCE!B1865,"???0")&amp;" *"&amp;
      SOURCE!C1865&amp;", "&amp; IF(SOURCE!$O$2-LEN(SOURCE!C1865) &gt;= 0, REPT(" ",SOURCE!$O$2-LEN(SOURCE!C1865)), "")&amp;
      SOURCE!D1865&amp;", "&amp; IF(SOURCE!$P$2-LEN(SOURCE!D1865) &gt;= 0, REPT(" ",SOURCE!$P$2-LEN(SOURCE!D1865)), "")&amp;
      SOURCE!E1865&amp;", "&amp; IF(SOURCE!$Q$2-LEN(SOURCE!E1865) &gt;=0, REPT(" ",SOURCE!$Q$2-LEN(SOURCE!E1865)), "")&amp;
      SOURCE!F1865&amp;", "&amp; IF(SOURCE!$R$2-LEN(SOURCE!F1865) &gt;= 0, REPT(" ",SOURCE!$R$2-LEN(SOURCE!F1865)), "")&amp;
      TEXT(SOURCE!G1865,"??0")&amp;", "&amp; IF(SOURCE!$S$2-3 &gt;= 0, REPT(" ",SOURCE!$S$2-3), "")&amp;
      TEXT(SOURCE!H1865,"??0")&amp;", "&amp; IF(SOURCE!$T$2-3 &gt;= 0, REPT(" ",SOURCE!$T$2-3), "")&amp;
      SOURCE!I1865&amp;", "&amp; IF(SOURCE!$U$2-LEN(SOURCE!I1865) &gt;= 0, REPT(" ",SOURCE!$U$2-LEN(SOURCE!I1865)), "")&amp;
      SOURCE!J1865&amp;      IF(SOURCE!$V$2-LEN(SOURCE!J1865) &gt;= 0, REPT(" ",SOURCE!$V$2-LEN(SOURCE!J1865)), "")&amp;
      "},"&amp;IF(SOURCE!L1865&lt;&gt;"","   "&amp;SOURCE!L1865,"")
 )
)</f>
        <v>/* 1850 */  { fnJMUSERmode_g,              256+25,                      "",                                            "Kg25U",                                       0,       0,       CAT_NONE, SLS_UNCHANGED},   //JM User mode (Will remove later - reserved)</v>
      </c>
    </row>
    <row r="1866" spans="1:1">
      <c r="A1866" s="16" t="str">
        <f>IF(SOURCE!B1866&lt;0,VLOOKUP(SOURCE!B1866,lookups!A$1:B$25,2,0),
  IF(ISBLANK(SOURCE!B1866),
    "",
    "/* "&amp;TEXT(SOURCE!B1866,"???0")&amp;" *"&amp;
      SOURCE!C1866&amp;", "&amp; IF(SOURCE!$O$2-LEN(SOURCE!C1866) &gt;= 0, REPT(" ",SOURCE!$O$2-LEN(SOURCE!C1866)), "")&amp;
      SOURCE!D1866&amp;", "&amp; IF(SOURCE!$P$2-LEN(SOURCE!D1866) &gt;= 0, REPT(" ",SOURCE!$P$2-LEN(SOURCE!D1866)), "")&amp;
      SOURCE!E1866&amp;", "&amp; IF(SOURCE!$Q$2-LEN(SOURCE!E1866) &gt;=0, REPT(" ",SOURCE!$Q$2-LEN(SOURCE!E1866)), "")&amp;
      SOURCE!F1866&amp;", "&amp; IF(SOURCE!$R$2-LEN(SOURCE!F1866) &gt;= 0, REPT(" ",SOURCE!$R$2-LEN(SOURCE!F1866)), "")&amp;
      TEXT(SOURCE!G1866,"??0")&amp;", "&amp; IF(SOURCE!$S$2-3 &gt;= 0, REPT(" ",SOURCE!$S$2-3), "")&amp;
      TEXT(SOURCE!H1866,"??0")&amp;", "&amp; IF(SOURCE!$T$2-3 &gt;= 0, REPT(" ",SOURCE!$T$2-3), "")&amp;
      SOURCE!I1866&amp;", "&amp; IF(SOURCE!$U$2-LEN(SOURCE!I1866) &gt;= 0, REPT(" ",SOURCE!$U$2-LEN(SOURCE!I1866)), "")&amp;
      SOURCE!J1866&amp;      IF(SOURCE!$V$2-LEN(SOURCE!J1866) &gt;= 0, REPT(" ",SOURCE!$V$2-LEN(SOURCE!J1866)), "")&amp;
      "},"&amp;IF(SOURCE!L1866&lt;&gt;"","   "&amp;SOURCE!L1866,"")
 )
)</f>
        <v>/* 1851 */  { fnJMUSERmode,                256+26,                      "",                                            "K_26U",                                       0,       0,       CAT_NONE, SLS_UNCHANGED},   //JM User mode (Will remove later - reserved)</v>
      </c>
    </row>
    <row r="1867" spans="1:1">
      <c r="A1867" s="16" t="str">
        <f>IF(SOURCE!B1867&lt;0,VLOOKUP(SOURCE!B1867,lookups!A$1:B$25,2,0),
  IF(ISBLANK(SOURCE!B1867),
    "",
    "/* "&amp;TEXT(SOURCE!B1867,"???0")&amp;" *"&amp;
      SOURCE!C1867&amp;", "&amp; IF(SOURCE!$O$2-LEN(SOURCE!C1867) &gt;= 0, REPT(" ",SOURCE!$O$2-LEN(SOURCE!C1867)), "")&amp;
      SOURCE!D1867&amp;", "&amp; IF(SOURCE!$P$2-LEN(SOURCE!D1867) &gt;= 0, REPT(" ",SOURCE!$P$2-LEN(SOURCE!D1867)), "")&amp;
      SOURCE!E1867&amp;", "&amp; IF(SOURCE!$Q$2-LEN(SOURCE!E1867) &gt;=0, REPT(" ",SOURCE!$Q$2-LEN(SOURCE!E1867)), "")&amp;
      SOURCE!F1867&amp;", "&amp; IF(SOURCE!$R$2-LEN(SOURCE!F1867) &gt;= 0, REPT(" ",SOURCE!$R$2-LEN(SOURCE!F1867)), "")&amp;
      TEXT(SOURCE!G1867,"??0")&amp;", "&amp; IF(SOURCE!$S$2-3 &gt;= 0, REPT(" ",SOURCE!$S$2-3), "")&amp;
      TEXT(SOURCE!H1867,"??0")&amp;", "&amp; IF(SOURCE!$T$2-3 &gt;= 0, REPT(" ",SOURCE!$T$2-3), "")&amp;
      SOURCE!I1867&amp;", "&amp; IF(SOURCE!$U$2-LEN(SOURCE!I1867) &gt;= 0, REPT(" ",SOURCE!$U$2-LEN(SOURCE!I1867)), "")&amp;
      SOURCE!J1867&amp;      IF(SOURCE!$V$2-LEN(SOURCE!J1867) &gt;= 0, REPT(" ",SOURCE!$V$2-LEN(SOURCE!J1867)), "")&amp;
      "},"&amp;IF(SOURCE!L1867&lt;&gt;"","   "&amp;SOURCE!L1867,"")
 )
)</f>
        <v>/* 1852 */  { fnJMUSERmode_f,              256+26,                      "",                                            "Kf26U",                                       0,       0,       CAT_NONE, SLS_UNCHANGED},   //JM User mode (Will remove later - reserved)</v>
      </c>
    </row>
    <row r="1868" spans="1:1">
      <c r="A1868" s="16" t="str">
        <f>IF(SOURCE!B1868&lt;0,VLOOKUP(SOURCE!B1868,lookups!A$1:B$25,2,0),
  IF(ISBLANK(SOURCE!B1868),
    "",
    "/* "&amp;TEXT(SOURCE!B1868,"???0")&amp;" *"&amp;
      SOURCE!C1868&amp;", "&amp; IF(SOURCE!$O$2-LEN(SOURCE!C1868) &gt;= 0, REPT(" ",SOURCE!$O$2-LEN(SOURCE!C1868)), "")&amp;
      SOURCE!D1868&amp;", "&amp; IF(SOURCE!$P$2-LEN(SOURCE!D1868) &gt;= 0, REPT(" ",SOURCE!$P$2-LEN(SOURCE!D1868)), "")&amp;
      SOURCE!E1868&amp;", "&amp; IF(SOURCE!$Q$2-LEN(SOURCE!E1868) &gt;=0, REPT(" ",SOURCE!$Q$2-LEN(SOURCE!E1868)), "")&amp;
      SOURCE!F1868&amp;", "&amp; IF(SOURCE!$R$2-LEN(SOURCE!F1868) &gt;= 0, REPT(" ",SOURCE!$R$2-LEN(SOURCE!F1868)), "")&amp;
      TEXT(SOURCE!G1868,"??0")&amp;", "&amp; IF(SOURCE!$S$2-3 &gt;= 0, REPT(" ",SOURCE!$S$2-3), "")&amp;
      TEXT(SOURCE!H1868,"??0")&amp;", "&amp; IF(SOURCE!$T$2-3 &gt;= 0, REPT(" ",SOURCE!$T$2-3), "")&amp;
      SOURCE!I1868&amp;", "&amp; IF(SOURCE!$U$2-LEN(SOURCE!I1868) &gt;= 0, REPT(" ",SOURCE!$U$2-LEN(SOURCE!I1868)), "")&amp;
      SOURCE!J1868&amp;      IF(SOURCE!$V$2-LEN(SOURCE!J1868) &gt;= 0, REPT(" ",SOURCE!$V$2-LEN(SOURCE!J1868)), "")&amp;
      "},"&amp;IF(SOURCE!L1868&lt;&gt;"","   "&amp;SOURCE!L1868,"")
 )
)</f>
        <v>/* 1853 */  { fnJMUSERmode_g,              256+26,                      "",                                            "Kg26U",                                       0,       0,       CAT_NONE, SLS_UNCHANGED},   //JM User mode (Will remove later - reserved)</v>
      </c>
    </row>
    <row r="1869" spans="1:1">
      <c r="A1869" s="16" t="str">
        <f>IF(SOURCE!B1869&lt;0,VLOOKUP(SOURCE!B1869,lookups!A$1:B$25,2,0),
  IF(ISBLANK(SOURCE!B1869),
    "",
    "/* "&amp;TEXT(SOURCE!B1869,"???0")&amp;" *"&amp;
      SOURCE!C1869&amp;", "&amp; IF(SOURCE!$O$2-LEN(SOURCE!C1869) &gt;= 0, REPT(" ",SOURCE!$O$2-LEN(SOURCE!C1869)), "")&amp;
      SOURCE!D1869&amp;", "&amp; IF(SOURCE!$P$2-LEN(SOURCE!D1869) &gt;= 0, REPT(" ",SOURCE!$P$2-LEN(SOURCE!D1869)), "")&amp;
      SOURCE!E1869&amp;", "&amp; IF(SOURCE!$Q$2-LEN(SOURCE!E1869) &gt;=0, REPT(" ",SOURCE!$Q$2-LEN(SOURCE!E1869)), "")&amp;
      SOURCE!F1869&amp;", "&amp; IF(SOURCE!$R$2-LEN(SOURCE!F1869) &gt;= 0, REPT(" ",SOURCE!$R$2-LEN(SOURCE!F1869)), "")&amp;
      TEXT(SOURCE!G1869,"??0")&amp;", "&amp; IF(SOURCE!$S$2-3 &gt;= 0, REPT(" ",SOURCE!$S$2-3), "")&amp;
      TEXT(SOURCE!H1869,"??0")&amp;", "&amp; IF(SOURCE!$T$2-3 &gt;= 0, REPT(" ",SOURCE!$T$2-3), "")&amp;
      SOURCE!I1869&amp;", "&amp; IF(SOURCE!$U$2-LEN(SOURCE!I1869) &gt;= 0, REPT(" ",SOURCE!$U$2-LEN(SOURCE!I1869)), "")&amp;
      SOURCE!J1869&amp;      IF(SOURCE!$V$2-LEN(SOURCE!J1869) &gt;= 0, REPT(" ",SOURCE!$V$2-LEN(SOURCE!J1869)), "")&amp;
      "},"&amp;IF(SOURCE!L1869&lt;&gt;"","   "&amp;SOURCE!L1869,"")
 )
)</f>
        <v>/* 1854 */  { fnJMUSERmode,                256+27,                      "",                                            "K_27U",                                       0,       0,       CAT_NONE, SLS_UNCHANGED},   //JM User mode (Will remove later - reserved)</v>
      </c>
    </row>
    <row r="1870" spans="1:1">
      <c r="A1870" s="16" t="str">
        <f>IF(SOURCE!B1870&lt;0,VLOOKUP(SOURCE!B1870,lookups!A$1:B$25,2,0),
  IF(ISBLANK(SOURCE!B1870),
    "",
    "/* "&amp;TEXT(SOURCE!B1870,"???0")&amp;" *"&amp;
      SOURCE!C1870&amp;", "&amp; IF(SOURCE!$O$2-LEN(SOURCE!C1870) &gt;= 0, REPT(" ",SOURCE!$O$2-LEN(SOURCE!C1870)), "")&amp;
      SOURCE!D1870&amp;", "&amp; IF(SOURCE!$P$2-LEN(SOURCE!D1870) &gt;= 0, REPT(" ",SOURCE!$P$2-LEN(SOURCE!D1870)), "")&amp;
      SOURCE!E1870&amp;", "&amp; IF(SOURCE!$Q$2-LEN(SOURCE!E1870) &gt;=0, REPT(" ",SOURCE!$Q$2-LEN(SOURCE!E1870)), "")&amp;
      SOURCE!F1870&amp;", "&amp; IF(SOURCE!$R$2-LEN(SOURCE!F1870) &gt;= 0, REPT(" ",SOURCE!$R$2-LEN(SOURCE!F1870)), "")&amp;
      TEXT(SOURCE!G1870,"??0")&amp;", "&amp; IF(SOURCE!$S$2-3 &gt;= 0, REPT(" ",SOURCE!$S$2-3), "")&amp;
      TEXT(SOURCE!H1870,"??0")&amp;", "&amp; IF(SOURCE!$T$2-3 &gt;= 0, REPT(" ",SOURCE!$T$2-3), "")&amp;
      SOURCE!I1870&amp;", "&amp; IF(SOURCE!$U$2-LEN(SOURCE!I1870) &gt;= 0, REPT(" ",SOURCE!$U$2-LEN(SOURCE!I1870)), "")&amp;
      SOURCE!J1870&amp;      IF(SOURCE!$V$2-LEN(SOURCE!J1870) &gt;= 0, REPT(" ",SOURCE!$V$2-LEN(SOURCE!J1870)), "")&amp;
      "},"&amp;IF(SOURCE!L1870&lt;&gt;"","   "&amp;SOURCE!L1870,"")
 )
)</f>
        <v>/* 1855 */  { fnJMUSERmode_f,              256+27,                      "",                                            "Kf27U",                                       0,       0,       CAT_NONE, SLS_UNCHANGED},   //JM User mode (Will remove later - reserved)</v>
      </c>
    </row>
    <row r="1871" spans="1:1">
      <c r="A1871" s="16" t="str">
        <f>IF(SOURCE!B1871&lt;0,VLOOKUP(SOURCE!B1871,lookups!A$1:B$25,2,0),
  IF(ISBLANK(SOURCE!B1871),
    "",
    "/* "&amp;TEXT(SOURCE!B1871,"???0")&amp;" *"&amp;
      SOURCE!C1871&amp;", "&amp; IF(SOURCE!$O$2-LEN(SOURCE!C1871) &gt;= 0, REPT(" ",SOURCE!$O$2-LEN(SOURCE!C1871)), "")&amp;
      SOURCE!D1871&amp;", "&amp; IF(SOURCE!$P$2-LEN(SOURCE!D1871) &gt;= 0, REPT(" ",SOURCE!$P$2-LEN(SOURCE!D1871)), "")&amp;
      SOURCE!E1871&amp;", "&amp; IF(SOURCE!$Q$2-LEN(SOURCE!E1871) &gt;=0, REPT(" ",SOURCE!$Q$2-LEN(SOURCE!E1871)), "")&amp;
      SOURCE!F1871&amp;", "&amp; IF(SOURCE!$R$2-LEN(SOURCE!F1871) &gt;= 0, REPT(" ",SOURCE!$R$2-LEN(SOURCE!F1871)), "")&amp;
      TEXT(SOURCE!G1871,"??0")&amp;", "&amp; IF(SOURCE!$S$2-3 &gt;= 0, REPT(" ",SOURCE!$S$2-3), "")&amp;
      TEXT(SOURCE!H1871,"??0")&amp;", "&amp; IF(SOURCE!$T$2-3 &gt;= 0, REPT(" ",SOURCE!$T$2-3), "")&amp;
      SOURCE!I1871&amp;", "&amp; IF(SOURCE!$U$2-LEN(SOURCE!I1871) &gt;= 0, REPT(" ",SOURCE!$U$2-LEN(SOURCE!I1871)), "")&amp;
      SOURCE!J1871&amp;      IF(SOURCE!$V$2-LEN(SOURCE!J1871) &gt;= 0, REPT(" ",SOURCE!$V$2-LEN(SOURCE!J1871)), "")&amp;
      "},"&amp;IF(SOURCE!L1871&lt;&gt;"","   "&amp;SOURCE!L1871,"")
 )
)</f>
        <v>/* 1856 */  { fnJMUSERmode_g,              256+27,                      "",                                            "Kg27U",                                       0,       0,       CAT_NONE, SLS_UNCHANGED},   //JM User mode (Will remove later - reserved)</v>
      </c>
    </row>
    <row r="1872" spans="1:1">
      <c r="A1872" s="16" t="str">
        <f>IF(SOURCE!B1872&lt;0,VLOOKUP(SOURCE!B1872,lookups!A$1:B$25,2,0),
  IF(ISBLANK(SOURCE!B1872),
    "",
    "/* "&amp;TEXT(SOURCE!B1872,"???0")&amp;" *"&amp;
      SOURCE!C1872&amp;", "&amp; IF(SOURCE!$O$2-LEN(SOURCE!C1872) &gt;= 0, REPT(" ",SOURCE!$O$2-LEN(SOURCE!C1872)), "")&amp;
      SOURCE!D1872&amp;", "&amp; IF(SOURCE!$P$2-LEN(SOURCE!D1872) &gt;= 0, REPT(" ",SOURCE!$P$2-LEN(SOURCE!D1872)), "")&amp;
      SOURCE!E1872&amp;", "&amp; IF(SOURCE!$Q$2-LEN(SOURCE!E1872) &gt;=0, REPT(" ",SOURCE!$Q$2-LEN(SOURCE!E1872)), "")&amp;
      SOURCE!F1872&amp;", "&amp; IF(SOURCE!$R$2-LEN(SOURCE!F1872) &gt;= 0, REPT(" ",SOURCE!$R$2-LEN(SOURCE!F1872)), "")&amp;
      TEXT(SOURCE!G1872,"??0")&amp;", "&amp; IF(SOURCE!$S$2-3 &gt;= 0, REPT(" ",SOURCE!$S$2-3), "")&amp;
      TEXT(SOURCE!H1872,"??0")&amp;", "&amp; IF(SOURCE!$T$2-3 &gt;= 0, REPT(" ",SOURCE!$T$2-3), "")&amp;
      SOURCE!I1872&amp;", "&amp; IF(SOURCE!$U$2-LEN(SOURCE!I1872) &gt;= 0, REPT(" ",SOURCE!$U$2-LEN(SOURCE!I1872)), "")&amp;
      SOURCE!J1872&amp;      IF(SOURCE!$V$2-LEN(SOURCE!J1872) &gt;= 0, REPT(" ",SOURCE!$V$2-LEN(SOURCE!J1872)), "")&amp;
      "},"&amp;IF(SOURCE!L1872&lt;&gt;"","   "&amp;SOURCE!L1872,"")
 )
)</f>
        <v>/* 1857 */  { fnJMUSERmode,                256+28,                      "",                                            "K_28U",                                       0,       0,       CAT_NONE, SLS_UNCHANGED},   //JM User mode (Will remove later - reserved)</v>
      </c>
    </row>
    <row r="1873" spans="1:1">
      <c r="A1873" s="16" t="str">
        <f>IF(SOURCE!B1873&lt;0,VLOOKUP(SOURCE!B1873,lookups!A$1:B$25,2,0),
  IF(ISBLANK(SOURCE!B1873),
    "",
    "/* "&amp;TEXT(SOURCE!B1873,"???0")&amp;" *"&amp;
      SOURCE!C1873&amp;", "&amp; IF(SOURCE!$O$2-LEN(SOURCE!C1873) &gt;= 0, REPT(" ",SOURCE!$O$2-LEN(SOURCE!C1873)), "")&amp;
      SOURCE!D1873&amp;", "&amp; IF(SOURCE!$P$2-LEN(SOURCE!D1873) &gt;= 0, REPT(" ",SOURCE!$P$2-LEN(SOURCE!D1873)), "")&amp;
      SOURCE!E1873&amp;", "&amp; IF(SOURCE!$Q$2-LEN(SOURCE!E1873) &gt;=0, REPT(" ",SOURCE!$Q$2-LEN(SOURCE!E1873)), "")&amp;
      SOURCE!F1873&amp;", "&amp; IF(SOURCE!$R$2-LEN(SOURCE!F1873) &gt;= 0, REPT(" ",SOURCE!$R$2-LEN(SOURCE!F1873)), "")&amp;
      TEXT(SOURCE!G1873,"??0")&amp;", "&amp; IF(SOURCE!$S$2-3 &gt;= 0, REPT(" ",SOURCE!$S$2-3), "")&amp;
      TEXT(SOURCE!H1873,"??0")&amp;", "&amp; IF(SOURCE!$T$2-3 &gt;= 0, REPT(" ",SOURCE!$T$2-3), "")&amp;
      SOURCE!I1873&amp;", "&amp; IF(SOURCE!$U$2-LEN(SOURCE!I1873) &gt;= 0, REPT(" ",SOURCE!$U$2-LEN(SOURCE!I1873)), "")&amp;
      SOURCE!J1873&amp;      IF(SOURCE!$V$2-LEN(SOURCE!J1873) &gt;= 0, REPT(" ",SOURCE!$V$2-LEN(SOURCE!J1873)), "")&amp;
      "},"&amp;IF(SOURCE!L1873&lt;&gt;"","   "&amp;SOURCE!L1873,"")
 )
)</f>
        <v>/* 1858 */  { fnJMUSERmode_f,              256+28,                      "",                                            "Kf28U",                                       0,       0,       CAT_NONE, SLS_UNCHANGED},   //JM User mode (Will remove later - reserved)</v>
      </c>
    </row>
    <row r="1874" spans="1:1">
      <c r="A1874" s="16" t="str">
        <f>IF(SOURCE!B1874&lt;0,VLOOKUP(SOURCE!B1874,lookups!A$1:B$25,2,0),
  IF(ISBLANK(SOURCE!B1874),
    "",
    "/* "&amp;TEXT(SOURCE!B1874,"???0")&amp;" *"&amp;
      SOURCE!C1874&amp;", "&amp; IF(SOURCE!$O$2-LEN(SOURCE!C1874) &gt;= 0, REPT(" ",SOURCE!$O$2-LEN(SOURCE!C1874)), "")&amp;
      SOURCE!D1874&amp;", "&amp; IF(SOURCE!$P$2-LEN(SOURCE!D1874) &gt;= 0, REPT(" ",SOURCE!$P$2-LEN(SOURCE!D1874)), "")&amp;
      SOURCE!E1874&amp;", "&amp; IF(SOURCE!$Q$2-LEN(SOURCE!E1874) &gt;=0, REPT(" ",SOURCE!$Q$2-LEN(SOURCE!E1874)), "")&amp;
      SOURCE!F1874&amp;", "&amp; IF(SOURCE!$R$2-LEN(SOURCE!F1874) &gt;= 0, REPT(" ",SOURCE!$R$2-LEN(SOURCE!F1874)), "")&amp;
      TEXT(SOURCE!G1874,"??0")&amp;", "&amp; IF(SOURCE!$S$2-3 &gt;= 0, REPT(" ",SOURCE!$S$2-3), "")&amp;
      TEXT(SOURCE!H1874,"??0")&amp;", "&amp; IF(SOURCE!$T$2-3 &gt;= 0, REPT(" ",SOURCE!$T$2-3), "")&amp;
      SOURCE!I1874&amp;", "&amp; IF(SOURCE!$U$2-LEN(SOURCE!I1874) &gt;= 0, REPT(" ",SOURCE!$U$2-LEN(SOURCE!I1874)), "")&amp;
      SOURCE!J1874&amp;      IF(SOURCE!$V$2-LEN(SOURCE!J1874) &gt;= 0, REPT(" ",SOURCE!$V$2-LEN(SOURCE!J1874)), "")&amp;
      "},"&amp;IF(SOURCE!L1874&lt;&gt;"","   "&amp;SOURCE!L1874,"")
 )
)</f>
        <v>/* 1859 */  { fnJMUSERmode_g,              256+28,                      "",                                            "Kg28U",                                       0,       0,       CAT_NONE, SLS_UNCHANGED},   //JM User mode (Will remove later - reserved)</v>
      </c>
    </row>
    <row r="1875" spans="1:1">
      <c r="A1875" s="16" t="str">
        <f>IF(SOURCE!B1875&lt;0,VLOOKUP(SOURCE!B1875,lookups!A$1:B$25,2,0),
  IF(ISBLANK(SOURCE!B1875),
    "",
    "/* "&amp;TEXT(SOURCE!B1875,"???0")&amp;" *"&amp;
      SOURCE!C1875&amp;", "&amp; IF(SOURCE!$O$2-LEN(SOURCE!C1875) &gt;= 0, REPT(" ",SOURCE!$O$2-LEN(SOURCE!C1875)), "")&amp;
      SOURCE!D1875&amp;", "&amp; IF(SOURCE!$P$2-LEN(SOURCE!D1875) &gt;= 0, REPT(" ",SOURCE!$P$2-LEN(SOURCE!D1875)), "")&amp;
      SOURCE!E1875&amp;", "&amp; IF(SOURCE!$Q$2-LEN(SOURCE!E1875) &gt;=0, REPT(" ",SOURCE!$Q$2-LEN(SOURCE!E1875)), "")&amp;
      SOURCE!F1875&amp;", "&amp; IF(SOURCE!$R$2-LEN(SOURCE!F1875) &gt;= 0, REPT(" ",SOURCE!$R$2-LEN(SOURCE!F1875)), "")&amp;
      TEXT(SOURCE!G1875,"??0")&amp;", "&amp; IF(SOURCE!$S$2-3 &gt;= 0, REPT(" ",SOURCE!$S$2-3), "")&amp;
      TEXT(SOURCE!H1875,"??0")&amp;", "&amp; IF(SOURCE!$T$2-3 &gt;= 0, REPT(" ",SOURCE!$T$2-3), "")&amp;
      SOURCE!I1875&amp;", "&amp; IF(SOURCE!$U$2-LEN(SOURCE!I1875) &gt;= 0, REPT(" ",SOURCE!$U$2-LEN(SOURCE!I1875)), "")&amp;
      SOURCE!J1875&amp;      IF(SOURCE!$V$2-LEN(SOURCE!J1875) &gt;= 0, REPT(" ",SOURCE!$V$2-LEN(SOURCE!J1875)), "")&amp;
      "},"&amp;IF(SOURCE!L1875&lt;&gt;"","   "&amp;SOURCE!L1875,"")
 )
)</f>
        <v>/* 1860 */  { fnJMUSERmode,                256+29,                      "",                                            "K_29U",                                       0,       0,       CAT_NONE, SLS_UNCHANGED},   //JM User mode (Will remove later - reserved)</v>
      </c>
    </row>
    <row r="1876" spans="1:1">
      <c r="A1876" s="16" t="str">
        <f>IF(SOURCE!B1876&lt;0,VLOOKUP(SOURCE!B1876,lookups!A$1:B$25,2,0),
  IF(ISBLANK(SOURCE!B1876),
    "",
    "/* "&amp;TEXT(SOURCE!B1876,"???0")&amp;" *"&amp;
      SOURCE!C1876&amp;", "&amp; IF(SOURCE!$O$2-LEN(SOURCE!C1876) &gt;= 0, REPT(" ",SOURCE!$O$2-LEN(SOURCE!C1876)), "")&amp;
      SOURCE!D1876&amp;", "&amp; IF(SOURCE!$P$2-LEN(SOURCE!D1876) &gt;= 0, REPT(" ",SOURCE!$P$2-LEN(SOURCE!D1876)), "")&amp;
      SOURCE!E1876&amp;", "&amp; IF(SOURCE!$Q$2-LEN(SOURCE!E1876) &gt;=0, REPT(" ",SOURCE!$Q$2-LEN(SOURCE!E1876)), "")&amp;
      SOURCE!F1876&amp;", "&amp; IF(SOURCE!$R$2-LEN(SOURCE!F1876) &gt;= 0, REPT(" ",SOURCE!$R$2-LEN(SOURCE!F1876)), "")&amp;
      TEXT(SOURCE!G1876,"??0")&amp;", "&amp; IF(SOURCE!$S$2-3 &gt;= 0, REPT(" ",SOURCE!$S$2-3), "")&amp;
      TEXT(SOURCE!H1876,"??0")&amp;", "&amp; IF(SOURCE!$T$2-3 &gt;= 0, REPT(" ",SOURCE!$T$2-3), "")&amp;
      SOURCE!I1876&amp;", "&amp; IF(SOURCE!$U$2-LEN(SOURCE!I1876) &gt;= 0, REPT(" ",SOURCE!$U$2-LEN(SOURCE!I1876)), "")&amp;
      SOURCE!J1876&amp;      IF(SOURCE!$V$2-LEN(SOURCE!J1876) &gt;= 0, REPT(" ",SOURCE!$V$2-LEN(SOURCE!J1876)), "")&amp;
      "},"&amp;IF(SOURCE!L1876&lt;&gt;"","   "&amp;SOURCE!L1876,"")
 )
)</f>
        <v>/* 1861 */  { fnJMUSERmode_f,              256+29,                      "",                                            "Kf29U",                                       0,       0,       CAT_NONE, SLS_UNCHANGED},   //JM User mode (Will remove later - reserved)</v>
      </c>
    </row>
    <row r="1877" spans="1:1">
      <c r="A1877" s="16" t="str">
        <f>IF(SOURCE!B1877&lt;0,VLOOKUP(SOURCE!B1877,lookups!A$1:B$25,2,0),
  IF(ISBLANK(SOURCE!B1877),
    "",
    "/* "&amp;TEXT(SOURCE!B1877,"???0")&amp;" *"&amp;
      SOURCE!C1877&amp;", "&amp; IF(SOURCE!$O$2-LEN(SOURCE!C1877) &gt;= 0, REPT(" ",SOURCE!$O$2-LEN(SOURCE!C1877)), "")&amp;
      SOURCE!D1877&amp;", "&amp; IF(SOURCE!$P$2-LEN(SOURCE!D1877) &gt;= 0, REPT(" ",SOURCE!$P$2-LEN(SOURCE!D1877)), "")&amp;
      SOURCE!E1877&amp;", "&amp; IF(SOURCE!$Q$2-LEN(SOURCE!E1877) &gt;=0, REPT(" ",SOURCE!$Q$2-LEN(SOURCE!E1877)), "")&amp;
      SOURCE!F1877&amp;", "&amp; IF(SOURCE!$R$2-LEN(SOURCE!F1877) &gt;= 0, REPT(" ",SOURCE!$R$2-LEN(SOURCE!F1877)), "")&amp;
      TEXT(SOURCE!G1877,"??0")&amp;", "&amp; IF(SOURCE!$S$2-3 &gt;= 0, REPT(" ",SOURCE!$S$2-3), "")&amp;
      TEXT(SOURCE!H1877,"??0")&amp;", "&amp; IF(SOURCE!$T$2-3 &gt;= 0, REPT(" ",SOURCE!$T$2-3), "")&amp;
      SOURCE!I1877&amp;", "&amp; IF(SOURCE!$U$2-LEN(SOURCE!I1877) &gt;= 0, REPT(" ",SOURCE!$U$2-LEN(SOURCE!I1877)), "")&amp;
      SOURCE!J1877&amp;      IF(SOURCE!$V$2-LEN(SOURCE!J1877) &gt;= 0, REPT(" ",SOURCE!$V$2-LEN(SOURCE!J1877)), "")&amp;
      "},"&amp;IF(SOURCE!L1877&lt;&gt;"","   "&amp;SOURCE!L1877,"")
 )
)</f>
        <v>/* 1862 */  { fnJMUSERmode_g,              256+29,                      "",                                            "Kg29U",                                       0,       0,       CAT_NONE, SLS_UNCHANGED},   //JM User mode (Will remove later - reserved)</v>
      </c>
    </row>
    <row r="1878" spans="1:1">
      <c r="A1878" s="16" t="str">
        <f>IF(SOURCE!B1878&lt;0,VLOOKUP(SOURCE!B1878,lookups!A$1:B$25,2,0),
  IF(ISBLANK(SOURCE!B1878),
    "",
    "/* "&amp;TEXT(SOURCE!B1878,"???0")&amp;" *"&amp;
      SOURCE!C1878&amp;", "&amp; IF(SOURCE!$O$2-LEN(SOURCE!C1878) &gt;= 0, REPT(" ",SOURCE!$O$2-LEN(SOURCE!C1878)), "")&amp;
      SOURCE!D1878&amp;", "&amp; IF(SOURCE!$P$2-LEN(SOURCE!D1878) &gt;= 0, REPT(" ",SOURCE!$P$2-LEN(SOURCE!D1878)), "")&amp;
      SOURCE!E1878&amp;", "&amp; IF(SOURCE!$Q$2-LEN(SOURCE!E1878) &gt;=0, REPT(" ",SOURCE!$Q$2-LEN(SOURCE!E1878)), "")&amp;
      SOURCE!F1878&amp;", "&amp; IF(SOURCE!$R$2-LEN(SOURCE!F1878) &gt;= 0, REPT(" ",SOURCE!$R$2-LEN(SOURCE!F1878)), "")&amp;
      TEXT(SOURCE!G1878,"??0")&amp;", "&amp; IF(SOURCE!$S$2-3 &gt;= 0, REPT(" ",SOURCE!$S$2-3), "")&amp;
      TEXT(SOURCE!H1878,"??0")&amp;", "&amp; IF(SOURCE!$T$2-3 &gt;= 0, REPT(" ",SOURCE!$T$2-3), "")&amp;
      SOURCE!I1878&amp;", "&amp; IF(SOURCE!$U$2-LEN(SOURCE!I1878) &gt;= 0, REPT(" ",SOURCE!$U$2-LEN(SOURCE!I1878)), "")&amp;
      SOURCE!J1878&amp;      IF(SOURCE!$V$2-LEN(SOURCE!J1878) &gt;= 0, REPT(" ",SOURCE!$V$2-LEN(SOURCE!J1878)), "")&amp;
      "},"&amp;IF(SOURCE!L1878&lt;&gt;"","   "&amp;SOURCE!L1878,"")
 )
)</f>
        <v>/* 1863 */  { fnJMUSERmode,                256+30,                      "",                                            "K_30U",                                       0,       0,       CAT_NONE, SLS_UNCHANGED},   //JM User mode (Will remove later - reserved)</v>
      </c>
    </row>
    <row r="1879" spans="1:1">
      <c r="A1879" s="16" t="str">
        <f>IF(SOURCE!B1879&lt;0,VLOOKUP(SOURCE!B1879,lookups!A$1:B$25,2,0),
  IF(ISBLANK(SOURCE!B1879),
    "",
    "/* "&amp;TEXT(SOURCE!B1879,"???0")&amp;" *"&amp;
      SOURCE!C1879&amp;", "&amp; IF(SOURCE!$O$2-LEN(SOURCE!C1879) &gt;= 0, REPT(" ",SOURCE!$O$2-LEN(SOURCE!C1879)), "")&amp;
      SOURCE!D1879&amp;", "&amp; IF(SOURCE!$P$2-LEN(SOURCE!D1879) &gt;= 0, REPT(" ",SOURCE!$P$2-LEN(SOURCE!D1879)), "")&amp;
      SOURCE!E1879&amp;", "&amp; IF(SOURCE!$Q$2-LEN(SOURCE!E1879) &gt;=0, REPT(" ",SOURCE!$Q$2-LEN(SOURCE!E1879)), "")&amp;
      SOURCE!F1879&amp;", "&amp; IF(SOURCE!$R$2-LEN(SOURCE!F1879) &gt;= 0, REPT(" ",SOURCE!$R$2-LEN(SOURCE!F1879)), "")&amp;
      TEXT(SOURCE!G1879,"??0")&amp;", "&amp; IF(SOURCE!$S$2-3 &gt;= 0, REPT(" ",SOURCE!$S$2-3), "")&amp;
      TEXT(SOURCE!H1879,"??0")&amp;", "&amp; IF(SOURCE!$T$2-3 &gt;= 0, REPT(" ",SOURCE!$T$2-3), "")&amp;
      SOURCE!I1879&amp;", "&amp; IF(SOURCE!$U$2-LEN(SOURCE!I1879) &gt;= 0, REPT(" ",SOURCE!$U$2-LEN(SOURCE!I1879)), "")&amp;
      SOURCE!J1879&amp;      IF(SOURCE!$V$2-LEN(SOURCE!J1879) &gt;= 0, REPT(" ",SOURCE!$V$2-LEN(SOURCE!J1879)), "")&amp;
      "},"&amp;IF(SOURCE!L1879&lt;&gt;"","   "&amp;SOURCE!L1879,"")
 )
)</f>
        <v>/* 1864 */  { fnJMUSERmode_f,              256+30,                      "",                                            "Kf30U",                                       0,       0,       CAT_NONE, SLS_UNCHANGED},   //JM User mode (Will remove later - reserved)</v>
      </c>
    </row>
    <row r="1880" spans="1:1">
      <c r="A1880" s="16" t="str">
        <f>IF(SOURCE!B1880&lt;0,VLOOKUP(SOURCE!B1880,lookups!A$1:B$25,2,0),
  IF(ISBLANK(SOURCE!B1880),
    "",
    "/* "&amp;TEXT(SOURCE!B1880,"???0")&amp;" *"&amp;
      SOURCE!C1880&amp;", "&amp; IF(SOURCE!$O$2-LEN(SOURCE!C1880) &gt;= 0, REPT(" ",SOURCE!$O$2-LEN(SOURCE!C1880)), "")&amp;
      SOURCE!D1880&amp;", "&amp; IF(SOURCE!$P$2-LEN(SOURCE!D1880) &gt;= 0, REPT(" ",SOURCE!$P$2-LEN(SOURCE!D1880)), "")&amp;
      SOURCE!E1880&amp;", "&amp; IF(SOURCE!$Q$2-LEN(SOURCE!E1880) &gt;=0, REPT(" ",SOURCE!$Q$2-LEN(SOURCE!E1880)), "")&amp;
      SOURCE!F1880&amp;", "&amp; IF(SOURCE!$R$2-LEN(SOURCE!F1880) &gt;= 0, REPT(" ",SOURCE!$R$2-LEN(SOURCE!F1880)), "")&amp;
      TEXT(SOURCE!G1880,"??0")&amp;", "&amp; IF(SOURCE!$S$2-3 &gt;= 0, REPT(" ",SOURCE!$S$2-3), "")&amp;
      TEXT(SOURCE!H1880,"??0")&amp;", "&amp; IF(SOURCE!$T$2-3 &gt;= 0, REPT(" ",SOURCE!$T$2-3), "")&amp;
      SOURCE!I1880&amp;", "&amp; IF(SOURCE!$U$2-LEN(SOURCE!I1880) &gt;= 0, REPT(" ",SOURCE!$U$2-LEN(SOURCE!I1880)), "")&amp;
      SOURCE!J1880&amp;      IF(SOURCE!$V$2-LEN(SOURCE!J1880) &gt;= 0, REPT(" ",SOURCE!$V$2-LEN(SOURCE!J1880)), "")&amp;
      "},"&amp;IF(SOURCE!L1880&lt;&gt;"","   "&amp;SOURCE!L1880,"")
 )
)</f>
        <v>/* 1865 */  { fnJMUSERmode_g,              256+30,                      "",                                            "Kg30U",                                       0,       0,       CAT_NONE, SLS_UNCHANGED},   //JM User mode (Will remove later - reserved)</v>
      </c>
    </row>
    <row r="1881" spans="1:1">
      <c r="A1881" s="16" t="str">
        <f>IF(SOURCE!B1881&lt;0,VLOOKUP(SOURCE!B1881,lookups!A$1:B$25,2,0),
  IF(ISBLANK(SOURCE!B1881),
    "",
    "/* "&amp;TEXT(SOURCE!B1881,"???0")&amp;" *"&amp;
      SOURCE!C1881&amp;", "&amp; IF(SOURCE!$O$2-LEN(SOURCE!C1881) &gt;= 0, REPT(" ",SOURCE!$O$2-LEN(SOURCE!C1881)), "")&amp;
      SOURCE!D1881&amp;", "&amp; IF(SOURCE!$P$2-LEN(SOURCE!D1881) &gt;= 0, REPT(" ",SOURCE!$P$2-LEN(SOURCE!D1881)), "")&amp;
      SOURCE!E1881&amp;", "&amp; IF(SOURCE!$Q$2-LEN(SOURCE!E1881) &gt;=0, REPT(" ",SOURCE!$Q$2-LEN(SOURCE!E1881)), "")&amp;
      SOURCE!F1881&amp;", "&amp; IF(SOURCE!$R$2-LEN(SOURCE!F1881) &gt;= 0, REPT(" ",SOURCE!$R$2-LEN(SOURCE!F1881)), "")&amp;
      TEXT(SOURCE!G1881,"??0")&amp;", "&amp; IF(SOURCE!$S$2-3 &gt;= 0, REPT(" ",SOURCE!$S$2-3), "")&amp;
      TEXT(SOURCE!H1881,"??0")&amp;", "&amp; IF(SOURCE!$T$2-3 &gt;= 0, REPT(" ",SOURCE!$T$2-3), "")&amp;
      SOURCE!I1881&amp;", "&amp; IF(SOURCE!$U$2-LEN(SOURCE!I1881) &gt;= 0, REPT(" ",SOURCE!$U$2-LEN(SOURCE!I1881)), "")&amp;
      SOURCE!J1881&amp;      IF(SOURCE!$V$2-LEN(SOURCE!J1881) &gt;= 0, REPT(" ",SOURCE!$V$2-LEN(SOURCE!J1881)), "")&amp;
      "},"&amp;IF(SOURCE!L1881&lt;&gt;"","   "&amp;SOURCE!L1881,"")
 )
)</f>
        <v>/* 1866 */  { fnJMUSERmode,                256+31,                      "",                                            "K_31U",                                       0,       0,       CAT_NONE, SLS_UNCHANGED},   //JM User mode (Will remove later - reserved)</v>
      </c>
    </row>
    <row r="1882" spans="1:1">
      <c r="A1882" s="16" t="str">
        <f>IF(SOURCE!B1882&lt;0,VLOOKUP(SOURCE!B1882,lookups!A$1:B$25,2,0),
  IF(ISBLANK(SOURCE!B1882),
    "",
    "/* "&amp;TEXT(SOURCE!B1882,"???0")&amp;" *"&amp;
      SOURCE!C1882&amp;", "&amp; IF(SOURCE!$O$2-LEN(SOURCE!C1882) &gt;= 0, REPT(" ",SOURCE!$O$2-LEN(SOURCE!C1882)), "")&amp;
      SOURCE!D1882&amp;", "&amp; IF(SOURCE!$P$2-LEN(SOURCE!D1882) &gt;= 0, REPT(" ",SOURCE!$P$2-LEN(SOURCE!D1882)), "")&amp;
      SOURCE!E1882&amp;", "&amp; IF(SOURCE!$Q$2-LEN(SOURCE!E1882) &gt;=0, REPT(" ",SOURCE!$Q$2-LEN(SOURCE!E1882)), "")&amp;
      SOURCE!F1882&amp;", "&amp; IF(SOURCE!$R$2-LEN(SOURCE!F1882) &gt;= 0, REPT(" ",SOURCE!$R$2-LEN(SOURCE!F1882)), "")&amp;
      TEXT(SOURCE!G1882,"??0")&amp;", "&amp; IF(SOURCE!$S$2-3 &gt;= 0, REPT(" ",SOURCE!$S$2-3), "")&amp;
      TEXT(SOURCE!H1882,"??0")&amp;", "&amp; IF(SOURCE!$T$2-3 &gt;= 0, REPT(" ",SOURCE!$T$2-3), "")&amp;
      SOURCE!I1882&amp;", "&amp; IF(SOURCE!$U$2-LEN(SOURCE!I1882) &gt;= 0, REPT(" ",SOURCE!$U$2-LEN(SOURCE!I1882)), "")&amp;
      SOURCE!J1882&amp;      IF(SOURCE!$V$2-LEN(SOURCE!J1882) &gt;= 0, REPT(" ",SOURCE!$V$2-LEN(SOURCE!J1882)), "")&amp;
      "},"&amp;IF(SOURCE!L1882&lt;&gt;"","   "&amp;SOURCE!L1882,"")
 )
)</f>
        <v>/* 1867 */  { fnJMUSERmode_f,              256+31,                      "",                                            "Kf31U",                                       0,       0,       CAT_NONE, SLS_UNCHANGED},   //JM User mode (Will remove later - reserved)</v>
      </c>
    </row>
    <row r="1883" spans="1:1">
      <c r="A1883" s="16" t="str">
        <f>IF(SOURCE!B1883&lt;0,VLOOKUP(SOURCE!B1883,lookups!A$1:B$25,2,0),
  IF(ISBLANK(SOURCE!B1883),
    "",
    "/* "&amp;TEXT(SOURCE!B1883,"???0")&amp;" *"&amp;
      SOURCE!C1883&amp;", "&amp; IF(SOURCE!$O$2-LEN(SOURCE!C1883) &gt;= 0, REPT(" ",SOURCE!$O$2-LEN(SOURCE!C1883)), "")&amp;
      SOURCE!D1883&amp;", "&amp; IF(SOURCE!$P$2-LEN(SOURCE!D1883) &gt;= 0, REPT(" ",SOURCE!$P$2-LEN(SOURCE!D1883)), "")&amp;
      SOURCE!E1883&amp;", "&amp; IF(SOURCE!$Q$2-LEN(SOURCE!E1883) &gt;=0, REPT(" ",SOURCE!$Q$2-LEN(SOURCE!E1883)), "")&amp;
      SOURCE!F1883&amp;", "&amp; IF(SOURCE!$R$2-LEN(SOURCE!F1883) &gt;= 0, REPT(" ",SOURCE!$R$2-LEN(SOURCE!F1883)), "")&amp;
      TEXT(SOURCE!G1883,"??0")&amp;", "&amp; IF(SOURCE!$S$2-3 &gt;= 0, REPT(" ",SOURCE!$S$2-3), "")&amp;
      TEXT(SOURCE!H1883,"??0")&amp;", "&amp; IF(SOURCE!$T$2-3 &gt;= 0, REPT(" ",SOURCE!$T$2-3), "")&amp;
      SOURCE!I1883&amp;", "&amp; IF(SOURCE!$U$2-LEN(SOURCE!I1883) &gt;= 0, REPT(" ",SOURCE!$U$2-LEN(SOURCE!I1883)), "")&amp;
      SOURCE!J1883&amp;      IF(SOURCE!$V$2-LEN(SOURCE!J1883) &gt;= 0, REPT(" ",SOURCE!$V$2-LEN(SOURCE!J1883)), "")&amp;
      "},"&amp;IF(SOURCE!L1883&lt;&gt;"","   "&amp;SOURCE!L1883,"")
 )
)</f>
        <v>/* 1868 */  { fnJMUSERmode_g,              256+31,                      "",                                            "Kg31U",                                       0,       0,       CAT_NONE, SLS_UNCHANGED},   //JM User mode (Will remove later - reserved)</v>
      </c>
    </row>
    <row r="1884" spans="1:1">
      <c r="A1884" s="16" t="str">
        <f>IF(SOURCE!B1884&lt;0,VLOOKUP(SOURCE!B1884,lookups!A$1:B$25,2,0),
  IF(ISBLANK(SOURCE!B1884),
    "",
    "/* "&amp;TEXT(SOURCE!B1884,"???0")&amp;" *"&amp;
      SOURCE!C1884&amp;", "&amp; IF(SOURCE!$O$2-LEN(SOURCE!C1884) &gt;= 0, REPT(" ",SOURCE!$O$2-LEN(SOURCE!C1884)), "")&amp;
      SOURCE!D1884&amp;", "&amp; IF(SOURCE!$P$2-LEN(SOURCE!D1884) &gt;= 0, REPT(" ",SOURCE!$P$2-LEN(SOURCE!D1884)), "")&amp;
      SOURCE!E1884&amp;", "&amp; IF(SOURCE!$Q$2-LEN(SOURCE!E1884) &gt;=0, REPT(" ",SOURCE!$Q$2-LEN(SOURCE!E1884)), "")&amp;
      SOURCE!F1884&amp;", "&amp; IF(SOURCE!$R$2-LEN(SOURCE!F1884) &gt;= 0, REPT(" ",SOURCE!$R$2-LEN(SOURCE!F1884)), "")&amp;
      TEXT(SOURCE!G1884,"??0")&amp;", "&amp; IF(SOURCE!$S$2-3 &gt;= 0, REPT(" ",SOURCE!$S$2-3), "")&amp;
      TEXT(SOURCE!H1884,"??0")&amp;", "&amp; IF(SOURCE!$T$2-3 &gt;= 0, REPT(" ",SOURCE!$T$2-3), "")&amp;
      SOURCE!I1884&amp;", "&amp; IF(SOURCE!$U$2-LEN(SOURCE!I1884) &gt;= 0, REPT(" ",SOURCE!$U$2-LEN(SOURCE!I1884)), "")&amp;
      SOURCE!J1884&amp;      IF(SOURCE!$V$2-LEN(SOURCE!J1884) &gt;= 0, REPT(" ",SOURCE!$V$2-LEN(SOURCE!J1884)), "")&amp;
      "},"&amp;IF(SOURCE!L1884&lt;&gt;"","   "&amp;SOURCE!L1884,"")
 )
)</f>
        <v>/* 1869 */  { fnJMUSERmode,                256+32,                      "",                                            "K_32U",                                       0,       0,       CAT_NONE, SLS_UNCHANGED},   //JM User mode (Will remove later - reserved)</v>
      </c>
    </row>
    <row r="1885" spans="1:1">
      <c r="A1885" s="16" t="str">
        <f>IF(SOURCE!B1885&lt;0,VLOOKUP(SOURCE!B1885,lookups!A$1:B$25,2,0),
  IF(ISBLANK(SOURCE!B1885),
    "",
    "/* "&amp;TEXT(SOURCE!B1885,"???0")&amp;" *"&amp;
      SOURCE!C1885&amp;", "&amp; IF(SOURCE!$O$2-LEN(SOURCE!C1885) &gt;= 0, REPT(" ",SOURCE!$O$2-LEN(SOURCE!C1885)), "")&amp;
      SOURCE!D1885&amp;", "&amp; IF(SOURCE!$P$2-LEN(SOURCE!D1885) &gt;= 0, REPT(" ",SOURCE!$P$2-LEN(SOURCE!D1885)), "")&amp;
      SOURCE!E1885&amp;", "&amp; IF(SOURCE!$Q$2-LEN(SOURCE!E1885) &gt;=0, REPT(" ",SOURCE!$Q$2-LEN(SOURCE!E1885)), "")&amp;
      SOURCE!F1885&amp;", "&amp; IF(SOURCE!$R$2-LEN(SOURCE!F1885) &gt;= 0, REPT(" ",SOURCE!$R$2-LEN(SOURCE!F1885)), "")&amp;
      TEXT(SOURCE!G1885,"??0")&amp;", "&amp; IF(SOURCE!$S$2-3 &gt;= 0, REPT(" ",SOURCE!$S$2-3), "")&amp;
      TEXT(SOURCE!H1885,"??0")&amp;", "&amp; IF(SOURCE!$T$2-3 &gt;= 0, REPT(" ",SOURCE!$T$2-3), "")&amp;
      SOURCE!I1885&amp;", "&amp; IF(SOURCE!$U$2-LEN(SOURCE!I1885) &gt;= 0, REPT(" ",SOURCE!$U$2-LEN(SOURCE!I1885)), "")&amp;
      SOURCE!J1885&amp;      IF(SOURCE!$V$2-LEN(SOURCE!J1885) &gt;= 0, REPT(" ",SOURCE!$V$2-LEN(SOURCE!J1885)), "")&amp;
      "},"&amp;IF(SOURCE!L1885&lt;&gt;"","   "&amp;SOURCE!L1885,"")
 )
)</f>
        <v>/* 1870 */  { fnJMUSERmode_f,              256+32,                      "",                                            "Kf32U",                                       0,       0,       CAT_NONE, SLS_UNCHANGED},   //JM User mode (Will remove later - reserved)</v>
      </c>
    </row>
    <row r="1886" spans="1:1">
      <c r="A1886" s="16" t="str">
        <f>IF(SOURCE!B1886&lt;0,VLOOKUP(SOURCE!B1886,lookups!A$1:B$25,2,0),
  IF(ISBLANK(SOURCE!B1886),
    "",
    "/* "&amp;TEXT(SOURCE!B1886,"???0")&amp;" *"&amp;
      SOURCE!C1886&amp;", "&amp; IF(SOURCE!$O$2-LEN(SOURCE!C1886) &gt;= 0, REPT(" ",SOURCE!$O$2-LEN(SOURCE!C1886)), "")&amp;
      SOURCE!D1886&amp;", "&amp; IF(SOURCE!$P$2-LEN(SOURCE!D1886) &gt;= 0, REPT(" ",SOURCE!$P$2-LEN(SOURCE!D1886)), "")&amp;
      SOURCE!E1886&amp;", "&amp; IF(SOURCE!$Q$2-LEN(SOURCE!E1886) &gt;=0, REPT(" ",SOURCE!$Q$2-LEN(SOURCE!E1886)), "")&amp;
      SOURCE!F1886&amp;", "&amp; IF(SOURCE!$R$2-LEN(SOURCE!F1886) &gt;= 0, REPT(" ",SOURCE!$R$2-LEN(SOURCE!F1886)), "")&amp;
      TEXT(SOURCE!G1886,"??0")&amp;", "&amp; IF(SOURCE!$S$2-3 &gt;= 0, REPT(" ",SOURCE!$S$2-3), "")&amp;
      TEXT(SOURCE!H1886,"??0")&amp;", "&amp; IF(SOURCE!$T$2-3 &gt;= 0, REPT(" ",SOURCE!$T$2-3), "")&amp;
      SOURCE!I1886&amp;", "&amp; IF(SOURCE!$U$2-LEN(SOURCE!I1886) &gt;= 0, REPT(" ",SOURCE!$U$2-LEN(SOURCE!I1886)), "")&amp;
      SOURCE!J1886&amp;      IF(SOURCE!$V$2-LEN(SOURCE!J1886) &gt;= 0, REPT(" ",SOURCE!$V$2-LEN(SOURCE!J1886)), "")&amp;
      "},"&amp;IF(SOURCE!L1886&lt;&gt;"","   "&amp;SOURCE!L1886,"")
 )
)</f>
        <v>/* 1871 */  { fnJMUSERmode_g,              256+32,                      "",                                            "Kg32U",                                       0,       0,       CAT_NONE, SLS_UNCHANGED},   //JM User mode (Will remove later - reserved)</v>
      </c>
    </row>
    <row r="1887" spans="1:1">
      <c r="A1887" s="16" t="str">
        <f>IF(SOURCE!B1887&lt;0,VLOOKUP(SOURCE!B1887,lookups!A$1:B$25,2,0),
  IF(ISBLANK(SOURCE!B1887),
    "",
    "/* "&amp;TEXT(SOURCE!B1887,"???0")&amp;" *"&amp;
      SOURCE!C1887&amp;", "&amp; IF(SOURCE!$O$2-LEN(SOURCE!C1887) &gt;= 0, REPT(" ",SOURCE!$O$2-LEN(SOURCE!C1887)), "")&amp;
      SOURCE!D1887&amp;", "&amp; IF(SOURCE!$P$2-LEN(SOURCE!D1887) &gt;= 0, REPT(" ",SOURCE!$P$2-LEN(SOURCE!D1887)), "")&amp;
      SOURCE!E1887&amp;", "&amp; IF(SOURCE!$Q$2-LEN(SOURCE!E1887) &gt;=0, REPT(" ",SOURCE!$Q$2-LEN(SOURCE!E1887)), "")&amp;
      SOURCE!F1887&amp;", "&amp; IF(SOURCE!$R$2-LEN(SOURCE!F1887) &gt;= 0, REPT(" ",SOURCE!$R$2-LEN(SOURCE!F1887)), "")&amp;
      TEXT(SOURCE!G1887,"??0")&amp;", "&amp; IF(SOURCE!$S$2-3 &gt;= 0, REPT(" ",SOURCE!$S$2-3), "")&amp;
      TEXT(SOURCE!H1887,"??0")&amp;", "&amp; IF(SOURCE!$T$2-3 &gt;= 0, REPT(" ",SOURCE!$T$2-3), "")&amp;
      SOURCE!I1887&amp;", "&amp; IF(SOURCE!$U$2-LEN(SOURCE!I1887) &gt;= 0, REPT(" ",SOURCE!$U$2-LEN(SOURCE!I1887)), "")&amp;
      SOURCE!J1887&amp;      IF(SOURCE!$V$2-LEN(SOURCE!J1887) &gt;= 0, REPT(" ",SOURCE!$V$2-LEN(SOURCE!J1887)), "")&amp;
      "},"&amp;IF(SOURCE!L1887&lt;&gt;"","   "&amp;SOURCE!L1887,"")
 )
)</f>
        <v>/* 1872 */  { fnJMUSERmode,                256+33,                      "",                                            "K_33U",                                       0,       0,       CAT_NONE, SLS_UNCHANGED},   //JM User mode (Will remove later - reserved)</v>
      </c>
    </row>
    <row r="1888" spans="1:1">
      <c r="A1888" s="16" t="str">
        <f>IF(SOURCE!B1888&lt;0,VLOOKUP(SOURCE!B1888,lookups!A$1:B$25,2,0),
  IF(ISBLANK(SOURCE!B1888),
    "",
    "/* "&amp;TEXT(SOURCE!B1888,"???0")&amp;" *"&amp;
      SOURCE!C1888&amp;", "&amp; IF(SOURCE!$O$2-LEN(SOURCE!C1888) &gt;= 0, REPT(" ",SOURCE!$O$2-LEN(SOURCE!C1888)), "")&amp;
      SOURCE!D1888&amp;", "&amp; IF(SOURCE!$P$2-LEN(SOURCE!D1888) &gt;= 0, REPT(" ",SOURCE!$P$2-LEN(SOURCE!D1888)), "")&amp;
      SOURCE!E1888&amp;", "&amp; IF(SOURCE!$Q$2-LEN(SOURCE!E1888) &gt;=0, REPT(" ",SOURCE!$Q$2-LEN(SOURCE!E1888)), "")&amp;
      SOURCE!F1888&amp;", "&amp; IF(SOURCE!$R$2-LEN(SOURCE!F1888) &gt;= 0, REPT(" ",SOURCE!$R$2-LEN(SOURCE!F1888)), "")&amp;
      TEXT(SOURCE!G1888,"??0")&amp;", "&amp; IF(SOURCE!$S$2-3 &gt;= 0, REPT(" ",SOURCE!$S$2-3), "")&amp;
      TEXT(SOURCE!H1888,"??0")&amp;", "&amp; IF(SOURCE!$T$2-3 &gt;= 0, REPT(" ",SOURCE!$T$2-3), "")&amp;
      SOURCE!I1888&amp;", "&amp; IF(SOURCE!$U$2-LEN(SOURCE!I1888) &gt;= 0, REPT(" ",SOURCE!$U$2-LEN(SOURCE!I1888)), "")&amp;
      SOURCE!J1888&amp;      IF(SOURCE!$V$2-LEN(SOURCE!J1888) &gt;= 0, REPT(" ",SOURCE!$V$2-LEN(SOURCE!J1888)), "")&amp;
      "},"&amp;IF(SOURCE!L1888&lt;&gt;"","   "&amp;SOURCE!L1888,"")
 )
)</f>
        <v>/* 1873 */  { fnJMUSERmode_f,              256+33,                      "",                                            "Kf33U",                                       0,       0,       CAT_NONE, SLS_UNCHANGED},   //JM User mode (Will remove later - reserved)</v>
      </c>
    </row>
    <row r="1889" spans="1:1">
      <c r="A1889" s="16" t="str">
        <f>IF(SOURCE!B1889&lt;0,VLOOKUP(SOURCE!B1889,lookups!A$1:B$25,2,0),
  IF(ISBLANK(SOURCE!B1889),
    "",
    "/* "&amp;TEXT(SOURCE!B1889,"???0")&amp;" *"&amp;
      SOURCE!C1889&amp;", "&amp; IF(SOURCE!$O$2-LEN(SOURCE!C1889) &gt;= 0, REPT(" ",SOURCE!$O$2-LEN(SOURCE!C1889)), "")&amp;
      SOURCE!D1889&amp;", "&amp; IF(SOURCE!$P$2-LEN(SOURCE!D1889) &gt;= 0, REPT(" ",SOURCE!$P$2-LEN(SOURCE!D1889)), "")&amp;
      SOURCE!E1889&amp;", "&amp; IF(SOURCE!$Q$2-LEN(SOURCE!E1889) &gt;=0, REPT(" ",SOURCE!$Q$2-LEN(SOURCE!E1889)), "")&amp;
      SOURCE!F1889&amp;", "&amp; IF(SOURCE!$R$2-LEN(SOURCE!F1889) &gt;= 0, REPT(" ",SOURCE!$R$2-LEN(SOURCE!F1889)), "")&amp;
      TEXT(SOURCE!G1889,"??0")&amp;", "&amp; IF(SOURCE!$S$2-3 &gt;= 0, REPT(" ",SOURCE!$S$2-3), "")&amp;
      TEXT(SOURCE!H1889,"??0")&amp;", "&amp; IF(SOURCE!$T$2-3 &gt;= 0, REPT(" ",SOURCE!$T$2-3), "")&amp;
      SOURCE!I1889&amp;", "&amp; IF(SOURCE!$U$2-LEN(SOURCE!I1889) &gt;= 0, REPT(" ",SOURCE!$U$2-LEN(SOURCE!I1889)), "")&amp;
      SOURCE!J1889&amp;      IF(SOURCE!$V$2-LEN(SOURCE!J1889) &gt;= 0, REPT(" ",SOURCE!$V$2-LEN(SOURCE!J1889)), "")&amp;
      "},"&amp;IF(SOURCE!L1889&lt;&gt;"","   "&amp;SOURCE!L1889,"")
 )
)</f>
        <v>/* 1874 */  { fnJMUSERmode_g,              256+33,                      "",                                            "Kg33U",                                       0,       0,       CAT_NONE, SLS_UNCHANGED},   //JM User mode (Will remove later - reserved)</v>
      </c>
    </row>
    <row r="1890" spans="1:1">
      <c r="A1890" s="16" t="str">
        <f>IF(SOURCE!B1890&lt;0,VLOOKUP(SOURCE!B1890,lookups!A$1:B$25,2,0),
  IF(ISBLANK(SOURCE!B1890),
    "",
    "/* "&amp;TEXT(SOURCE!B1890,"???0")&amp;" *"&amp;
      SOURCE!C1890&amp;", "&amp; IF(SOURCE!$O$2-LEN(SOURCE!C1890) &gt;= 0, REPT(" ",SOURCE!$O$2-LEN(SOURCE!C1890)), "")&amp;
      SOURCE!D1890&amp;", "&amp; IF(SOURCE!$P$2-LEN(SOURCE!D1890) &gt;= 0, REPT(" ",SOURCE!$P$2-LEN(SOURCE!D1890)), "")&amp;
      SOURCE!E1890&amp;", "&amp; IF(SOURCE!$Q$2-LEN(SOURCE!E1890) &gt;=0, REPT(" ",SOURCE!$Q$2-LEN(SOURCE!E1890)), "")&amp;
      SOURCE!F1890&amp;", "&amp; IF(SOURCE!$R$2-LEN(SOURCE!F1890) &gt;= 0, REPT(" ",SOURCE!$R$2-LEN(SOURCE!F1890)), "")&amp;
      TEXT(SOURCE!G1890,"??0")&amp;", "&amp; IF(SOURCE!$S$2-3 &gt;= 0, REPT(" ",SOURCE!$S$2-3), "")&amp;
      TEXT(SOURCE!H1890,"??0")&amp;", "&amp; IF(SOURCE!$T$2-3 &gt;= 0, REPT(" ",SOURCE!$T$2-3), "")&amp;
      SOURCE!I1890&amp;", "&amp; IF(SOURCE!$U$2-LEN(SOURCE!I1890) &gt;= 0, REPT(" ",SOURCE!$U$2-LEN(SOURCE!I1890)), "")&amp;
      SOURCE!J1890&amp;      IF(SOURCE!$V$2-LEN(SOURCE!J1890) &gt;= 0, REPT(" ",SOURCE!$V$2-LEN(SOURCE!J1890)), "")&amp;
      "},"&amp;IF(SOURCE!L1890&lt;&gt;"","   "&amp;SOURCE!L1890,"")
 )
)</f>
        <v>/* 1875 */  { fnJMUSERmode,                256+34,                      "",                                            "K_34U",                                       0,       0,       CAT_NONE, SLS_UNCHANGED},   //JM User mode (Will remove later - reserved)</v>
      </c>
    </row>
    <row r="1891" spans="1:1">
      <c r="A1891" s="16" t="str">
        <f>IF(SOURCE!B1891&lt;0,VLOOKUP(SOURCE!B1891,lookups!A$1:B$25,2,0),
  IF(ISBLANK(SOURCE!B1891),
    "",
    "/* "&amp;TEXT(SOURCE!B1891,"???0")&amp;" *"&amp;
      SOURCE!C1891&amp;", "&amp; IF(SOURCE!$O$2-LEN(SOURCE!C1891) &gt;= 0, REPT(" ",SOURCE!$O$2-LEN(SOURCE!C1891)), "")&amp;
      SOURCE!D1891&amp;", "&amp; IF(SOURCE!$P$2-LEN(SOURCE!D1891) &gt;= 0, REPT(" ",SOURCE!$P$2-LEN(SOURCE!D1891)), "")&amp;
      SOURCE!E1891&amp;", "&amp; IF(SOURCE!$Q$2-LEN(SOURCE!E1891) &gt;=0, REPT(" ",SOURCE!$Q$2-LEN(SOURCE!E1891)), "")&amp;
      SOURCE!F1891&amp;", "&amp; IF(SOURCE!$R$2-LEN(SOURCE!F1891) &gt;= 0, REPT(" ",SOURCE!$R$2-LEN(SOURCE!F1891)), "")&amp;
      TEXT(SOURCE!G1891,"??0")&amp;", "&amp; IF(SOURCE!$S$2-3 &gt;= 0, REPT(" ",SOURCE!$S$2-3), "")&amp;
      TEXT(SOURCE!H1891,"??0")&amp;", "&amp; IF(SOURCE!$T$2-3 &gt;= 0, REPT(" ",SOURCE!$T$2-3), "")&amp;
      SOURCE!I1891&amp;", "&amp; IF(SOURCE!$U$2-LEN(SOURCE!I1891) &gt;= 0, REPT(" ",SOURCE!$U$2-LEN(SOURCE!I1891)), "")&amp;
      SOURCE!J1891&amp;      IF(SOURCE!$V$2-LEN(SOURCE!J1891) &gt;= 0, REPT(" ",SOURCE!$V$2-LEN(SOURCE!J1891)), "")&amp;
      "},"&amp;IF(SOURCE!L1891&lt;&gt;"","   "&amp;SOURCE!L1891,"")
 )
)</f>
        <v>/* 1876 */  { fnJMUSERmode_f,              256+34,                      "",                                            "Kf34U",                                       0,       0,       CAT_NONE, SLS_UNCHANGED},   //JM User mode (Will remove later - reserved)</v>
      </c>
    </row>
    <row r="1892" spans="1:1">
      <c r="A1892" s="16" t="str">
        <f>IF(SOURCE!B1892&lt;0,VLOOKUP(SOURCE!B1892,lookups!A$1:B$25,2,0),
  IF(ISBLANK(SOURCE!B1892),
    "",
    "/* "&amp;TEXT(SOURCE!B1892,"???0")&amp;" *"&amp;
      SOURCE!C1892&amp;", "&amp; IF(SOURCE!$O$2-LEN(SOURCE!C1892) &gt;= 0, REPT(" ",SOURCE!$O$2-LEN(SOURCE!C1892)), "")&amp;
      SOURCE!D1892&amp;", "&amp; IF(SOURCE!$P$2-LEN(SOURCE!D1892) &gt;= 0, REPT(" ",SOURCE!$P$2-LEN(SOURCE!D1892)), "")&amp;
      SOURCE!E1892&amp;", "&amp; IF(SOURCE!$Q$2-LEN(SOURCE!E1892) &gt;=0, REPT(" ",SOURCE!$Q$2-LEN(SOURCE!E1892)), "")&amp;
      SOURCE!F1892&amp;", "&amp; IF(SOURCE!$R$2-LEN(SOURCE!F1892) &gt;= 0, REPT(" ",SOURCE!$R$2-LEN(SOURCE!F1892)), "")&amp;
      TEXT(SOURCE!G1892,"??0")&amp;", "&amp; IF(SOURCE!$S$2-3 &gt;= 0, REPT(" ",SOURCE!$S$2-3), "")&amp;
      TEXT(SOURCE!H1892,"??0")&amp;", "&amp; IF(SOURCE!$T$2-3 &gt;= 0, REPT(" ",SOURCE!$T$2-3), "")&amp;
      SOURCE!I1892&amp;", "&amp; IF(SOURCE!$U$2-LEN(SOURCE!I1892) &gt;= 0, REPT(" ",SOURCE!$U$2-LEN(SOURCE!I1892)), "")&amp;
      SOURCE!J1892&amp;      IF(SOURCE!$V$2-LEN(SOURCE!J1892) &gt;= 0, REPT(" ",SOURCE!$V$2-LEN(SOURCE!J1892)), "")&amp;
      "},"&amp;IF(SOURCE!L1892&lt;&gt;"","   "&amp;SOURCE!L1892,"")
 )
)</f>
        <v>/* 1877 */  { fnJMUSERmode_g,              256+34,                      "",                                            "Kg34U",                                       0,       0,       CAT_NONE, SLS_UNCHANGED},   //JM User mode (Will remove later - reserved)</v>
      </c>
    </row>
    <row r="1893" spans="1:1">
      <c r="A1893" s="16" t="str">
        <f>IF(SOURCE!B1893&lt;0,VLOOKUP(SOURCE!B1893,lookups!A$1:B$25,2,0),
  IF(ISBLANK(SOURCE!B1893),
    "",
    "/* "&amp;TEXT(SOURCE!B1893,"???0")&amp;" *"&amp;
      SOURCE!C1893&amp;", "&amp; IF(SOURCE!$O$2-LEN(SOURCE!C1893) &gt;= 0, REPT(" ",SOURCE!$O$2-LEN(SOURCE!C1893)), "")&amp;
      SOURCE!D1893&amp;", "&amp; IF(SOURCE!$P$2-LEN(SOURCE!D1893) &gt;= 0, REPT(" ",SOURCE!$P$2-LEN(SOURCE!D1893)), "")&amp;
      SOURCE!E1893&amp;", "&amp; IF(SOURCE!$Q$2-LEN(SOURCE!E1893) &gt;=0, REPT(" ",SOURCE!$Q$2-LEN(SOURCE!E1893)), "")&amp;
      SOURCE!F1893&amp;", "&amp; IF(SOURCE!$R$2-LEN(SOURCE!F1893) &gt;= 0, REPT(" ",SOURCE!$R$2-LEN(SOURCE!F1893)), "")&amp;
      TEXT(SOURCE!G1893,"??0")&amp;", "&amp; IF(SOURCE!$S$2-3 &gt;= 0, REPT(" ",SOURCE!$S$2-3), "")&amp;
      TEXT(SOURCE!H1893,"??0")&amp;", "&amp; IF(SOURCE!$T$2-3 &gt;= 0, REPT(" ",SOURCE!$T$2-3), "")&amp;
      SOURCE!I1893&amp;", "&amp; IF(SOURCE!$U$2-LEN(SOURCE!I1893) &gt;= 0, REPT(" ",SOURCE!$U$2-LEN(SOURCE!I1893)), "")&amp;
      SOURCE!J1893&amp;      IF(SOURCE!$V$2-LEN(SOURCE!J1893) &gt;= 0, REPT(" ",SOURCE!$V$2-LEN(SOURCE!J1893)), "")&amp;
      "},"&amp;IF(SOURCE!L1893&lt;&gt;"","   "&amp;SOURCE!L1893,"")
 )
)</f>
        <v>/* 1878 */  { fnJMUSERmode,                256+35,                      "",                                            "K_35U",                                       0,       0,       CAT_NONE, SLS_UNCHANGED},   //JM User mode (Will remove later - reserved)</v>
      </c>
    </row>
    <row r="1894" spans="1:1">
      <c r="A1894" s="16" t="str">
        <f>IF(SOURCE!B1894&lt;0,VLOOKUP(SOURCE!B1894,lookups!A$1:B$25,2,0),
  IF(ISBLANK(SOURCE!B1894),
    "",
    "/* "&amp;TEXT(SOURCE!B1894,"???0")&amp;" *"&amp;
      SOURCE!C1894&amp;", "&amp; IF(SOURCE!$O$2-LEN(SOURCE!C1894) &gt;= 0, REPT(" ",SOURCE!$O$2-LEN(SOURCE!C1894)), "")&amp;
      SOURCE!D1894&amp;", "&amp; IF(SOURCE!$P$2-LEN(SOURCE!D1894) &gt;= 0, REPT(" ",SOURCE!$P$2-LEN(SOURCE!D1894)), "")&amp;
      SOURCE!E1894&amp;", "&amp; IF(SOURCE!$Q$2-LEN(SOURCE!E1894) &gt;=0, REPT(" ",SOURCE!$Q$2-LEN(SOURCE!E1894)), "")&amp;
      SOURCE!F1894&amp;", "&amp; IF(SOURCE!$R$2-LEN(SOURCE!F1894) &gt;= 0, REPT(" ",SOURCE!$R$2-LEN(SOURCE!F1894)), "")&amp;
      TEXT(SOURCE!G1894,"??0")&amp;", "&amp; IF(SOURCE!$S$2-3 &gt;= 0, REPT(" ",SOURCE!$S$2-3), "")&amp;
      TEXT(SOURCE!H1894,"??0")&amp;", "&amp; IF(SOURCE!$T$2-3 &gt;= 0, REPT(" ",SOURCE!$T$2-3), "")&amp;
      SOURCE!I1894&amp;", "&amp; IF(SOURCE!$U$2-LEN(SOURCE!I1894) &gt;= 0, REPT(" ",SOURCE!$U$2-LEN(SOURCE!I1894)), "")&amp;
      SOURCE!J1894&amp;      IF(SOURCE!$V$2-LEN(SOURCE!J1894) &gt;= 0, REPT(" ",SOURCE!$V$2-LEN(SOURCE!J1894)), "")&amp;
      "},"&amp;IF(SOURCE!L1894&lt;&gt;"","   "&amp;SOURCE!L1894,"")
 )
)</f>
        <v>/* 1879 */  { fnJMUSERmode_f,              256+35,                      "",                                            "Kf35U",                                       0,       0,       CAT_NONE, SLS_UNCHANGED},   //JM User mode (Will remove later - reserved)</v>
      </c>
    </row>
    <row r="1895" spans="1:1">
      <c r="A1895" s="16" t="str">
        <f>IF(SOURCE!B1895&lt;0,VLOOKUP(SOURCE!B1895,lookups!A$1:B$25,2,0),
  IF(ISBLANK(SOURCE!B1895),
    "",
    "/* "&amp;TEXT(SOURCE!B1895,"???0")&amp;" *"&amp;
      SOURCE!C1895&amp;", "&amp; IF(SOURCE!$O$2-LEN(SOURCE!C1895) &gt;= 0, REPT(" ",SOURCE!$O$2-LEN(SOURCE!C1895)), "")&amp;
      SOURCE!D1895&amp;", "&amp; IF(SOURCE!$P$2-LEN(SOURCE!D1895) &gt;= 0, REPT(" ",SOURCE!$P$2-LEN(SOURCE!D1895)), "")&amp;
      SOURCE!E1895&amp;", "&amp; IF(SOURCE!$Q$2-LEN(SOURCE!E1895) &gt;=0, REPT(" ",SOURCE!$Q$2-LEN(SOURCE!E1895)), "")&amp;
      SOURCE!F1895&amp;", "&amp; IF(SOURCE!$R$2-LEN(SOURCE!F1895) &gt;= 0, REPT(" ",SOURCE!$R$2-LEN(SOURCE!F1895)), "")&amp;
      TEXT(SOURCE!G1895,"??0")&amp;", "&amp; IF(SOURCE!$S$2-3 &gt;= 0, REPT(" ",SOURCE!$S$2-3), "")&amp;
      TEXT(SOURCE!H1895,"??0")&amp;", "&amp; IF(SOURCE!$T$2-3 &gt;= 0, REPT(" ",SOURCE!$T$2-3), "")&amp;
      SOURCE!I1895&amp;", "&amp; IF(SOURCE!$U$2-LEN(SOURCE!I1895) &gt;= 0, REPT(" ",SOURCE!$U$2-LEN(SOURCE!I1895)), "")&amp;
      SOURCE!J1895&amp;      IF(SOURCE!$V$2-LEN(SOURCE!J1895) &gt;= 0, REPT(" ",SOURCE!$V$2-LEN(SOURCE!J1895)), "")&amp;
      "},"&amp;IF(SOURCE!L1895&lt;&gt;"","   "&amp;SOURCE!L1895,"")
 )
)</f>
        <v>/* 1880 */  { fnJMUSERmode_g,              256+35,                      "",                                            "Kg35U",                                       0,       0,       CAT_NONE, SLS_UNCHANGED},   //JM User mode (Will remove later - reserved)</v>
      </c>
    </row>
    <row r="1896" spans="1:1">
      <c r="A1896" s="16" t="str">
        <f>IF(SOURCE!B1896&lt;0,VLOOKUP(SOURCE!B1896,lookups!A$1:B$25,2,0),
  IF(ISBLANK(SOURCE!B1896),
    "",
    "/* "&amp;TEXT(SOURCE!B1896,"???0")&amp;" *"&amp;
      SOURCE!C1896&amp;", "&amp; IF(SOURCE!$O$2-LEN(SOURCE!C1896) &gt;= 0, REPT(" ",SOURCE!$O$2-LEN(SOURCE!C1896)), "")&amp;
      SOURCE!D1896&amp;", "&amp; IF(SOURCE!$P$2-LEN(SOURCE!D1896) &gt;= 0, REPT(" ",SOURCE!$P$2-LEN(SOURCE!D1896)), "")&amp;
      SOURCE!E1896&amp;", "&amp; IF(SOURCE!$Q$2-LEN(SOURCE!E1896) &gt;=0, REPT(" ",SOURCE!$Q$2-LEN(SOURCE!E1896)), "")&amp;
      SOURCE!F1896&amp;", "&amp; IF(SOURCE!$R$2-LEN(SOURCE!F1896) &gt;= 0, REPT(" ",SOURCE!$R$2-LEN(SOURCE!F1896)), "")&amp;
      TEXT(SOURCE!G1896,"??0")&amp;", "&amp; IF(SOURCE!$S$2-3 &gt;= 0, REPT(" ",SOURCE!$S$2-3), "")&amp;
      TEXT(SOURCE!H1896,"??0")&amp;", "&amp; IF(SOURCE!$T$2-3 &gt;= 0, REPT(" ",SOURCE!$T$2-3), "")&amp;
      SOURCE!I1896&amp;", "&amp; IF(SOURCE!$U$2-LEN(SOURCE!I1896) &gt;= 0, REPT(" ",SOURCE!$U$2-LEN(SOURCE!I1896)), "")&amp;
      SOURCE!J1896&amp;      IF(SOURCE!$V$2-LEN(SOURCE!J1896) &gt;= 0, REPT(" ",SOURCE!$V$2-LEN(SOURCE!J1896)), "")&amp;
      "},"&amp;IF(SOURCE!L1896&lt;&gt;"","   "&amp;SOURCE!L1896,"")
 )
)</f>
        <v>/* 1881 */  { fnJMUSERmode,                256+36,                      "",                                            "K_36U",                                       0,       0,       CAT_NONE, SLS_UNCHANGED},   //JM User mode (Will remove later - reserved)</v>
      </c>
    </row>
    <row r="1897" spans="1:1">
      <c r="A1897" s="16" t="str">
        <f>IF(SOURCE!B1897&lt;0,VLOOKUP(SOURCE!B1897,lookups!A$1:B$25,2,0),
  IF(ISBLANK(SOURCE!B1897),
    "",
    "/* "&amp;TEXT(SOURCE!B1897,"???0")&amp;" *"&amp;
      SOURCE!C1897&amp;", "&amp; IF(SOURCE!$O$2-LEN(SOURCE!C1897) &gt;= 0, REPT(" ",SOURCE!$O$2-LEN(SOURCE!C1897)), "")&amp;
      SOURCE!D1897&amp;", "&amp; IF(SOURCE!$P$2-LEN(SOURCE!D1897) &gt;= 0, REPT(" ",SOURCE!$P$2-LEN(SOURCE!D1897)), "")&amp;
      SOURCE!E1897&amp;", "&amp; IF(SOURCE!$Q$2-LEN(SOURCE!E1897) &gt;=0, REPT(" ",SOURCE!$Q$2-LEN(SOURCE!E1897)), "")&amp;
      SOURCE!F1897&amp;", "&amp; IF(SOURCE!$R$2-LEN(SOURCE!F1897) &gt;= 0, REPT(" ",SOURCE!$R$2-LEN(SOURCE!F1897)), "")&amp;
      TEXT(SOURCE!G1897,"??0")&amp;", "&amp; IF(SOURCE!$S$2-3 &gt;= 0, REPT(" ",SOURCE!$S$2-3), "")&amp;
      TEXT(SOURCE!H1897,"??0")&amp;", "&amp; IF(SOURCE!$T$2-3 &gt;= 0, REPT(" ",SOURCE!$T$2-3), "")&amp;
      SOURCE!I1897&amp;", "&amp; IF(SOURCE!$U$2-LEN(SOURCE!I1897) &gt;= 0, REPT(" ",SOURCE!$U$2-LEN(SOURCE!I1897)), "")&amp;
      SOURCE!J1897&amp;      IF(SOURCE!$V$2-LEN(SOURCE!J1897) &gt;= 0, REPT(" ",SOURCE!$V$2-LEN(SOURCE!J1897)), "")&amp;
      "},"&amp;IF(SOURCE!L1897&lt;&gt;"","   "&amp;SOURCE!L1897,"")
 )
)</f>
        <v>/* 1882 */  { fnJMUSERmode_f,              256+36,                      "",                                            "Kf36U",                                       0,       0,       CAT_NONE, SLS_UNCHANGED},   //JM User mode (Will remove later - reserved)</v>
      </c>
    </row>
    <row r="1898" spans="1:1">
      <c r="A1898" s="16" t="str">
        <f>IF(SOURCE!B1898&lt;0,VLOOKUP(SOURCE!B1898,lookups!A$1:B$25,2,0),
  IF(ISBLANK(SOURCE!B1898),
    "",
    "/* "&amp;TEXT(SOURCE!B1898,"???0")&amp;" *"&amp;
      SOURCE!C1898&amp;", "&amp; IF(SOURCE!$O$2-LEN(SOURCE!C1898) &gt;= 0, REPT(" ",SOURCE!$O$2-LEN(SOURCE!C1898)), "")&amp;
      SOURCE!D1898&amp;", "&amp; IF(SOURCE!$P$2-LEN(SOURCE!D1898) &gt;= 0, REPT(" ",SOURCE!$P$2-LEN(SOURCE!D1898)), "")&amp;
      SOURCE!E1898&amp;", "&amp; IF(SOURCE!$Q$2-LEN(SOURCE!E1898) &gt;=0, REPT(" ",SOURCE!$Q$2-LEN(SOURCE!E1898)), "")&amp;
      SOURCE!F1898&amp;", "&amp; IF(SOURCE!$R$2-LEN(SOURCE!F1898) &gt;= 0, REPT(" ",SOURCE!$R$2-LEN(SOURCE!F1898)), "")&amp;
      TEXT(SOURCE!G1898,"??0")&amp;", "&amp; IF(SOURCE!$S$2-3 &gt;= 0, REPT(" ",SOURCE!$S$2-3), "")&amp;
      TEXT(SOURCE!H1898,"??0")&amp;", "&amp; IF(SOURCE!$T$2-3 &gt;= 0, REPT(" ",SOURCE!$T$2-3), "")&amp;
      SOURCE!I1898&amp;", "&amp; IF(SOURCE!$U$2-LEN(SOURCE!I1898) &gt;= 0, REPT(" ",SOURCE!$U$2-LEN(SOURCE!I1898)), "")&amp;
      SOURCE!J1898&amp;      IF(SOURCE!$V$2-LEN(SOURCE!J1898) &gt;= 0, REPT(" ",SOURCE!$V$2-LEN(SOURCE!J1898)), "")&amp;
      "},"&amp;IF(SOURCE!L1898&lt;&gt;"","   "&amp;SOURCE!L1898,"")
 )
)</f>
        <v>/* 1883 */  { fnJMUSERmode_g,              256+36,                      "",                                            "Kg36U",                                       0,       0,       CAT_NONE, SLS_UNCHANGED},   //JM User mode (Will remove later - reserved)</v>
      </c>
    </row>
    <row r="1899" spans="1:1">
      <c r="A1899" s="16" t="str">
        <f>IF(SOURCE!B1899&lt;0,VLOOKUP(SOURCE!B1899,lookups!A$1:B$25,2,0),
  IF(ISBLANK(SOURCE!B1899),
    "",
    "/* "&amp;TEXT(SOURCE!B1899,"???0")&amp;" *"&amp;
      SOURCE!C1899&amp;", "&amp; IF(SOURCE!$O$2-LEN(SOURCE!C1899) &gt;= 0, REPT(" ",SOURCE!$O$2-LEN(SOURCE!C1899)), "")&amp;
      SOURCE!D1899&amp;", "&amp; IF(SOURCE!$P$2-LEN(SOURCE!D1899) &gt;= 0, REPT(" ",SOURCE!$P$2-LEN(SOURCE!D1899)), "")&amp;
      SOURCE!E1899&amp;", "&amp; IF(SOURCE!$Q$2-LEN(SOURCE!E1899) &gt;=0, REPT(" ",SOURCE!$Q$2-LEN(SOURCE!E1899)), "")&amp;
      SOURCE!F1899&amp;", "&amp; IF(SOURCE!$R$2-LEN(SOURCE!F1899) &gt;= 0, REPT(" ",SOURCE!$R$2-LEN(SOURCE!F1899)), "")&amp;
      TEXT(SOURCE!G1899,"??0")&amp;", "&amp; IF(SOURCE!$S$2-3 &gt;= 0, REPT(" ",SOURCE!$S$2-3), "")&amp;
      TEXT(SOURCE!H1899,"??0")&amp;", "&amp; IF(SOURCE!$T$2-3 &gt;= 0, REPT(" ",SOURCE!$T$2-3), "")&amp;
      SOURCE!I1899&amp;", "&amp; IF(SOURCE!$U$2-LEN(SOURCE!I1899) &gt;= 0, REPT(" ",SOURCE!$U$2-LEN(SOURCE!I1899)), "")&amp;
      SOURCE!J1899&amp;      IF(SOURCE!$V$2-LEN(SOURCE!J1899) &gt;= 0, REPT(" ",SOURCE!$V$2-LEN(SOURCE!J1899)), "")&amp;
      "},"&amp;IF(SOURCE!L1899&lt;&gt;"","   "&amp;SOURCE!L1899,"")
 )
)</f>
        <v/>
      </c>
    </row>
    <row r="1900" spans="1:1">
      <c r="A1900" s="16" t="str">
        <f>IF(SOURCE!B1900&lt;0,VLOOKUP(SOURCE!B1900,lookups!A$1:B$25,2,0),
  IF(ISBLANK(SOURCE!B1900),
    "",
    "/* "&amp;TEXT(SOURCE!B1900,"???0")&amp;" *"&amp;
      SOURCE!C1900&amp;", "&amp; IF(SOURCE!$O$2-LEN(SOURCE!C1900) &gt;= 0, REPT(" ",SOURCE!$O$2-LEN(SOURCE!C1900)), "")&amp;
      SOURCE!D1900&amp;", "&amp; IF(SOURCE!$P$2-LEN(SOURCE!D1900) &gt;= 0, REPT(" ",SOURCE!$P$2-LEN(SOURCE!D1900)), "")&amp;
      SOURCE!E1900&amp;", "&amp; IF(SOURCE!$Q$2-LEN(SOURCE!E1900) &gt;=0, REPT(" ",SOURCE!$Q$2-LEN(SOURCE!E1900)), "")&amp;
      SOURCE!F1900&amp;", "&amp; IF(SOURCE!$R$2-LEN(SOURCE!F1900) &gt;= 0, REPT(" ",SOURCE!$R$2-LEN(SOURCE!F1900)), "")&amp;
      TEXT(SOURCE!G1900,"??0")&amp;", "&amp; IF(SOURCE!$S$2-3 &gt;= 0, REPT(" ",SOURCE!$S$2-3), "")&amp;
      TEXT(SOURCE!H1900,"??0")&amp;", "&amp; IF(SOURCE!$T$2-3 &gt;= 0, REPT(" ",SOURCE!$T$2-3), "")&amp;
      SOURCE!I1900&amp;", "&amp; IF(SOURCE!$U$2-LEN(SOURCE!I1900) &gt;= 0, REPT(" ",SOURCE!$U$2-LEN(SOURCE!I1900)), "")&amp;
      SOURCE!J1900&amp;      IF(SOURCE!$V$2-LEN(SOURCE!J1900) &gt;= 0, REPT(" ",SOURCE!$V$2-LEN(SOURCE!J1900)), "")&amp;
      "},"&amp;IF(SOURCE!L1900&lt;&gt;"","   "&amp;SOURCE!L1900,"")
 )
)</f>
        <v>/* 1884 */  { fnJM,                        255,                         "f/g",                                         "f/g",                                         0,       0,       CAT_NONE, SLS_UNCHANGED},   //JM Shift replacement</v>
      </c>
    </row>
    <row r="1901" spans="1:1">
      <c r="A1901" s="16" t="str">
        <f>IF(SOURCE!B1901&lt;0,VLOOKUP(SOURCE!B1901,lookups!A$1:B$25,2,0),
  IF(ISBLANK(SOURCE!B1901),
    "",
    "/* "&amp;TEXT(SOURCE!B1901,"???0")&amp;" *"&amp;
      SOURCE!C1901&amp;", "&amp; IF(SOURCE!$O$2-LEN(SOURCE!C1901) &gt;= 0, REPT(" ",SOURCE!$O$2-LEN(SOURCE!C1901)), "")&amp;
      SOURCE!D1901&amp;", "&amp; IF(SOURCE!$P$2-LEN(SOURCE!D1901) &gt;= 0, REPT(" ",SOURCE!$P$2-LEN(SOURCE!D1901)), "")&amp;
      SOURCE!E1901&amp;", "&amp; IF(SOURCE!$Q$2-LEN(SOURCE!E1901) &gt;=0, REPT(" ",SOURCE!$Q$2-LEN(SOURCE!E1901)), "")&amp;
      SOURCE!F1901&amp;", "&amp; IF(SOURCE!$R$2-LEN(SOURCE!F1901) &gt;= 0, REPT(" ",SOURCE!$R$2-LEN(SOURCE!F1901)), "")&amp;
      TEXT(SOURCE!G1901,"??0")&amp;", "&amp; IF(SOURCE!$S$2-3 &gt;= 0, REPT(" ",SOURCE!$S$2-3), "")&amp;
      TEXT(SOURCE!H1901,"??0")&amp;", "&amp; IF(SOURCE!$T$2-3 &gt;= 0, REPT(" ",SOURCE!$T$2-3), "")&amp;
      SOURCE!I1901&amp;", "&amp; IF(SOURCE!$U$2-LEN(SOURCE!I1901) &gt;= 0, REPT(" ",SOURCE!$U$2-LEN(SOURCE!I1901)), "")&amp;
      SOURCE!J1901&amp;      IF(SOURCE!$V$2-LEN(SOURCE!J1901) &gt;= 0, REPT(" ",SOURCE!$V$2-LEN(SOURCE!J1901)), "")&amp;
      "},"&amp;IF(SOURCE!L1901&lt;&gt;"","   "&amp;SOURCE!L1901,"")
 )
)</f>
        <v>/* 1885 */  { fnUserJM,                    USER_DEFAULTS,               "U" STD_SIGMA " CC",                           "U" STD_SIGMA " CC",                           0,       0,       CAT_NONE, SLS_UNCHANGED},</v>
      </c>
    </row>
    <row r="1902" spans="1:1">
      <c r="A1902" s="16" t="str">
        <f>IF(SOURCE!B1902&lt;0,VLOOKUP(SOURCE!B1902,lookups!A$1:B$25,2,0),
  IF(ISBLANK(SOURCE!B1902),
    "",
    "/* "&amp;TEXT(SOURCE!B1902,"???0")&amp;" *"&amp;
      SOURCE!C1902&amp;", "&amp; IF(SOURCE!$O$2-LEN(SOURCE!C1902) &gt;= 0, REPT(" ",SOURCE!$O$2-LEN(SOURCE!C1902)), "")&amp;
      SOURCE!D1902&amp;", "&amp; IF(SOURCE!$P$2-LEN(SOURCE!D1902) &gt;= 0, REPT(" ",SOURCE!$P$2-LEN(SOURCE!D1902)), "")&amp;
      SOURCE!E1902&amp;", "&amp; IF(SOURCE!$Q$2-LEN(SOURCE!E1902) &gt;=0, REPT(" ",SOURCE!$Q$2-LEN(SOURCE!E1902)), "")&amp;
      SOURCE!F1902&amp;", "&amp; IF(SOURCE!$R$2-LEN(SOURCE!F1902) &gt;= 0, REPT(" ",SOURCE!$R$2-LEN(SOURCE!F1902)), "")&amp;
      TEXT(SOURCE!G1902,"??0")&amp;", "&amp; IF(SOURCE!$S$2-3 &gt;= 0, REPT(" ",SOURCE!$S$2-3), "")&amp;
      TEXT(SOURCE!H1902,"??0")&amp;", "&amp; IF(SOURCE!$T$2-3 &gt;= 0, REPT(" ",SOURCE!$T$2-3), "")&amp;
      SOURCE!I1902&amp;", "&amp; IF(SOURCE!$U$2-LEN(SOURCE!I1902) &gt;= 0, REPT(" ",SOURCE!$U$2-LEN(SOURCE!I1902)), "")&amp;
      SOURCE!J1902&amp;      IF(SOURCE!$V$2-LEN(SOURCE!J1902) &gt;= 0, REPT(" ",SOURCE!$V$2-LEN(SOURCE!J1902)), "")&amp;
      "},"&amp;IF(SOURCE!L1902&lt;&gt;"","   "&amp;SOURCE!L1902,"")
 )
)</f>
        <v>/* 1886 */  { fnUserJM,                    USER_COMPLEX,                "U" STD_UP_ARROW " CC",                        "U" STD_UP_ARROW " CC",                        0,       0,       CAT_NONE, SLS_UNCHANGED},</v>
      </c>
    </row>
    <row r="1903" spans="1:1">
      <c r="A1903" s="16" t="str">
        <f>IF(SOURCE!B1903&lt;0,VLOOKUP(SOURCE!B1903,lookups!A$1:B$25,2,0),
  IF(ISBLANK(SOURCE!B1903),
    "",
    "/* "&amp;TEXT(SOURCE!B1903,"???0")&amp;" *"&amp;
      SOURCE!C1903&amp;", "&amp; IF(SOURCE!$O$2-LEN(SOURCE!C1903) &gt;= 0, REPT(" ",SOURCE!$O$2-LEN(SOURCE!C1903)), "")&amp;
      SOURCE!D1903&amp;", "&amp; IF(SOURCE!$P$2-LEN(SOURCE!D1903) &gt;= 0, REPT(" ",SOURCE!$P$2-LEN(SOURCE!D1903)), "")&amp;
      SOURCE!E1903&amp;", "&amp; IF(SOURCE!$Q$2-LEN(SOURCE!E1903) &gt;=0, REPT(" ",SOURCE!$Q$2-LEN(SOURCE!E1903)), "")&amp;
      SOURCE!F1903&amp;", "&amp; IF(SOURCE!$R$2-LEN(SOURCE!F1903) &gt;= 0, REPT(" ",SOURCE!$R$2-LEN(SOURCE!F1903)), "")&amp;
      TEXT(SOURCE!G1903,"??0")&amp;", "&amp; IF(SOURCE!$S$2-3 &gt;= 0, REPT(" ",SOURCE!$S$2-3), "")&amp;
      TEXT(SOURCE!H1903,"??0")&amp;", "&amp; IF(SOURCE!$T$2-3 &gt;= 0, REPT(" ",SOURCE!$T$2-3), "")&amp;
      SOURCE!I1903&amp;", "&amp; IF(SOURCE!$U$2-LEN(SOURCE!I1903) &gt;= 0, REPT(" ",SOURCE!$U$2-LEN(SOURCE!I1903)), "")&amp;
      SOURCE!J1903&amp;      IF(SOURCE!$V$2-LEN(SOURCE!J1903) &gt;= 0, REPT(" ",SOURCE!$V$2-LEN(SOURCE!J1903)), "")&amp;
      "},"&amp;IF(SOURCE!L1903&lt;&gt;"","   "&amp;SOURCE!L1903,"")
 )
)</f>
        <v>/* 1887 */  { fnUserJM,                    USER_SHIFTS,                 "U" " SHFT",                                   "U" " SHFT",                                   0,       0,       CAT_NONE, SLS_UNCHANGED},   //JM USER</v>
      </c>
    </row>
    <row r="1904" spans="1:1">
      <c r="A1904" s="16" t="str">
        <f>IF(SOURCE!B1904&lt;0,VLOOKUP(SOURCE!B1904,lookups!A$1:B$25,2,0),
  IF(ISBLANK(SOURCE!B1904),
    "",
    "/* "&amp;TEXT(SOURCE!B1904,"???0")&amp;" *"&amp;
      SOURCE!C1904&amp;", "&amp; IF(SOURCE!$O$2-LEN(SOURCE!C1904) &gt;= 0, REPT(" ",SOURCE!$O$2-LEN(SOURCE!C1904)), "")&amp;
      SOURCE!D1904&amp;", "&amp; IF(SOURCE!$P$2-LEN(SOURCE!D1904) &gt;= 0, REPT(" ",SOURCE!$P$2-LEN(SOURCE!D1904)), "")&amp;
      SOURCE!E1904&amp;", "&amp; IF(SOURCE!$Q$2-LEN(SOURCE!E1904) &gt;=0, REPT(" ",SOURCE!$Q$2-LEN(SOURCE!E1904)), "")&amp;
      SOURCE!F1904&amp;", "&amp; IF(SOURCE!$R$2-LEN(SOURCE!F1904) &gt;= 0, REPT(" ",SOURCE!$R$2-LEN(SOURCE!F1904)), "")&amp;
      TEXT(SOURCE!G1904,"??0")&amp;", "&amp; IF(SOURCE!$S$2-3 &gt;= 0, REPT(" ",SOURCE!$S$2-3), "")&amp;
      TEXT(SOURCE!H1904,"??0")&amp;", "&amp; IF(SOURCE!$T$2-3 &gt;= 0, REPT(" ",SOURCE!$T$2-3), "")&amp;
      SOURCE!I1904&amp;", "&amp; IF(SOURCE!$U$2-LEN(SOURCE!I1904) &gt;= 0, REPT(" ",SOURCE!$U$2-LEN(SOURCE!I1904)), "")&amp;
      SOURCE!J1904&amp;      IF(SOURCE!$V$2-LEN(SOURCE!J1904) &gt;= 0, REPT(" ",SOURCE!$V$2-LEN(SOURCE!J1904)), "")&amp;
      "},"&amp;IF(SOURCE!L1904&lt;&gt;"","   "&amp;SOURCE!L1904,"")
 )
)</f>
        <v>/* 1888 */  { fnUserJM,                    USER_RESET,                  "U" " RSET",                                   "U" " RSET",                                   0,       0,       CAT_NONE, SLS_UNCHANGED},</v>
      </c>
    </row>
    <row r="1905" spans="1:1">
      <c r="A1905" s="16" t="str">
        <f>IF(SOURCE!B1905&lt;0,VLOOKUP(SOURCE!B1905,lookups!A$1:B$25,2,0),
  IF(ISBLANK(SOURCE!B1905),
    "",
    "/* "&amp;TEXT(SOURCE!B1905,"???0")&amp;" *"&amp;
      SOURCE!C1905&amp;", "&amp; IF(SOURCE!$O$2-LEN(SOURCE!C1905) &gt;= 0, REPT(" ",SOURCE!$O$2-LEN(SOURCE!C1905)), "")&amp;
      SOURCE!D1905&amp;", "&amp; IF(SOURCE!$P$2-LEN(SOURCE!D1905) &gt;= 0, REPT(" ",SOURCE!$P$2-LEN(SOURCE!D1905)), "")&amp;
      SOURCE!E1905&amp;", "&amp; IF(SOURCE!$Q$2-LEN(SOURCE!E1905) &gt;=0, REPT(" ",SOURCE!$Q$2-LEN(SOURCE!E1905)), "")&amp;
      SOURCE!F1905&amp;", "&amp; IF(SOURCE!$R$2-LEN(SOURCE!F1905) &gt;= 0, REPT(" ",SOURCE!$R$2-LEN(SOURCE!F1905)), "")&amp;
      TEXT(SOURCE!G1905,"??0")&amp;", "&amp; IF(SOURCE!$S$2-3 &gt;= 0, REPT(" ",SOURCE!$S$2-3), "")&amp;
      TEXT(SOURCE!H1905,"??0")&amp;", "&amp; IF(SOURCE!$T$2-3 &gt;= 0, REPT(" ",SOURCE!$T$2-3), "")&amp;
      SOURCE!I1905&amp;", "&amp; IF(SOURCE!$U$2-LEN(SOURCE!I1905) &gt;= 0, REPT(" ",SOURCE!$U$2-LEN(SOURCE!I1905)), "")&amp;
      SOURCE!J1905&amp;      IF(SOURCE!$V$2-LEN(SOURCE!J1905) &gt;= 0, REPT(" ",SOURCE!$V$2-LEN(SOURCE!J1905)), "")&amp;
      "},"&amp;IF(SOURCE!L1905&lt;&gt;"","   "&amp;SOURCE!L1905,"")
 )
)</f>
        <v>/* 1889 */  { fnSigmaAssign,               KEY_USERMODE,                STD_SIGMA "+USR",                              STD_SIGMA "+USR",                              0,       0,       CAT_NONE, SLS_UNCHANGED},</v>
      </c>
    </row>
    <row r="1906" spans="1:1">
      <c r="A1906" s="16" t="str">
        <f>IF(SOURCE!B1906&lt;0,VLOOKUP(SOURCE!B1906,lookups!A$1:B$25,2,0),
  IF(ISBLANK(SOURCE!B1906),
    "",
    "/* "&amp;TEXT(SOURCE!B1906,"???0")&amp;" *"&amp;
      SOURCE!C1906&amp;", "&amp; IF(SOURCE!$O$2-LEN(SOURCE!C1906) &gt;= 0, REPT(" ",SOURCE!$O$2-LEN(SOURCE!C1906)), "")&amp;
      SOURCE!D1906&amp;", "&amp; IF(SOURCE!$P$2-LEN(SOURCE!D1906) &gt;= 0, REPT(" ",SOURCE!$P$2-LEN(SOURCE!D1906)), "")&amp;
      SOURCE!E1906&amp;", "&amp; IF(SOURCE!$Q$2-LEN(SOURCE!E1906) &gt;=0, REPT(" ",SOURCE!$Q$2-LEN(SOURCE!E1906)), "")&amp;
      SOURCE!F1906&amp;", "&amp; IF(SOURCE!$R$2-LEN(SOURCE!F1906) &gt;= 0, REPT(" ",SOURCE!$R$2-LEN(SOURCE!F1906)), "")&amp;
      TEXT(SOURCE!G1906,"??0")&amp;", "&amp; IF(SOURCE!$S$2-3 &gt;= 0, REPT(" ",SOURCE!$S$2-3), "")&amp;
      TEXT(SOURCE!H1906,"??0")&amp;", "&amp; IF(SOURCE!$T$2-3 &gt;= 0, REPT(" ",SOURCE!$T$2-3), "")&amp;
      SOURCE!I1906&amp;", "&amp; IF(SOURCE!$U$2-LEN(SOURCE!I1906) &gt;= 0, REPT(" ",SOURCE!$U$2-LEN(SOURCE!I1906)), "")&amp;
      SOURCE!J1906&amp;      IF(SOURCE!$V$2-LEN(SOURCE!J1906) &gt;= 0, REPT(" ",SOURCE!$V$2-LEN(SOURCE!J1906)), "")&amp;
      "},"&amp;IF(SOURCE!L1906&lt;&gt;"","   "&amp;SOURCE!L1906,"")
 )
)</f>
        <v>/* 1890 */  { itemToBeCoded,               NOPARAM,                     "",                                            "Inl. Tst",                                    0,       0,       CAT_NONE, SLS_UNCHANGED},   //INLINE_TEST</v>
      </c>
    </row>
    <row r="1907" spans="1:1">
      <c r="A1907" s="16" t="str">
        <f>IF(SOURCE!B1907&lt;0,VLOOKUP(SOURCE!B1907,lookups!A$1:B$25,2,0),
  IF(ISBLANK(SOURCE!B1907),
    "",
    "/* "&amp;TEXT(SOURCE!B1907,"???0")&amp;" *"&amp;
      SOURCE!C1907&amp;", "&amp; IF(SOURCE!$O$2-LEN(SOURCE!C1907) &gt;= 0, REPT(" ",SOURCE!$O$2-LEN(SOURCE!C1907)), "")&amp;
      SOURCE!D1907&amp;", "&amp; IF(SOURCE!$P$2-LEN(SOURCE!D1907) &gt;= 0, REPT(" ",SOURCE!$P$2-LEN(SOURCE!D1907)), "")&amp;
      SOURCE!E1907&amp;", "&amp; IF(SOURCE!$Q$2-LEN(SOURCE!E1907) &gt;=0, REPT(" ",SOURCE!$Q$2-LEN(SOURCE!E1907)), "")&amp;
      SOURCE!F1907&amp;", "&amp; IF(SOURCE!$R$2-LEN(SOURCE!F1907) &gt;= 0, REPT(" ",SOURCE!$R$2-LEN(SOURCE!F1907)), "")&amp;
      TEXT(SOURCE!G1907,"??0")&amp;", "&amp; IF(SOURCE!$S$2-3 &gt;= 0, REPT(" ",SOURCE!$S$2-3), "")&amp;
      TEXT(SOURCE!H1907,"??0")&amp;", "&amp; IF(SOURCE!$T$2-3 &gt;= 0, REPT(" ",SOURCE!$T$2-3), "")&amp;
      SOURCE!I1907&amp;", "&amp; IF(SOURCE!$U$2-LEN(SOURCE!I1907) &gt;= 0, REPT(" ",SOURCE!$U$2-LEN(SOURCE!I1907)), "")&amp;
      SOURCE!J1907&amp;      IF(SOURCE!$V$2-LEN(SOURCE!J1907) &gt;= 0, REPT(" ",SOURCE!$V$2-LEN(SOURCE!J1907)), "")&amp;
      "},"&amp;IF(SOURCE!L1907&lt;&gt;"","   "&amp;SOURCE!L1907,"")
 )
)</f>
        <v>/* 1891 */  { fnSigmaAssign,               KEY_CC,                      STD_SIGMA "+CC",                               STD_SIGMA "+CC",                               0,       0,       CAT_NONE, SLS_UNCHANGED},</v>
      </c>
    </row>
    <row r="1908" spans="1:1">
      <c r="A1908" s="16" t="str">
        <f>IF(SOURCE!B1908&lt;0,VLOOKUP(SOURCE!B1908,lookups!A$1:B$25,2,0),
  IF(ISBLANK(SOURCE!B1908),
    "",
    "/* "&amp;TEXT(SOURCE!B1908,"???0")&amp;" *"&amp;
      SOURCE!C1908&amp;", "&amp; IF(SOURCE!$O$2-LEN(SOURCE!C1908) &gt;= 0, REPT(" ",SOURCE!$O$2-LEN(SOURCE!C1908)), "")&amp;
      SOURCE!D1908&amp;", "&amp; IF(SOURCE!$P$2-LEN(SOURCE!D1908) &gt;= 0, REPT(" ",SOURCE!$P$2-LEN(SOURCE!D1908)), "")&amp;
      SOURCE!E1908&amp;", "&amp; IF(SOURCE!$Q$2-LEN(SOURCE!E1908) &gt;=0, REPT(" ",SOURCE!$Q$2-LEN(SOURCE!E1908)), "")&amp;
      SOURCE!F1908&amp;", "&amp; IF(SOURCE!$R$2-LEN(SOURCE!F1908) &gt;= 0, REPT(" ",SOURCE!$R$2-LEN(SOURCE!F1908)), "")&amp;
      TEXT(SOURCE!G1908,"??0")&amp;", "&amp; IF(SOURCE!$S$2-3 &gt;= 0, REPT(" ",SOURCE!$S$2-3), "")&amp;
      TEXT(SOURCE!H1908,"??0")&amp;", "&amp; IF(SOURCE!$T$2-3 &gt;= 0, REPT(" ",SOURCE!$T$2-3), "")&amp;
      SOURCE!I1908&amp;", "&amp; IF(SOURCE!$U$2-LEN(SOURCE!I1908) &gt;= 0, REPT(" ",SOURCE!$U$2-LEN(SOURCE!I1908)), "")&amp;
      SOURCE!J1908&amp;      IF(SOURCE!$V$2-LEN(SOURCE!J1908) &gt;= 0, REPT(" ",SOURCE!$V$2-LEN(SOURCE!J1908)), "")&amp;
      "},"&amp;IF(SOURCE!L1908&lt;&gt;"","   "&amp;SOURCE!L1908,"")
 )
)</f>
        <v>/* 1892 */  { itemToBeCoded,               NOPARAM,                     "",                                            "Test",                                        0,       0,       CAT_NONE, SLS_UNCHANGED},   //INLINE_TEST</v>
      </c>
    </row>
    <row r="1909" spans="1:1">
      <c r="A1909" s="16" t="str">
        <f>IF(SOURCE!B1909&lt;0,VLOOKUP(SOURCE!B1909,lookups!A$1:B$25,2,0),
  IF(ISBLANK(SOURCE!B1909),
    "",
    "/* "&amp;TEXT(SOURCE!B1909,"???0")&amp;" *"&amp;
      SOURCE!C1909&amp;", "&amp; IF(SOURCE!$O$2-LEN(SOURCE!C1909) &gt;= 0, REPT(" ",SOURCE!$O$2-LEN(SOURCE!C1909)), "")&amp;
      SOURCE!D1909&amp;", "&amp; IF(SOURCE!$P$2-LEN(SOURCE!D1909) &gt;= 0, REPT(" ",SOURCE!$P$2-LEN(SOURCE!D1909)), "")&amp;
      SOURCE!E1909&amp;", "&amp; IF(SOURCE!$Q$2-LEN(SOURCE!E1909) &gt;=0, REPT(" ",SOURCE!$Q$2-LEN(SOURCE!E1909)), "")&amp;
      SOURCE!F1909&amp;", "&amp; IF(SOURCE!$R$2-LEN(SOURCE!F1909) &gt;= 0, REPT(" ",SOURCE!$R$2-LEN(SOURCE!F1909)), "")&amp;
      TEXT(SOURCE!G1909,"??0")&amp;", "&amp; IF(SOURCE!$S$2-3 &gt;= 0, REPT(" ",SOURCE!$S$2-3), "")&amp;
      TEXT(SOURCE!H1909,"??0")&amp;", "&amp; IF(SOURCE!$T$2-3 &gt;= 0, REPT(" ",SOURCE!$T$2-3), "")&amp;
      SOURCE!I1909&amp;", "&amp; IF(SOURCE!$U$2-LEN(SOURCE!I1909) &gt;= 0, REPT(" ",SOURCE!$U$2-LEN(SOURCE!I1909)), "")&amp;
      SOURCE!J1909&amp;      IF(SOURCE!$V$2-LEN(SOURCE!J1909) &gt;= 0, REPT(" ",SOURCE!$V$2-LEN(SOURCE!J1909)), "")&amp;
      "},"&amp;IF(SOURCE!L1909&lt;&gt;"","   "&amp;SOURCE!L1909,"")
 )
)</f>
        <v>/* 1893 */  { fnSigmaAssign,               -MNU_MyMenu,                 STD_SIGMA "+MyM",                              STD_SIGMA "+MyM",                              0,       0,       CAT_NONE, SLS_UNCHANGED},</v>
      </c>
    </row>
    <row r="1910" spans="1:1">
      <c r="A1910" s="16" t="str">
        <f>IF(SOURCE!B1910&lt;0,VLOOKUP(SOURCE!B1910,lookups!A$1:B$25,2,0),
  IF(ISBLANK(SOURCE!B1910),
    "",
    "/* "&amp;TEXT(SOURCE!B1910,"???0")&amp;" *"&amp;
      SOURCE!C1910&amp;", "&amp; IF(SOURCE!$O$2-LEN(SOURCE!C1910) &gt;= 0, REPT(" ",SOURCE!$O$2-LEN(SOURCE!C1910)), "")&amp;
      SOURCE!D1910&amp;", "&amp; IF(SOURCE!$P$2-LEN(SOURCE!D1910) &gt;= 0, REPT(" ",SOURCE!$P$2-LEN(SOURCE!D1910)), "")&amp;
      SOURCE!E1910&amp;", "&amp; IF(SOURCE!$Q$2-LEN(SOURCE!E1910) &gt;=0, REPT(" ",SOURCE!$Q$2-LEN(SOURCE!E1910)), "")&amp;
      SOURCE!F1910&amp;", "&amp; IF(SOURCE!$R$2-LEN(SOURCE!F1910) &gt;= 0, REPT(" ",SOURCE!$R$2-LEN(SOURCE!F1910)), "")&amp;
      TEXT(SOURCE!G1910,"??0")&amp;", "&amp; IF(SOURCE!$S$2-3 &gt;= 0, REPT(" ",SOURCE!$S$2-3), "")&amp;
      TEXT(SOURCE!H1910,"??0")&amp;", "&amp; IF(SOURCE!$T$2-3 &gt;= 0, REPT(" ",SOURCE!$T$2-3), "")&amp;
      SOURCE!I1910&amp;", "&amp; IF(SOURCE!$U$2-LEN(SOURCE!I1910) &gt;= 0, REPT(" ",SOURCE!$U$2-LEN(SOURCE!I1910)), "")&amp;
      SOURCE!J1910&amp;      IF(SOURCE!$V$2-LEN(SOURCE!J1910) &gt;= 0, REPT(" ",SOURCE!$V$2-LEN(SOURCE!J1910)), "")&amp;
      "},"&amp;IF(SOURCE!L1910&lt;&gt;"","   "&amp;SOURCE!L1910,"")
 )
)</f>
        <v>/* 1894 */  { itemToBeCoded,               NOPARAM,                     "",                                            "Get BS",                                      0,       0,       CAT_NONE, SLS_ENABLED  },   //INLINE_TEST</v>
      </c>
    </row>
    <row r="1911" spans="1:1">
      <c r="A1911" s="16" t="str">
        <f>IF(SOURCE!B1911&lt;0,VLOOKUP(SOURCE!B1911,lookups!A$1:B$25,2,0),
  IF(ISBLANK(SOURCE!B1911),
    "",
    "/* "&amp;TEXT(SOURCE!B1911,"???0")&amp;" *"&amp;
      SOURCE!C1911&amp;", "&amp; IF(SOURCE!$O$2-LEN(SOURCE!C1911) &gt;= 0, REPT(" ",SOURCE!$O$2-LEN(SOURCE!C1911)), "")&amp;
      SOURCE!D1911&amp;", "&amp; IF(SOURCE!$P$2-LEN(SOURCE!D1911) &gt;= 0, REPT(" ",SOURCE!$P$2-LEN(SOURCE!D1911)), "")&amp;
      SOURCE!E1911&amp;", "&amp; IF(SOURCE!$Q$2-LEN(SOURCE!E1911) &gt;=0, REPT(" ",SOURCE!$Q$2-LEN(SOURCE!E1911)), "")&amp;
      SOURCE!F1911&amp;", "&amp; IF(SOURCE!$R$2-LEN(SOURCE!F1911) &gt;= 0, REPT(" ",SOURCE!$R$2-LEN(SOURCE!F1911)), "")&amp;
      TEXT(SOURCE!G1911,"??0")&amp;", "&amp; IF(SOURCE!$S$2-3 &gt;= 0, REPT(" ",SOURCE!$S$2-3), "")&amp;
      TEXT(SOURCE!H1911,"??0")&amp;", "&amp; IF(SOURCE!$T$2-3 &gt;= 0, REPT(" ",SOURCE!$T$2-3), "")&amp;
      SOURCE!I1911&amp;", "&amp; IF(SOURCE!$U$2-LEN(SOURCE!I1911) &gt;= 0, REPT(" ",SOURCE!$U$2-LEN(SOURCE!I1911)), "")&amp;
      SOURCE!J1911&amp;      IF(SOURCE!$V$2-LEN(SOURCE!J1911) &gt;= 0, REPT(" ",SOURCE!$V$2-LEN(SOURCE!J1911)), "")&amp;
      "},"&amp;IF(SOURCE!L1911&lt;&gt;"","   "&amp;SOURCE!L1911,"")
 )
)</f>
        <v>/* 1895 */  { fnSigmaAssign,               ITM_SIGMAPLUS,               STD_SIGMA "+",                                 STD_SIGMA "+",                                 0,       0,       CAT_NONE, SLS_UNCHANGED},   //JM USER</v>
      </c>
    </row>
    <row r="1912" spans="1:1">
      <c r="A1912" s="16" t="str">
        <f>IF(SOURCE!B1912&lt;0,VLOOKUP(SOURCE!B1912,lookups!A$1:B$25,2,0),
  IF(ISBLANK(SOURCE!B1912),
    "",
    "/* "&amp;TEXT(SOURCE!B1912,"???0")&amp;" *"&amp;
      SOURCE!C1912&amp;", "&amp; IF(SOURCE!$O$2-LEN(SOURCE!C1912) &gt;= 0, REPT(" ",SOURCE!$O$2-LEN(SOURCE!C1912)), "")&amp;
      SOURCE!D1912&amp;", "&amp; IF(SOURCE!$P$2-LEN(SOURCE!D1912) &gt;= 0, REPT(" ",SOURCE!$P$2-LEN(SOURCE!D1912)), "")&amp;
      SOURCE!E1912&amp;", "&amp; IF(SOURCE!$Q$2-LEN(SOURCE!E1912) &gt;=0, REPT(" ",SOURCE!$Q$2-LEN(SOURCE!E1912)), "")&amp;
      SOURCE!F1912&amp;", "&amp; IF(SOURCE!$R$2-LEN(SOURCE!F1912) &gt;= 0, REPT(" ",SOURCE!$R$2-LEN(SOURCE!F1912)), "")&amp;
      TEXT(SOURCE!G1912,"??0")&amp;", "&amp; IF(SOURCE!$S$2-3 &gt;= 0, REPT(" ",SOURCE!$S$2-3), "")&amp;
      TEXT(SOURCE!H1912,"??0")&amp;", "&amp; IF(SOURCE!$T$2-3 &gt;= 0, REPT(" ",SOURCE!$T$2-3), "")&amp;
      SOURCE!I1912&amp;", "&amp; IF(SOURCE!$U$2-LEN(SOURCE!I1912) &gt;= 0, REPT(" ",SOURCE!$U$2-LEN(SOURCE!I1912)), "")&amp;
      SOURCE!J1912&amp;      IF(SOURCE!$V$2-LEN(SOURCE!J1912) &gt;= 0, REPT(" ",SOURCE!$V$2-LEN(SOURCE!J1912)), "")&amp;
      "},"&amp;IF(SOURCE!L1912&lt;&gt;"","   "&amp;SOURCE!L1912,"")
 )
)</f>
        <v>/* 1896 */  { itemToBeCoded,               NOPARAM,                     "",                                            "Set BS",                                      0,       0,       CAT_NONE, SLS_ENABLED  },   //INLINE_TEST</v>
      </c>
    </row>
    <row r="1913" spans="1:1">
      <c r="A1913" s="16" t="str">
        <f>IF(SOURCE!B1913&lt;0,VLOOKUP(SOURCE!B1913,lookups!A$1:B$25,2,0),
  IF(ISBLANK(SOURCE!B1913),
    "",
    "/* "&amp;TEXT(SOURCE!B1913,"???0")&amp;" *"&amp;
      SOURCE!C1913&amp;", "&amp; IF(SOURCE!$O$2-LEN(SOURCE!C1913) &gt;= 0, REPT(" ",SOURCE!$O$2-LEN(SOURCE!C1913)), "")&amp;
      SOURCE!D1913&amp;", "&amp; IF(SOURCE!$P$2-LEN(SOURCE!D1913) &gt;= 0, REPT(" ",SOURCE!$P$2-LEN(SOURCE!D1913)), "")&amp;
      SOURCE!E1913&amp;", "&amp; IF(SOURCE!$Q$2-LEN(SOURCE!E1913) &gt;=0, REPT(" ",SOURCE!$Q$2-LEN(SOURCE!E1913)), "")&amp;
      SOURCE!F1913&amp;", "&amp; IF(SOURCE!$R$2-LEN(SOURCE!F1913) &gt;= 0, REPT(" ",SOURCE!$R$2-LEN(SOURCE!F1913)), "")&amp;
      TEXT(SOURCE!G1913,"??0")&amp;", "&amp; IF(SOURCE!$S$2-3 &gt;= 0, REPT(" ",SOURCE!$S$2-3), "")&amp;
      TEXT(SOURCE!H1913,"??0")&amp;", "&amp; IF(SOURCE!$T$2-3 &gt;= 0, REPT(" ",SOURCE!$T$2-3), "")&amp;
      SOURCE!I1913&amp;", "&amp; IF(SOURCE!$U$2-LEN(SOURCE!I1913) &gt;= 0, REPT(" ",SOURCE!$U$2-LEN(SOURCE!I1913)), "")&amp;
      SOURCE!J1913&amp;      IF(SOURCE!$V$2-LEN(SOURCE!J1913) &gt;= 0, REPT(" ",SOURCE!$V$2-LEN(SOURCE!J1913)), "")&amp;
      "},"&amp;IF(SOURCE!L1913&lt;&gt;"","   "&amp;SOURCE!L1913,"")
 )
)</f>
        <v>/* 1897 */  { fnSigmaAssign,               ITM_PR,                      STD_SIGMA "+PGM",                              STD_SIGMA "+PGM",                              0,       0,       CAT_NONE, SLS_UNCHANGED},   //JM USER</v>
      </c>
    </row>
    <row r="1914" spans="1:1">
      <c r="A1914" s="16" t="str">
        <f>IF(SOURCE!B1914&lt;0,VLOOKUP(SOURCE!B1914,lookups!A$1:B$25,2,0),
  IF(ISBLANK(SOURCE!B1914),
    "",
    "/* "&amp;TEXT(SOURCE!B1914,"???0")&amp;" *"&amp;
      SOURCE!C1914&amp;", "&amp; IF(SOURCE!$O$2-LEN(SOURCE!C1914) &gt;= 0, REPT(" ",SOURCE!$O$2-LEN(SOURCE!C1914)), "")&amp;
      SOURCE!D1914&amp;", "&amp; IF(SOURCE!$P$2-LEN(SOURCE!D1914) &gt;= 0, REPT(" ",SOURCE!$P$2-LEN(SOURCE!D1914)), "")&amp;
      SOURCE!E1914&amp;", "&amp; IF(SOURCE!$Q$2-LEN(SOURCE!E1914) &gt;=0, REPT(" ",SOURCE!$Q$2-LEN(SOURCE!E1914)), "")&amp;
      SOURCE!F1914&amp;", "&amp; IF(SOURCE!$R$2-LEN(SOURCE!F1914) &gt;= 0, REPT(" ",SOURCE!$R$2-LEN(SOURCE!F1914)), "")&amp;
      TEXT(SOURCE!G1914,"??0")&amp;", "&amp; IF(SOURCE!$S$2-3 &gt;= 0, REPT(" ",SOURCE!$S$2-3), "")&amp;
      TEXT(SOURCE!H1914,"??0")&amp;", "&amp; IF(SOURCE!$T$2-3 &gt;= 0, REPT(" ",SOURCE!$T$2-3), "")&amp;
      SOURCE!I1914&amp;", "&amp; IF(SOURCE!$U$2-LEN(SOURCE!I1914) &gt;= 0, REPT(" ",SOURCE!$U$2-LEN(SOURCE!I1914)), "")&amp;
      SOURCE!J1914&amp;      IF(SOURCE!$V$2-LEN(SOURCE!J1914) &gt;= 0, REPT(" ",SOURCE!$V$2-LEN(SOURCE!J1914)), "")&amp;
      "},"&amp;IF(SOURCE!L1914&lt;&gt;"","   "&amp;SOURCE!L1914,"")
 )
)</f>
        <v>/* 1898 */  { fnJM_2SI,                    NOPARAM,                     STD_RIGHT_ARROW "I",                           STD_RIGHT_ARROW "I",                           0,       0,       CAT_NONE, SLS_ENABLED  },   //JM Copy of 1925, fnJM_2SI, -&gt; "LI" -&gt; "SI"</v>
      </c>
    </row>
    <row r="1915" spans="1:1">
      <c r="A1915" s="16" t="str">
        <f>IF(SOURCE!B1915&lt;0,VLOOKUP(SOURCE!B1915,lookups!A$1:B$25,2,0),
  IF(ISBLANK(SOURCE!B1915),
    "",
    "/* "&amp;TEXT(SOURCE!B1915,"???0")&amp;" *"&amp;
      SOURCE!C1915&amp;", "&amp; IF(SOURCE!$O$2-LEN(SOURCE!C1915) &gt;= 0, REPT(" ",SOURCE!$O$2-LEN(SOURCE!C1915)), "")&amp;
      SOURCE!D1915&amp;", "&amp; IF(SOURCE!$P$2-LEN(SOURCE!D1915) &gt;= 0, REPT(" ",SOURCE!$P$2-LEN(SOURCE!D1915)), "")&amp;
      SOURCE!E1915&amp;", "&amp; IF(SOURCE!$Q$2-LEN(SOURCE!E1915) &gt;=0, REPT(" ",SOURCE!$Q$2-LEN(SOURCE!E1915)), "")&amp;
      SOURCE!F1915&amp;", "&amp; IF(SOURCE!$R$2-LEN(SOURCE!F1915) &gt;= 0, REPT(" ",SOURCE!$R$2-LEN(SOURCE!F1915)), "")&amp;
      TEXT(SOURCE!G1915,"??0")&amp;", "&amp; IF(SOURCE!$S$2-3 &gt;= 0, REPT(" ",SOURCE!$S$2-3), "")&amp;
      TEXT(SOURCE!H1915,"??0")&amp;", "&amp; IF(SOURCE!$T$2-3 &gt;= 0, REPT(" ",SOURCE!$T$2-3), "")&amp;
      SOURCE!I1915&amp;", "&amp; IF(SOURCE!$U$2-LEN(SOURCE!I1915) &gt;= 0, REPT(" ",SOURCE!$U$2-LEN(SOURCE!I1915)), "")&amp;
      SOURCE!J1915&amp;      IF(SOURCE!$V$2-LEN(SOURCE!J1915) &gt;= 0, REPT(" ",SOURCE!$V$2-LEN(SOURCE!J1915)), "")&amp;
      "},"&amp;IF(SOURCE!L1915&lt;&gt;"","   "&amp;SOURCE!L1915,"")
 )
)</f>
        <v>/* 1899 */  { fnSigmaAssign,               ITM_AIM,                     STD_SIGMA "+" STD_alpha,                       STD_SIGMA "+" STD_alpha,                       0,       0,       CAT_NONE, SLS_UNCHANGED},</v>
      </c>
    </row>
    <row r="1916" spans="1:1">
      <c r="A1916" s="16" t="str">
        <f>IF(SOURCE!B1916&lt;0,VLOOKUP(SOURCE!B1916,lookups!A$1:B$25,2,0),
  IF(ISBLANK(SOURCE!B1916),
    "",
    "/* "&amp;TEXT(SOURCE!B1916,"???0")&amp;" *"&amp;
      SOURCE!C1916&amp;", "&amp; IF(SOURCE!$O$2-LEN(SOURCE!C1916) &gt;= 0, REPT(" ",SOURCE!$O$2-LEN(SOURCE!C1916)), "")&amp;
      SOURCE!D1916&amp;", "&amp; IF(SOURCE!$P$2-LEN(SOURCE!D1916) &gt;= 0, REPT(" ",SOURCE!$P$2-LEN(SOURCE!D1916)), "")&amp;
      SOURCE!E1916&amp;", "&amp; IF(SOURCE!$Q$2-LEN(SOURCE!E1916) &gt;=0, REPT(" ",SOURCE!$Q$2-LEN(SOURCE!E1916)), "")&amp;
      SOURCE!F1916&amp;", "&amp; IF(SOURCE!$R$2-LEN(SOURCE!F1916) &gt;= 0, REPT(" ",SOURCE!$R$2-LEN(SOURCE!F1916)), "")&amp;
      TEXT(SOURCE!G1916,"??0")&amp;", "&amp; IF(SOURCE!$S$2-3 &gt;= 0, REPT(" ",SOURCE!$S$2-3), "")&amp;
      TEXT(SOURCE!H1916,"??0")&amp;", "&amp; IF(SOURCE!$T$2-3 &gt;= 0, REPT(" ",SOURCE!$T$2-3), "")&amp;
      SOURCE!I1916&amp;", "&amp; IF(SOURCE!$U$2-LEN(SOURCE!I1916) &gt;= 0, REPT(" ",SOURCE!$U$2-LEN(SOURCE!I1916)), "")&amp;
      SOURCE!J1916&amp;      IF(SOURCE!$V$2-LEN(SOURCE!J1916) &gt;= 0, REPT(" ",SOURCE!$V$2-LEN(SOURCE!J1916)), "")&amp;
      "},"&amp;IF(SOURCE!L1916&lt;&gt;"","   "&amp;SOURCE!L1916,"")
 )
)</f>
        <v>/* 1900 */  { fnGetSigmaAssignToX,         NOPARAM,                     STD_SIGMA "+ toX",                             STD_SIGMA "+ toX",                             0,       0,       CAT_NONE, SLS_UNCHANGED},</v>
      </c>
    </row>
    <row r="1917" spans="1:1">
      <c r="A1917" s="16" t="str">
        <f>IF(SOURCE!B1917&lt;0,VLOOKUP(SOURCE!B1917,lookups!A$1:B$25,2,0),
  IF(ISBLANK(SOURCE!B1917),
    "",
    "/* "&amp;TEXT(SOURCE!B1917,"???0")&amp;" *"&amp;
      SOURCE!C1917&amp;", "&amp; IF(SOURCE!$O$2-LEN(SOURCE!C1917) &gt;= 0, REPT(" ",SOURCE!$O$2-LEN(SOURCE!C1917)), "")&amp;
      SOURCE!D1917&amp;", "&amp; IF(SOURCE!$P$2-LEN(SOURCE!D1917) &gt;= 0, REPT(" ",SOURCE!$P$2-LEN(SOURCE!D1917)), "")&amp;
      SOURCE!E1917&amp;", "&amp; IF(SOURCE!$Q$2-LEN(SOURCE!E1917) &gt;=0, REPT(" ",SOURCE!$Q$2-LEN(SOURCE!E1917)), "")&amp;
      SOURCE!F1917&amp;", "&amp; IF(SOURCE!$R$2-LEN(SOURCE!F1917) &gt;= 0, REPT(" ",SOURCE!$R$2-LEN(SOURCE!F1917)), "")&amp;
      TEXT(SOURCE!G1917,"??0")&amp;", "&amp; IF(SOURCE!$S$2-3 &gt;= 0, REPT(" ",SOURCE!$S$2-3), "")&amp;
      TEXT(SOURCE!H1917,"??0")&amp;", "&amp; IF(SOURCE!$T$2-3 &gt;= 0, REPT(" ",SOURCE!$T$2-3), "")&amp;
      SOURCE!I1917&amp;", "&amp; IF(SOURCE!$U$2-LEN(SOURCE!I1917) &gt;= 0, REPT(" ",SOURCE!$U$2-LEN(SOURCE!I1917)), "")&amp;
      SOURCE!J1917&amp;      IF(SOURCE!$V$2-LEN(SOURCE!J1917) &gt;= 0, REPT(" ",SOURCE!$V$2-LEN(SOURCE!J1917)), "")&amp;
      "},"&amp;IF(SOURCE!L1917&lt;&gt;"","   "&amp;SOURCE!L1917,"")
 )
)</f>
        <v>/* 1901 */  { fnUserJM,                    JM_ASSIGN,                   "ASSIGN",                                      "ASSIGN",                                      0,       0,       CAT_NONE, SLS_UNCHANGED},</v>
      </c>
    </row>
    <row r="1918" spans="1:1">
      <c r="A1918" s="16" t="str">
        <f>IF(SOURCE!B1918&lt;0,VLOOKUP(SOURCE!B1918,lookups!A$1:B$25,2,0),
  IF(ISBLANK(SOURCE!B1918),
    "",
    "/* "&amp;TEXT(SOURCE!B1918,"???0")&amp;" *"&amp;
      SOURCE!C1918&amp;", "&amp; IF(SOURCE!$O$2-LEN(SOURCE!C1918) &gt;= 0, REPT(" ",SOURCE!$O$2-LEN(SOURCE!C1918)), "")&amp;
      SOURCE!D1918&amp;", "&amp; IF(SOURCE!$P$2-LEN(SOURCE!D1918) &gt;= 0, REPT(" ",SOURCE!$P$2-LEN(SOURCE!D1918)), "")&amp;
      SOURCE!E1918&amp;", "&amp; IF(SOURCE!$Q$2-LEN(SOURCE!E1918) &gt;=0, REPT(" ",SOURCE!$Q$2-LEN(SOURCE!E1918)), "")&amp;
      SOURCE!F1918&amp;", "&amp; IF(SOURCE!$R$2-LEN(SOURCE!F1918) &gt;= 0, REPT(" ",SOURCE!$R$2-LEN(SOURCE!F1918)), "")&amp;
      TEXT(SOURCE!G1918,"??0")&amp;", "&amp; IF(SOURCE!$S$2-3 &gt;= 0, REPT(" ",SOURCE!$S$2-3), "")&amp;
      TEXT(SOURCE!H1918,"??0")&amp;", "&amp; IF(SOURCE!$T$2-3 &gt;= 0, REPT(" ",SOURCE!$T$2-3), "")&amp;
      SOURCE!I1918&amp;", "&amp; IF(SOURCE!$U$2-LEN(SOURCE!I1918) &gt;= 0, REPT(" ",SOURCE!$U$2-LEN(SOURCE!I1918)), "")&amp;
      SOURCE!J1918&amp;      IF(SOURCE!$V$2-LEN(SOURCE!J1918) &gt;= 0, REPT(" ",SOURCE!$V$2-LEN(SOURCE!J1918)), "")&amp;
      "},"&amp;IF(SOURCE!L1918&lt;&gt;"","   "&amp;SOURCE!L1918,"")
 )
)</f>
        <v>/* 1902 */  { fnUserJM,                    JM_SEEK_FN,                  "FN" STD_DOT "ASN",                            "FN" STD_DOT "ASN",                            0,       0,       CAT_FNCT, SLS_UNCHANGED},</v>
      </c>
    </row>
    <row r="1919" spans="1:1">
      <c r="A1919" s="16" t="str">
        <f>IF(SOURCE!B1919&lt;0,VLOOKUP(SOURCE!B1919,lookups!A$1:B$25,2,0),
  IF(ISBLANK(SOURCE!B1919),
    "",
    "/* "&amp;TEXT(SOURCE!B1919,"???0")&amp;" *"&amp;
      SOURCE!C1919&amp;", "&amp; IF(SOURCE!$O$2-LEN(SOURCE!C1919) &gt;= 0, REPT(" ",SOURCE!$O$2-LEN(SOURCE!C1919)), "")&amp;
      SOURCE!D1919&amp;", "&amp; IF(SOURCE!$P$2-LEN(SOURCE!D1919) &gt;= 0, REPT(" ",SOURCE!$P$2-LEN(SOURCE!D1919)), "")&amp;
      SOURCE!E1919&amp;", "&amp; IF(SOURCE!$Q$2-LEN(SOURCE!E1919) &gt;=0, REPT(" ",SOURCE!$Q$2-LEN(SOURCE!E1919)), "")&amp;
      SOURCE!F1919&amp;", "&amp; IF(SOURCE!$R$2-LEN(SOURCE!F1919) &gt;= 0, REPT(" ",SOURCE!$R$2-LEN(SOURCE!F1919)), "")&amp;
      TEXT(SOURCE!G1919,"??0")&amp;", "&amp; IF(SOURCE!$S$2-3 &gt;= 0, REPT(" ",SOURCE!$S$2-3), "")&amp;
      TEXT(SOURCE!H1919,"??0")&amp;", "&amp; IF(SOURCE!$T$2-3 &gt;= 0, REPT(" ",SOURCE!$T$2-3), "")&amp;
      SOURCE!I1919&amp;", "&amp; IF(SOURCE!$U$2-LEN(SOURCE!I1919) &gt;= 0, REPT(" ",SOURCE!$U$2-LEN(SOURCE!I1919)), "")&amp;
      SOURCE!J1919&amp;      IF(SOURCE!$V$2-LEN(SOURCE!J1919) &gt;= 0, REPT(" ",SOURCE!$V$2-LEN(SOURCE!J1919)), "")&amp;
      "},"&amp;IF(SOURCE!L1919&lt;&gt;"","   "&amp;SOURCE!L1919,"")
 )
)</f>
        <v>/* 1903 */  { itemToBeCoded,               NOPARAM,                     "I",                                           STD_SIGMA "+ ASN",                             0,       0,       CAT_NONE, SLS_UNCHANGED},</v>
      </c>
    </row>
    <row r="1920" spans="1:1">
      <c r="A1920" s="16" t="str">
        <f>IF(SOURCE!B1920&lt;0,VLOOKUP(SOURCE!B1920,lookups!A$1:B$25,2,0),
  IF(ISBLANK(SOURCE!B1920),
    "",
    "/* "&amp;TEXT(SOURCE!B1920,"???0")&amp;" *"&amp;
      SOURCE!C1920&amp;", "&amp; IF(SOURCE!$O$2-LEN(SOURCE!C1920) &gt;= 0, REPT(" ",SOURCE!$O$2-LEN(SOURCE!C1920)), "")&amp;
      SOURCE!D1920&amp;", "&amp; IF(SOURCE!$P$2-LEN(SOURCE!D1920) &gt;= 0, REPT(" ",SOURCE!$P$2-LEN(SOURCE!D1920)), "")&amp;
      SOURCE!E1920&amp;", "&amp; IF(SOURCE!$Q$2-LEN(SOURCE!E1920) &gt;=0, REPT(" ",SOURCE!$Q$2-LEN(SOURCE!E1920)), "")&amp;
      SOURCE!F1920&amp;", "&amp; IF(SOURCE!$R$2-LEN(SOURCE!F1920) &gt;= 0, REPT(" ",SOURCE!$R$2-LEN(SOURCE!F1920)), "")&amp;
      TEXT(SOURCE!G1920,"??0")&amp;", "&amp; IF(SOURCE!$S$2-3 &gt;= 0, REPT(" ",SOURCE!$S$2-3), "")&amp;
      TEXT(SOURCE!H1920,"??0")&amp;", "&amp; IF(SOURCE!$T$2-3 &gt;= 0, REPT(" ",SOURCE!$T$2-3), "")&amp;
      SOURCE!I1920&amp;", "&amp; IF(SOURCE!$U$2-LEN(SOURCE!I1920) &gt;= 0, REPT(" ",SOURCE!$U$2-LEN(SOURCE!I1920)), "")&amp;
      SOURCE!J1920&amp;      IF(SOURCE!$V$2-LEN(SOURCE!J1920) &gt;= 0, REPT(" ",SOURCE!$V$2-LEN(SOURCE!J1920)), "")&amp;
      "},"&amp;IF(SOURCE!L1920&lt;&gt;"","   "&amp;SOURCE!L1920,"")
 )
)</f>
        <v>/* 1904 */  { fnJM_GetXToNORMmode,         NOPARAM,                     "X to" STD_SIGMA "+",                          "X to" STD_SIGMA "+",                          0,       0,       CAT_NONE, SLS_UNCHANGED},   //JM USER NORMAL</v>
      </c>
    </row>
    <row r="1921" spans="1:1">
      <c r="A1921" s="16" t="str">
        <f>IF(SOURCE!B1921&lt;0,VLOOKUP(SOURCE!B1921,lookups!A$1:B$25,2,0),
  IF(ISBLANK(SOURCE!B1921),
    "",
    "/* "&amp;TEXT(SOURCE!B1921,"???0")&amp;" *"&amp;
      SOURCE!C1921&amp;", "&amp; IF(SOURCE!$O$2-LEN(SOURCE!C1921) &gt;= 0, REPT(" ",SOURCE!$O$2-LEN(SOURCE!C1921)), "")&amp;
      SOURCE!D1921&amp;", "&amp; IF(SOURCE!$P$2-LEN(SOURCE!D1921) &gt;= 0, REPT(" ",SOURCE!$P$2-LEN(SOURCE!D1921)), "")&amp;
      SOURCE!E1921&amp;", "&amp; IF(SOURCE!$Q$2-LEN(SOURCE!E1921) &gt;=0, REPT(" ",SOURCE!$Q$2-LEN(SOURCE!E1921)), "")&amp;
      SOURCE!F1921&amp;", "&amp; IF(SOURCE!$R$2-LEN(SOURCE!F1921) &gt;= 0, REPT(" ",SOURCE!$R$2-LEN(SOURCE!F1921)), "")&amp;
      TEXT(SOURCE!G1921,"??0")&amp;", "&amp; IF(SOURCE!$S$2-3 &gt;= 0, REPT(" ",SOURCE!$S$2-3), "")&amp;
      TEXT(SOURCE!H1921,"??0")&amp;", "&amp; IF(SOURCE!$T$2-3 &gt;= 0, REPT(" ",SOURCE!$T$2-3), "")&amp;
      SOURCE!I1921&amp;", "&amp; IF(SOURCE!$U$2-LEN(SOURCE!I1921) &gt;= 0, REPT(" ",SOURCE!$U$2-LEN(SOURCE!I1921)), "")&amp;
      SOURCE!J1921&amp;      IF(SOURCE!$V$2-LEN(SOURCE!J1921) &gt;= 0, REPT(" ",SOURCE!$V$2-LEN(SOURCE!J1921)), "")&amp;
      "},"&amp;IF(SOURCE!L1921&lt;&gt;"","   "&amp;SOURCE!L1921,"")
 )
)</f>
        <v>/* 1905 */  { fnInDefault,                 ID_43S,                      "i" STD_SPACE_3_PER_EM "LI/RL",                "i" STD_SPACE_3_PER_EM "LI/RL",                0,       0,       CAT_FNCT, SLS_UNCHANGED},   //JM INPUT DEFAULT</v>
      </c>
    </row>
    <row r="1922" spans="1:1">
      <c r="A1922" s="16" t="str">
        <f>IF(SOURCE!B1922&lt;0,VLOOKUP(SOURCE!B1922,lookups!A$1:B$25,2,0),
  IF(ISBLANK(SOURCE!B1922),
    "",
    "/* "&amp;TEXT(SOURCE!B1922,"???0")&amp;" *"&amp;
      SOURCE!C1922&amp;", "&amp; IF(SOURCE!$O$2-LEN(SOURCE!C1922) &gt;= 0, REPT(" ",SOURCE!$O$2-LEN(SOURCE!C1922)), "")&amp;
      SOURCE!D1922&amp;", "&amp; IF(SOURCE!$P$2-LEN(SOURCE!D1922) &gt;= 0, REPT(" ",SOURCE!$P$2-LEN(SOURCE!D1922)), "")&amp;
      SOURCE!E1922&amp;", "&amp; IF(SOURCE!$Q$2-LEN(SOURCE!E1922) &gt;=0, REPT(" ",SOURCE!$Q$2-LEN(SOURCE!E1922)), "")&amp;
      SOURCE!F1922&amp;", "&amp; IF(SOURCE!$R$2-LEN(SOURCE!F1922) &gt;= 0, REPT(" ",SOURCE!$R$2-LEN(SOURCE!F1922)), "")&amp;
      TEXT(SOURCE!G1922,"??0")&amp;", "&amp; IF(SOURCE!$S$2-3 &gt;= 0, REPT(" ",SOURCE!$S$2-3), "")&amp;
      TEXT(SOURCE!H1922,"??0")&amp;", "&amp; IF(SOURCE!$T$2-3 &gt;= 0, REPT(" ",SOURCE!$T$2-3), "")&amp;
      SOURCE!I1922&amp;", "&amp; IF(SOURCE!$U$2-LEN(SOURCE!I1922) &gt;= 0, REPT(" ",SOURCE!$U$2-LEN(SOURCE!I1922)), "")&amp;
      SOURCE!J1922&amp;      IF(SOURCE!$V$2-LEN(SOURCE!J1922) &gt;= 0, REPT(" ",SOURCE!$V$2-LEN(SOURCE!J1922)), "")&amp;
      "},"&amp;IF(SOURCE!L1922&lt;&gt;"","   "&amp;SOURCE!L1922,"")
 )
)</f>
        <v>/* 1906 */  { fnSetSetJM,                  JC_FG_LINE,                  "fg" STD_SPACE_3_PER_EM "LINE",                "fg" STD_SPACE_3_PER_EM "LINE",                0,       0,       CAT_FNCT, SLS_UNCHANGED},   //JM UNDERLINING</v>
      </c>
    </row>
    <row r="1923" spans="1:1">
      <c r="A1923" s="16" t="str">
        <f>IF(SOURCE!B1923&lt;0,VLOOKUP(SOURCE!B1923,lookups!A$1:B$25,2,0),
  IF(ISBLANK(SOURCE!B1923),
    "",
    "/* "&amp;TEXT(SOURCE!B1923,"???0")&amp;" *"&amp;
      SOURCE!C1923&amp;", "&amp; IF(SOURCE!$O$2-LEN(SOURCE!C1923) &gt;= 0, REPT(" ",SOURCE!$O$2-LEN(SOURCE!C1923)), "")&amp;
      SOURCE!D1923&amp;", "&amp; IF(SOURCE!$P$2-LEN(SOURCE!D1923) &gt;= 0, REPT(" ",SOURCE!$P$2-LEN(SOURCE!D1923)), "")&amp;
      SOURCE!E1923&amp;", "&amp; IF(SOURCE!$Q$2-LEN(SOURCE!E1923) &gt;=0, REPT(" ",SOURCE!$Q$2-LEN(SOURCE!E1923)), "")&amp;
      SOURCE!F1923&amp;", "&amp; IF(SOURCE!$R$2-LEN(SOURCE!F1923) &gt;= 0, REPT(" ",SOURCE!$R$2-LEN(SOURCE!F1923)), "")&amp;
      TEXT(SOURCE!G1923,"??0")&amp;", "&amp; IF(SOURCE!$S$2-3 &gt;= 0, REPT(" ",SOURCE!$S$2-3), "")&amp;
      TEXT(SOURCE!H1923,"??0")&amp;", "&amp; IF(SOURCE!$T$2-3 &gt;= 0, REPT(" ",SOURCE!$T$2-3), "")&amp;
      SOURCE!I1923&amp;", "&amp; IF(SOURCE!$U$2-LEN(SOURCE!I1923) &gt;= 0, REPT(" ",SOURCE!$U$2-LEN(SOURCE!I1923)), "")&amp;
      SOURCE!J1923&amp;      IF(SOURCE!$V$2-LEN(SOURCE!J1923) &gt;= 0, REPT(" ",SOURCE!$V$2-LEN(SOURCE!J1923)), "")&amp;
      "},"&amp;IF(SOURCE!L1923&lt;&gt;"","   "&amp;SOURCE!L1923,"")
 )
)</f>
        <v>/* 1907 */  { fnInDefault,                 ID_DP,                       "i" STD_SPACE_3_PER_EM "REAL",                 "i" STD_SPACE_3_PER_EM "REAL",                 0,       0,       CAT_FNCT, SLS_UNCHANGED},   //JM INPUT DEFAULT</v>
      </c>
    </row>
    <row r="1924" spans="1:1">
      <c r="A1924" s="16" t="str">
        <f>IF(SOURCE!B1924&lt;0,VLOOKUP(SOURCE!B1924,lookups!A$1:B$25,2,0),
  IF(ISBLANK(SOURCE!B1924),
    "",
    "/* "&amp;TEXT(SOURCE!B1924,"???0")&amp;" *"&amp;
      SOURCE!C1924&amp;", "&amp; IF(SOURCE!$O$2-LEN(SOURCE!C1924) &gt;= 0, REPT(" ",SOURCE!$O$2-LEN(SOURCE!C1924)), "")&amp;
      SOURCE!D1924&amp;", "&amp; IF(SOURCE!$P$2-LEN(SOURCE!D1924) &gt;= 0, REPT(" ",SOURCE!$P$2-LEN(SOURCE!D1924)), "")&amp;
      SOURCE!E1924&amp;", "&amp; IF(SOURCE!$Q$2-LEN(SOURCE!E1924) &gt;=0, REPT(" ",SOURCE!$Q$2-LEN(SOURCE!E1924)), "")&amp;
      SOURCE!F1924&amp;", "&amp; IF(SOURCE!$R$2-LEN(SOURCE!F1924) &gt;= 0, REPT(" ",SOURCE!$R$2-LEN(SOURCE!F1924)), "")&amp;
      TEXT(SOURCE!G1924,"??0")&amp;", "&amp; IF(SOURCE!$S$2-3 &gt;= 0, REPT(" ",SOURCE!$S$2-3), "")&amp;
      TEXT(SOURCE!H1924,"??0")&amp;", "&amp; IF(SOURCE!$T$2-3 &gt;= 0, REPT(" ",SOURCE!$T$2-3), "")&amp;
      SOURCE!I1924&amp;", "&amp; IF(SOURCE!$U$2-LEN(SOURCE!I1924) &gt;= 0, REPT(" ",SOURCE!$U$2-LEN(SOURCE!I1924)), "")&amp;
      SOURCE!J1924&amp;      IF(SOURCE!$V$2-LEN(SOURCE!J1924) &gt;= 0, REPT(" ",SOURCE!$V$2-LEN(SOURCE!J1924)), "")&amp;
      "},"&amp;IF(SOURCE!L1924&lt;&gt;"","   "&amp;SOURCE!L1924,"")
 )
)</f>
        <v>/* 1908 */  { fnShowJM,                    JM_INP_DFLT,                 "i" STD_SPACE_3_PER_EM "Dflt?",                "i" STD_SPACE_3_PER_EM "Dflt?",                0,       0,       CAT_NONE, SLS_UNCHANGED},   //JM INPUT DEFAULT</v>
      </c>
    </row>
    <row r="1925" spans="1:1">
      <c r="A1925" s="16" t="str">
        <f>IF(SOURCE!B1925&lt;0,VLOOKUP(SOURCE!B1925,lookups!A$1:B$25,2,0),
  IF(ISBLANK(SOURCE!B1925),
    "",
    "/* "&amp;TEXT(SOURCE!B1925,"???0")&amp;" *"&amp;
      SOURCE!C1925&amp;", "&amp; IF(SOURCE!$O$2-LEN(SOURCE!C1925) &gt;= 0, REPT(" ",SOURCE!$O$2-LEN(SOURCE!C1925)), "")&amp;
      SOURCE!D1925&amp;", "&amp; IF(SOURCE!$P$2-LEN(SOURCE!D1925) &gt;= 0, REPT(" ",SOURCE!$P$2-LEN(SOURCE!D1925)), "")&amp;
      SOURCE!E1925&amp;", "&amp; IF(SOURCE!$Q$2-LEN(SOURCE!E1925) &gt;=0, REPT(" ",SOURCE!$Q$2-LEN(SOURCE!E1925)), "")&amp;
      SOURCE!F1925&amp;", "&amp; IF(SOURCE!$R$2-LEN(SOURCE!F1925) &gt;= 0, REPT(" ",SOURCE!$R$2-LEN(SOURCE!F1925)), "")&amp;
      TEXT(SOURCE!G1925,"??0")&amp;", "&amp; IF(SOURCE!$S$2-3 &gt;= 0, REPT(" ",SOURCE!$S$2-3), "")&amp;
      TEXT(SOURCE!H1925,"??0")&amp;", "&amp; IF(SOURCE!$T$2-3 &gt;= 0, REPT(" ",SOURCE!$T$2-3), "")&amp;
      SOURCE!I1925&amp;", "&amp; IF(SOURCE!$U$2-LEN(SOURCE!I1925) &gt;= 0, REPT(" ",SOURCE!$U$2-LEN(SOURCE!I1925)), "")&amp;
      SOURCE!J1925&amp;      IF(SOURCE!$V$2-LEN(SOURCE!J1925) &gt;= 0, REPT(" ",SOURCE!$V$2-LEN(SOURCE!J1925)), "")&amp;
      "},"&amp;IF(SOURCE!L1925&lt;&gt;"","   "&amp;SOURCE!L1925,"")
 )
)</f>
        <v>/* 1909 */  { fnSetSetJM,                  JC_FG_DOTS,                  "fg" STD_SPACE_3_PER_EM "DOTS",                "fg" STD_SPACE_3_PER_EM "DOTS",                0,       0,       CAT_FNCT, SLS_UNCHANGED},   //JM UNDERLINING</v>
      </c>
    </row>
    <row r="1926" spans="1:1">
      <c r="A1926" s="16" t="str">
        <f>IF(SOURCE!B1926&lt;0,VLOOKUP(SOURCE!B1926,lookups!A$1:B$25,2,0),
  IF(ISBLANK(SOURCE!B1926),
    "",
    "/* "&amp;TEXT(SOURCE!B1926,"???0")&amp;" *"&amp;
      SOURCE!C1926&amp;", "&amp; IF(SOURCE!$O$2-LEN(SOURCE!C1926) &gt;= 0, REPT(" ",SOURCE!$O$2-LEN(SOURCE!C1926)), "")&amp;
      SOURCE!D1926&amp;", "&amp; IF(SOURCE!$P$2-LEN(SOURCE!D1926) &gt;= 0, REPT(" ",SOURCE!$P$2-LEN(SOURCE!D1926)), "")&amp;
      SOURCE!E1926&amp;", "&amp; IF(SOURCE!$Q$2-LEN(SOURCE!E1926) &gt;=0, REPT(" ",SOURCE!$Q$2-LEN(SOURCE!E1926)), "")&amp;
      SOURCE!F1926&amp;", "&amp; IF(SOURCE!$R$2-LEN(SOURCE!F1926) &gt;= 0, REPT(" ",SOURCE!$R$2-LEN(SOURCE!F1926)), "")&amp;
      TEXT(SOURCE!G1926,"??0")&amp;", "&amp; IF(SOURCE!$S$2-3 &gt;= 0, REPT(" ",SOURCE!$S$2-3), "")&amp;
      TEXT(SOURCE!H1926,"??0")&amp;", "&amp; IF(SOURCE!$T$2-3 &gt;= 0, REPT(" ",SOURCE!$T$2-3), "")&amp;
      SOURCE!I1926&amp;", "&amp; IF(SOURCE!$U$2-LEN(SOURCE!I1926) &gt;= 0, REPT(" ",SOURCE!$U$2-LEN(SOURCE!I1926)), "")&amp;
      SOURCE!J1926&amp;      IF(SOURCE!$V$2-LEN(SOURCE!J1926) &gt;= 0, REPT(" ",SOURCE!$V$2-LEN(SOURCE!J1926)), "")&amp;
      "},"&amp;IF(SOURCE!L1926&lt;&gt;"","   "&amp;SOURCE!L1926,"")
 )
)</f>
        <v>/* 1910 */  { fnInDefault,                 ID_CPXDP,                    "i" STD_SPACE_3_PER_EM "CPX",                  "i" STD_SPACE_3_PER_EM "CPX",                  0,       0,       CAT_FNCT, SLS_UNCHANGED},   //JM INPUT DEFAULT</v>
      </c>
    </row>
    <row r="1927" spans="1:1">
      <c r="A1927" s="16" t="str">
        <f>IF(SOURCE!B1927&lt;0,VLOOKUP(SOURCE!B1927,lookups!A$1:B$25,2,0),
  IF(ISBLANK(SOURCE!B1927),
    "",
    "/* "&amp;TEXT(SOURCE!B1927,"???0")&amp;" *"&amp;
      SOURCE!C1927&amp;", "&amp; IF(SOURCE!$O$2-LEN(SOURCE!C1927) &gt;= 0, REPT(" ",SOURCE!$O$2-LEN(SOURCE!C1927)), "")&amp;
      SOURCE!D1927&amp;", "&amp; IF(SOURCE!$P$2-LEN(SOURCE!D1927) &gt;= 0, REPT(" ",SOURCE!$P$2-LEN(SOURCE!D1927)), "")&amp;
      SOURCE!E1927&amp;", "&amp; IF(SOURCE!$Q$2-LEN(SOURCE!E1927) &gt;=0, REPT(" ",SOURCE!$Q$2-LEN(SOURCE!E1927)), "")&amp;
      SOURCE!F1927&amp;", "&amp; IF(SOURCE!$R$2-LEN(SOURCE!F1927) &gt;= 0, REPT(" ",SOURCE!$R$2-LEN(SOURCE!F1927)), "")&amp;
      TEXT(SOURCE!G1927,"??0")&amp;", "&amp; IF(SOURCE!$S$2-3 &gt;= 0, REPT(" ",SOURCE!$S$2-3), "")&amp;
      TEXT(SOURCE!H1927,"??0")&amp;", "&amp; IF(SOURCE!$T$2-3 &gt;= 0, REPT(" ",SOURCE!$T$2-3), "")&amp;
      SOURCE!I1927&amp;", "&amp; IF(SOURCE!$U$2-LEN(SOURCE!I1927) &gt;= 0, REPT(" ",SOURCE!$U$2-LEN(SOURCE!I1927)), "")&amp;
      SOURCE!J1927&amp;      IF(SOURCE!$V$2-LEN(SOURCE!J1927) &gt;= 0, REPT(" ",SOURCE!$V$2-LEN(SOURCE!J1927)), "")&amp;
      "},"&amp;IF(SOURCE!L1927&lt;&gt;"","   "&amp;SOURCE!L1927,"")
 )
)</f>
        <v>/* 1911 */  { fnSetSetJM,                  JC_G_DOUBLETAP,              "G" STD_SPACE_3_PER_EM "2TAP",                 "G" STD_SPACE_3_PER_EM "2TAP",                 0,       0,       CAT_FNCT, SLS_UNCHANGED},   //JM KEY TAP DOUBLE SETTING</v>
      </c>
    </row>
    <row r="1928" spans="1:1">
      <c r="A1928" s="16" t="str">
        <f>IF(SOURCE!B1928&lt;0,VLOOKUP(SOURCE!B1928,lookups!A$1:B$25,2,0),
  IF(ISBLANK(SOURCE!B1928),
    "",
    "/* "&amp;TEXT(SOURCE!B1928,"???0")&amp;" *"&amp;
      SOURCE!C1928&amp;", "&amp; IF(SOURCE!$O$2-LEN(SOURCE!C1928) &gt;= 0, REPT(" ",SOURCE!$O$2-LEN(SOURCE!C1928)), "")&amp;
      SOURCE!D1928&amp;", "&amp; IF(SOURCE!$P$2-LEN(SOURCE!D1928) &gt;= 0, REPT(" ",SOURCE!$P$2-LEN(SOURCE!D1928)), "")&amp;
      SOURCE!E1928&amp;", "&amp; IF(SOURCE!$Q$2-LEN(SOURCE!E1928) &gt;=0, REPT(" ",SOURCE!$Q$2-LEN(SOURCE!E1928)), "")&amp;
      SOURCE!F1928&amp;", "&amp; IF(SOURCE!$R$2-LEN(SOURCE!F1928) &gt;= 0, REPT(" ",SOURCE!$R$2-LEN(SOURCE!F1928)), "")&amp;
      TEXT(SOURCE!G1928,"??0")&amp;", "&amp; IF(SOURCE!$S$2-3 &gt;= 0, REPT(" ",SOURCE!$S$2-3), "")&amp;
      TEXT(SOURCE!H1928,"??0")&amp;", "&amp; IF(SOURCE!$T$2-3 &gt;= 0, REPT(" ",SOURCE!$T$2-3), "")&amp;
      SOURCE!I1928&amp;", "&amp; IF(SOURCE!$U$2-LEN(SOURCE!I1928) &gt;= 0, REPT(" ",SOURCE!$U$2-LEN(SOURCE!I1928)), "")&amp;
      SOURCE!J1928&amp;      IF(SOURCE!$V$2-LEN(SOURCE!J1928) &gt;= 0, REPT(" ",SOURCE!$V$2-LEN(SOURCE!J1928)), "")&amp;
      "},"&amp;IF(SOURCE!L1928&lt;&gt;"","   "&amp;SOURCE!L1928,"")
 )
)</f>
        <v>/* 1912 */  { fnInDefault,                 ID_SI,                       "i" STD_SPACE_3_PER_EM "SI",                   "i" STD_SPACE_3_PER_EM "SI",                   0,       0,       CAT_FNCT, SLS_UNCHANGED},   //JM INPUT DEFAULT</v>
      </c>
    </row>
    <row r="1929" spans="1:1">
      <c r="A1929" s="16" t="str">
        <f>IF(SOURCE!B1929&lt;0,VLOOKUP(SOURCE!B1929,lookups!A$1:B$25,2,0),
  IF(ISBLANK(SOURCE!B1929),
    "",
    "/* "&amp;TEXT(SOURCE!B1929,"???0")&amp;" *"&amp;
      SOURCE!C1929&amp;", "&amp; IF(SOURCE!$O$2-LEN(SOURCE!C1929) &gt;= 0, REPT(" ",SOURCE!$O$2-LEN(SOURCE!C1929)), "")&amp;
      SOURCE!D1929&amp;", "&amp; IF(SOURCE!$P$2-LEN(SOURCE!D1929) &gt;= 0, REPT(" ",SOURCE!$P$2-LEN(SOURCE!D1929)), "")&amp;
      SOURCE!E1929&amp;", "&amp; IF(SOURCE!$Q$2-LEN(SOURCE!E1929) &gt;=0, REPT(" ",SOURCE!$Q$2-LEN(SOURCE!E1929)), "")&amp;
      SOURCE!F1929&amp;", "&amp; IF(SOURCE!$R$2-LEN(SOURCE!F1929) &gt;= 0, REPT(" ",SOURCE!$R$2-LEN(SOURCE!F1929)), "")&amp;
      TEXT(SOURCE!G1929,"??0")&amp;", "&amp; IF(SOURCE!$S$2-3 &gt;= 0, REPT(" ",SOURCE!$S$2-3), "")&amp;
      TEXT(SOURCE!H1929,"??0")&amp;", "&amp; IF(SOURCE!$T$2-3 &gt;= 0, REPT(" ",SOURCE!$T$2-3), "")&amp;
      SOURCE!I1929&amp;", "&amp; IF(SOURCE!$U$2-LEN(SOURCE!I1929) &gt;= 0, REPT(" ",SOURCE!$U$2-LEN(SOURCE!I1929)), "")&amp;
      SOURCE!J1929&amp;      IF(SOURCE!$V$2-LEN(SOURCE!J1929) &gt;= 0, REPT(" ",SOURCE!$V$2-LEN(SOURCE!J1929)), "")&amp;
      "},"&amp;IF(SOURCE!L1929&lt;&gt;"","   "&amp;SOURCE!L1929,"")
 )
)</f>
        <v>/* 1913 */  { fnInDefault,                 ID_LI,                       "i" STD_SPACE_3_PER_EM "LI",                   "i" STD_SPACE_3_PER_EM "LI",                   0,       0,       CAT_FNCT, SLS_UNCHANGED},   //JM INPUT DEFAULT</v>
      </c>
    </row>
    <row r="1930" spans="1:1">
      <c r="A1930" s="16" t="str">
        <f>IF(SOURCE!B1930&lt;0,VLOOKUP(SOURCE!B1930,lookups!A$1:B$25,2,0),
  IF(ISBLANK(SOURCE!B1930),
    "",
    "/* "&amp;TEXT(SOURCE!B1930,"???0")&amp;" *"&amp;
      SOURCE!C1930&amp;", "&amp; IF(SOURCE!$O$2-LEN(SOURCE!C1930) &gt;= 0, REPT(" ",SOURCE!$O$2-LEN(SOURCE!C1930)), "")&amp;
      SOURCE!D1930&amp;", "&amp; IF(SOURCE!$P$2-LEN(SOURCE!D1930) &gt;= 0, REPT(" ",SOURCE!$P$2-LEN(SOURCE!D1930)), "")&amp;
      SOURCE!E1930&amp;", "&amp; IF(SOURCE!$Q$2-LEN(SOURCE!E1930) &gt;=0, REPT(" ",SOURCE!$Q$2-LEN(SOURCE!E1930)), "")&amp;
      SOURCE!F1930&amp;", "&amp; IF(SOURCE!$R$2-LEN(SOURCE!F1930) &gt;= 0, REPT(" ",SOURCE!$R$2-LEN(SOURCE!F1930)), "")&amp;
      TEXT(SOURCE!G1930,"??0")&amp;", "&amp; IF(SOURCE!$S$2-3 &gt;= 0, REPT(" ",SOURCE!$S$2-3), "")&amp;
      TEXT(SOURCE!H1930,"??0")&amp;", "&amp; IF(SOURCE!$T$2-3 &gt;= 0, REPT(" ",SOURCE!$T$2-3), "")&amp;
      SOURCE!I1930&amp;", "&amp; IF(SOURCE!$U$2-LEN(SOURCE!I1930) &gt;= 0, REPT(" ",SOURCE!$U$2-LEN(SOURCE!I1930)), "")&amp;
      SOURCE!J1930&amp;      IF(SOURCE!$V$2-LEN(SOURCE!J1930) &gt;= 0, REPT(" ",SOURCE!$V$2-LEN(SOURCE!J1930)), "")&amp;
      "},"&amp;IF(SOURCE!L1930&lt;&gt;"","   "&amp;SOURCE!L1930,"")
 )
)</f>
        <v>/* 1914 */  { fnGraph,                     1,                           "PLTGRF",                                      "PLTGRF",                                      0,       0,       CAT_FNCT, SLS_UNCHANGED},   //JM GRAPHING</v>
      </c>
    </row>
    <row r="1931" spans="1:1">
      <c r="A1931" s="16" t="str">
        <f>IF(SOURCE!B1931&lt;0,VLOOKUP(SOURCE!B1931,lookups!A$1:B$25,2,0),
  IF(ISBLANK(SOURCE!B1931),
    "",
    "/* "&amp;TEXT(SOURCE!B1931,"???0")&amp;" *"&amp;
      SOURCE!C1931&amp;", "&amp; IF(SOURCE!$O$2-LEN(SOURCE!C1931) &gt;= 0, REPT(" ",SOURCE!$O$2-LEN(SOURCE!C1931)), "")&amp;
      SOURCE!D1931&amp;", "&amp; IF(SOURCE!$P$2-LEN(SOURCE!D1931) &gt;= 0, REPT(" ",SOURCE!$P$2-LEN(SOURCE!D1931)), "")&amp;
      SOURCE!E1931&amp;", "&amp; IF(SOURCE!$Q$2-LEN(SOURCE!E1931) &gt;=0, REPT(" ",SOURCE!$Q$2-LEN(SOURCE!E1931)), "")&amp;
      SOURCE!F1931&amp;", "&amp; IF(SOURCE!$R$2-LEN(SOURCE!F1931) &gt;= 0, REPT(" ",SOURCE!$R$2-LEN(SOURCE!F1931)), "")&amp;
      TEXT(SOURCE!G1931,"??0")&amp;", "&amp; IF(SOURCE!$S$2-3 &gt;= 0, REPT(" ",SOURCE!$S$2-3), "")&amp;
      TEXT(SOURCE!H1931,"??0")&amp;", "&amp; IF(SOURCE!$T$2-3 &gt;= 0, REPT(" ",SOURCE!$T$2-3), "")&amp;
      SOURCE!I1931&amp;", "&amp; IF(SOURCE!$U$2-LEN(SOURCE!I1931) &gt;= 0, REPT(" ",SOURCE!$U$2-LEN(SOURCE!I1931)), "")&amp;
      SOURCE!J1931&amp;      IF(SOURCE!$V$2-LEN(SOURCE!J1931) &gt;= 0, REPT(" ",SOURCE!$V$2-LEN(SOURCE!J1931)), "")&amp;
      "},"&amp;IF(SOURCE!L1931&lt;&gt;"","   "&amp;SOURCE!L1931,"")
 )
)</f>
        <v>/* 1915 */  { itemToBeCoded,               NOPARAM,                     "A..Z",                                        "A..Z",                                        0,       0,       CAT_MENU, SLS_UNCHANGED},   // Ex 34</v>
      </c>
    </row>
    <row r="1932" spans="1:1">
      <c r="A1932" s="16" t="str">
        <f>IF(SOURCE!B1932&lt;0,VLOOKUP(SOURCE!B1932,lookups!A$1:B$25,2,0),
  IF(ISBLANK(SOURCE!B1932),
    "",
    "/* "&amp;TEXT(SOURCE!B1932,"???0")&amp;" *"&amp;
      SOURCE!C1932&amp;", "&amp; IF(SOURCE!$O$2-LEN(SOURCE!C1932) &gt;= 0, REPT(" ",SOURCE!$O$2-LEN(SOURCE!C1932)), "")&amp;
      SOURCE!D1932&amp;", "&amp; IF(SOURCE!$P$2-LEN(SOURCE!D1932) &gt;= 0, REPT(" ",SOURCE!$P$2-LEN(SOURCE!D1932)), "")&amp;
      SOURCE!E1932&amp;", "&amp; IF(SOURCE!$Q$2-LEN(SOURCE!E1932) &gt;=0, REPT(" ",SOURCE!$Q$2-LEN(SOURCE!E1932)), "")&amp;
      SOURCE!F1932&amp;", "&amp; IF(SOURCE!$R$2-LEN(SOURCE!F1932) &gt;= 0, REPT(" ",SOURCE!$R$2-LEN(SOURCE!F1932)), "")&amp;
      TEXT(SOURCE!G1932,"??0")&amp;", "&amp; IF(SOURCE!$S$2-3 &gt;= 0, REPT(" ",SOURCE!$S$2-3), "")&amp;
      TEXT(SOURCE!H1932,"??0")&amp;", "&amp; IF(SOURCE!$T$2-3 &gt;= 0, REPT(" ",SOURCE!$T$2-3), "")&amp;
      SOURCE!I1932&amp;", "&amp; IF(SOURCE!$U$2-LEN(SOURCE!I1932) &gt;= 0, REPT(" ",SOURCE!$U$2-LEN(SOURCE!I1932)), "")&amp;
      SOURCE!J1932&amp;      IF(SOURCE!$V$2-LEN(SOURCE!J1932) &gt;= 0, REPT(" ",SOURCE!$V$2-LEN(SOURCE!J1932)), "")&amp;
      "},"&amp;IF(SOURCE!L1932&lt;&gt;"","   "&amp;SOURCE!L1932,"")
 )
)</f>
        <v>/* 1916 */  { itemToBeCoded,               NOPARAM,                     "a..z",                                        "a..z",                                        0,       0,       CAT_MENU, SLS_UNCHANGED},   // Ex 875 Small latin letters</v>
      </c>
    </row>
    <row r="1933" spans="1:1">
      <c r="A1933" s="16" t="str">
        <f>IF(SOURCE!B1933&lt;0,VLOOKUP(SOURCE!B1933,lookups!A$1:B$25,2,0),
  IF(ISBLANK(SOURCE!B1933),
    "",
    "/* "&amp;TEXT(SOURCE!B1933,"???0")&amp;" *"&amp;
      SOURCE!C1933&amp;", "&amp; IF(SOURCE!$O$2-LEN(SOURCE!C1933) &gt;= 0, REPT(" ",SOURCE!$O$2-LEN(SOURCE!C1933)), "")&amp;
      SOURCE!D1933&amp;", "&amp; IF(SOURCE!$P$2-LEN(SOURCE!D1933) &gt;= 0, REPT(" ",SOURCE!$P$2-LEN(SOURCE!D1933)), "")&amp;
      SOURCE!E1933&amp;", "&amp; IF(SOURCE!$Q$2-LEN(SOURCE!E1933) &gt;=0, REPT(" ",SOURCE!$Q$2-LEN(SOURCE!E1933)), "")&amp;
      SOURCE!F1933&amp;", "&amp; IF(SOURCE!$R$2-LEN(SOURCE!F1933) &gt;= 0, REPT(" ",SOURCE!$R$2-LEN(SOURCE!F1933)), "")&amp;
      TEXT(SOURCE!G1933,"??0")&amp;", "&amp; IF(SOURCE!$S$2-3 &gt;= 0, REPT(" ",SOURCE!$S$2-3), "")&amp;
      TEXT(SOURCE!H1933,"??0")&amp;", "&amp; IF(SOURCE!$T$2-3 &gt;= 0, REPT(" ",SOURCE!$T$2-3), "")&amp;
      SOURCE!I1933&amp;", "&amp; IF(SOURCE!$U$2-LEN(SOURCE!I1933) &gt;= 0, REPT(" ",SOURCE!$U$2-LEN(SOURCE!I1933)), "")&amp;
      SOURCE!J1933&amp;      IF(SOURCE!$V$2-LEN(SOURCE!J1933) &gt;= 0, REPT(" ",SOURCE!$V$2-LEN(SOURCE!J1933)), "")&amp;
      "},"&amp;IF(SOURCE!L1933&lt;&gt;"","   "&amp;SOURCE!L1933,"")
 )
)</f>
        <v>/* 1917 */  { itemToBeCoded,               NOPARAM,                     "GRAPH",                                       "GRAPH",                                       0,       0,       CAT_MENU, SLS_UNCHANGED},   //JM GRAPH</v>
      </c>
    </row>
    <row r="1934" spans="1:1">
      <c r="A1934" s="16" t="str">
        <f>IF(SOURCE!B1934&lt;0,VLOOKUP(SOURCE!B1934,lookups!A$1:B$25,2,0),
  IF(ISBLANK(SOURCE!B1934),
    "",
    "/* "&amp;TEXT(SOURCE!B1934,"???0")&amp;" *"&amp;
      SOURCE!C1934&amp;", "&amp; IF(SOURCE!$O$2-LEN(SOURCE!C1934) &gt;= 0, REPT(" ",SOURCE!$O$2-LEN(SOURCE!C1934)), "")&amp;
      SOURCE!D1934&amp;", "&amp; IF(SOURCE!$P$2-LEN(SOURCE!D1934) &gt;= 0, REPT(" ",SOURCE!$P$2-LEN(SOURCE!D1934)), "")&amp;
      SOURCE!E1934&amp;", "&amp; IF(SOURCE!$Q$2-LEN(SOURCE!E1934) &gt;=0, REPT(" ",SOURCE!$Q$2-LEN(SOURCE!E1934)), "")&amp;
      SOURCE!F1934&amp;", "&amp; IF(SOURCE!$R$2-LEN(SOURCE!F1934) &gt;= 0, REPT(" ",SOURCE!$R$2-LEN(SOURCE!F1934)), "")&amp;
      TEXT(SOURCE!G1934,"??0")&amp;", "&amp; IF(SOURCE!$S$2-3 &gt;= 0, REPT(" ",SOURCE!$S$2-3), "")&amp;
      TEXT(SOURCE!H1934,"??0")&amp;", "&amp; IF(SOURCE!$T$2-3 &gt;= 0, REPT(" ",SOURCE!$T$2-3), "")&amp;
      SOURCE!I1934&amp;", "&amp; IF(SOURCE!$U$2-LEN(SOURCE!I1934) &gt;= 0, REPT(" ",SOURCE!$U$2-LEN(SOURCE!I1934)), "")&amp;
      SOURCE!J1934&amp;      IF(SOURCE!$V$2-LEN(SOURCE!J1934) &gt;= 0, REPT(" ",SOURCE!$V$2-LEN(SOURCE!J1934)), "")&amp;
      "},"&amp;IF(SOURCE!L1934&lt;&gt;"","   "&amp;SOURCE!L1934,"")
 )
)</f>
        <v>/* 1918 */  { fnJM,                        21,                          "GRF.X1",                                      "Xmin",                                        0,       0,       CAT_NONE, SLS_UNCHANGED},   //JM GRAPH</v>
      </c>
    </row>
    <row r="1935" spans="1:1">
      <c r="A1935" s="16" t="str">
        <f>IF(SOURCE!B1935&lt;0,VLOOKUP(SOURCE!B1935,lookups!A$1:B$25,2,0),
  IF(ISBLANK(SOURCE!B1935),
    "",
    "/* "&amp;TEXT(SOURCE!B1935,"???0")&amp;" *"&amp;
      SOURCE!C1935&amp;", "&amp; IF(SOURCE!$O$2-LEN(SOURCE!C1935) &gt;= 0, REPT(" ",SOURCE!$O$2-LEN(SOURCE!C1935)), "")&amp;
      SOURCE!D1935&amp;", "&amp; IF(SOURCE!$P$2-LEN(SOURCE!D1935) &gt;= 0, REPT(" ",SOURCE!$P$2-LEN(SOURCE!D1935)), "")&amp;
      SOURCE!E1935&amp;", "&amp; IF(SOURCE!$Q$2-LEN(SOURCE!E1935) &gt;=0, REPT(" ",SOURCE!$Q$2-LEN(SOURCE!E1935)), "")&amp;
      SOURCE!F1935&amp;", "&amp; IF(SOURCE!$R$2-LEN(SOURCE!F1935) &gt;= 0, REPT(" ",SOURCE!$R$2-LEN(SOURCE!F1935)), "")&amp;
      TEXT(SOURCE!G1935,"??0")&amp;", "&amp; IF(SOURCE!$S$2-3 &gt;= 0, REPT(" ",SOURCE!$S$2-3), "")&amp;
      TEXT(SOURCE!H1935,"??0")&amp;", "&amp; IF(SOURCE!$T$2-3 &gt;= 0, REPT(" ",SOURCE!$T$2-3), "")&amp;
      SOURCE!I1935&amp;", "&amp; IF(SOURCE!$U$2-LEN(SOURCE!I1935) &gt;= 0, REPT(" ",SOURCE!$U$2-LEN(SOURCE!I1935)), "")&amp;
      SOURCE!J1935&amp;      IF(SOURCE!$V$2-LEN(SOURCE!J1935) &gt;= 0, REPT(" ",SOURCE!$V$2-LEN(SOURCE!J1935)), "")&amp;
      "},"&amp;IF(SOURCE!L1935&lt;&gt;"","   "&amp;SOURCE!L1935,"")
 )
)</f>
        <v>/* 1919 */  { fnJM,                        22,                          "GRF.X2",                                      "Xmax",                                        0,       0,       CAT_NONE, SLS_UNCHANGED},   //JM GRAPH</v>
      </c>
    </row>
    <row r="1936" spans="1:1">
      <c r="A1936" s="16" t="str">
        <f>IF(SOURCE!B1936&lt;0,VLOOKUP(SOURCE!B1936,lookups!A$1:B$25,2,0),
  IF(ISBLANK(SOURCE!B1936),
    "",
    "/* "&amp;TEXT(SOURCE!B1936,"???0")&amp;" *"&amp;
      SOURCE!C1936&amp;", "&amp; IF(SOURCE!$O$2-LEN(SOURCE!C1936) &gt;= 0, REPT(" ",SOURCE!$O$2-LEN(SOURCE!C1936)), "")&amp;
      SOURCE!D1936&amp;", "&amp; IF(SOURCE!$P$2-LEN(SOURCE!D1936) &gt;= 0, REPT(" ",SOURCE!$P$2-LEN(SOURCE!D1936)), "")&amp;
      SOURCE!E1936&amp;", "&amp; IF(SOURCE!$Q$2-LEN(SOURCE!E1936) &gt;=0, REPT(" ",SOURCE!$Q$2-LEN(SOURCE!E1936)), "")&amp;
      SOURCE!F1936&amp;", "&amp; IF(SOURCE!$R$2-LEN(SOURCE!F1936) &gt;= 0, REPT(" ",SOURCE!$R$2-LEN(SOURCE!F1936)), "")&amp;
      TEXT(SOURCE!G1936,"??0")&amp;", "&amp; IF(SOURCE!$S$2-3 &gt;= 0, REPT(" ",SOURCE!$S$2-3), "")&amp;
      TEXT(SOURCE!H1936,"??0")&amp;", "&amp; IF(SOURCE!$T$2-3 &gt;= 0, REPT(" ",SOURCE!$T$2-3), "")&amp;
      SOURCE!I1936&amp;", "&amp; IF(SOURCE!$U$2-LEN(SOURCE!I1936) &gt;= 0, REPT(" ",SOURCE!$U$2-LEN(SOURCE!I1936)), "")&amp;
      SOURCE!J1936&amp;      IF(SOURCE!$V$2-LEN(SOURCE!J1936) &gt;= 0, REPT(" ",SOURCE!$V$2-LEN(SOURCE!J1936)), "")&amp;
      "},"&amp;IF(SOURCE!L1936&lt;&gt;"","   "&amp;SOURCE!L1936,"")
 )
)</f>
        <v>/* 1920 */  { fnJM,                        23,                          "GRF.Y1",                                      "Ymin",                                        0,       0,       CAT_NONE, SLS_UNCHANGED},   //JM GRAPH</v>
      </c>
    </row>
    <row r="1937" spans="1:1">
      <c r="A1937" s="16" t="str">
        <f>IF(SOURCE!B1937&lt;0,VLOOKUP(SOURCE!B1937,lookups!A$1:B$25,2,0),
  IF(ISBLANK(SOURCE!B1937),
    "",
    "/* "&amp;TEXT(SOURCE!B1937,"???0")&amp;" *"&amp;
      SOURCE!C1937&amp;", "&amp; IF(SOURCE!$O$2-LEN(SOURCE!C1937) &gt;= 0, REPT(" ",SOURCE!$O$2-LEN(SOURCE!C1937)), "")&amp;
      SOURCE!D1937&amp;", "&amp; IF(SOURCE!$P$2-LEN(SOURCE!D1937) &gt;= 0, REPT(" ",SOURCE!$P$2-LEN(SOURCE!D1937)), "")&amp;
      SOURCE!E1937&amp;", "&amp; IF(SOURCE!$Q$2-LEN(SOURCE!E1937) &gt;=0, REPT(" ",SOURCE!$Q$2-LEN(SOURCE!E1937)), "")&amp;
      SOURCE!F1937&amp;", "&amp; IF(SOURCE!$R$2-LEN(SOURCE!F1937) &gt;= 0, REPT(" ",SOURCE!$R$2-LEN(SOURCE!F1937)), "")&amp;
      TEXT(SOURCE!G1937,"??0")&amp;", "&amp; IF(SOURCE!$S$2-3 &gt;= 0, REPT(" ",SOURCE!$S$2-3), "")&amp;
      TEXT(SOURCE!H1937,"??0")&amp;", "&amp; IF(SOURCE!$T$2-3 &gt;= 0, REPT(" ",SOURCE!$T$2-3), "")&amp;
      SOURCE!I1937&amp;", "&amp; IF(SOURCE!$U$2-LEN(SOURCE!I1937) &gt;= 0, REPT(" ",SOURCE!$U$2-LEN(SOURCE!I1937)), "")&amp;
      SOURCE!J1937&amp;      IF(SOURCE!$V$2-LEN(SOURCE!J1937) &gt;= 0, REPT(" ",SOURCE!$V$2-LEN(SOURCE!J1937)), "")&amp;
      "},"&amp;IF(SOURCE!L1937&lt;&gt;"","   "&amp;SOURCE!L1937,"")
 )
)</f>
        <v>/* 1921 */  { fnJM,                        24,                          "GRF.Y2",                                      "Ymax",                                        0,       0,       CAT_NONE, SLS_UNCHANGED},   //JM GRAPH</v>
      </c>
    </row>
    <row r="1938" spans="1:1">
      <c r="A1938" s="16" t="str">
        <f>IF(SOURCE!B1938&lt;0,VLOOKUP(SOURCE!B1938,lookups!A$1:B$25,2,0),
  IF(ISBLANK(SOURCE!B1938),
    "",
    "/* "&amp;TEXT(SOURCE!B1938,"???0")&amp;" *"&amp;
      SOURCE!C1938&amp;", "&amp; IF(SOURCE!$O$2-LEN(SOURCE!C1938) &gt;= 0, REPT(" ",SOURCE!$O$2-LEN(SOURCE!C1938)), "")&amp;
      SOURCE!D1938&amp;", "&amp; IF(SOURCE!$P$2-LEN(SOURCE!D1938) &gt;= 0, REPT(" ",SOURCE!$P$2-LEN(SOURCE!D1938)), "")&amp;
      SOURCE!E1938&amp;", "&amp; IF(SOURCE!$Q$2-LEN(SOURCE!E1938) &gt;=0, REPT(" ",SOURCE!$Q$2-LEN(SOURCE!E1938)), "")&amp;
      SOURCE!F1938&amp;", "&amp; IF(SOURCE!$R$2-LEN(SOURCE!F1938) &gt;= 0, REPT(" ",SOURCE!$R$2-LEN(SOURCE!F1938)), "")&amp;
      TEXT(SOURCE!G1938,"??0")&amp;", "&amp; IF(SOURCE!$S$2-3 &gt;= 0, REPT(" ",SOURCE!$S$2-3), "")&amp;
      TEXT(SOURCE!H1938,"??0")&amp;", "&amp; IF(SOURCE!$T$2-3 &gt;= 0, REPT(" ",SOURCE!$T$2-3), "")&amp;
      SOURCE!I1938&amp;", "&amp; IF(SOURCE!$U$2-LEN(SOURCE!I1938) &gt;= 0, REPT(" ",SOURCE!$U$2-LEN(SOURCE!I1938)), "")&amp;
      SOURCE!J1938&amp;      IF(SOURCE!$V$2-LEN(SOURCE!J1938) &gt;= 0, REPT(" ",SOURCE!$V$2-LEN(SOURCE!J1938)), "")&amp;
      "},"&amp;IF(SOURCE!L1938&lt;&gt;"","   "&amp;SOURCE!L1938,"")
 )
)</f>
        <v>/* 1922 */  { fnJM,                        25,                          "GRF.DX",                                      "TICK DX",                                     0,       0,       CAT_NONE, SLS_UNCHANGED},   //JM GRAPH</v>
      </c>
    </row>
    <row r="1939" spans="1:1">
      <c r="A1939" s="16" t="str">
        <f>IF(SOURCE!B1939&lt;0,VLOOKUP(SOURCE!B1939,lookups!A$1:B$25,2,0),
  IF(ISBLANK(SOURCE!B1939),
    "",
    "/* "&amp;TEXT(SOURCE!B1939,"???0")&amp;" *"&amp;
      SOURCE!C1939&amp;", "&amp; IF(SOURCE!$O$2-LEN(SOURCE!C1939) &gt;= 0, REPT(" ",SOURCE!$O$2-LEN(SOURCE!C1939)), "")&amp;
      SOURCE!D1939&amp;", "&amp; IF(SOURCE!$P$2-LEN(SOURCE!D1939) &gt;= 0, REPT(" ",SOURCE!$P$2-LEN(SOURCE!D1939)), "")&amp;
      SOURCE!E1939&amp;", "&amp; IF(SOURCE!$Q$2-LEN(SOURCE!E1939) &gt;=0, REPT(" ",SOURCE!$Q$2-LEN(SOURCE!E1939)), "")&amp;
      SOURCE!F1939&amp;", "&amp; IF(SOURCE!$R$2-LEN(SOURCE!F1939) &gt;= 0, REPT(" ",SOURCE!$R$2-LEN(SOURCE!F1939)), "")&amp;
      TEXT(SOURCE!G1939,"??0")&amp;", "&amp; IF(SOURCE!$S$2-3 &gt;= 0, REPT(" ",SOURCE!$S$2-3), "")&amp;
      TEXT(SOURCE!H1939,"??0")&amp;", "&amp; IF(SOURCE!$T$2-3 &gt;= 0, REPT(" ",SOURCE!$T$2-3), "")&amp;
      SOURCE!I1939&amp;", "&amp; IF(SOURCE!$U$2-LEN(SOURCE!I1939) &gt;= 0, REPT(" ",SOURCE!$U$2-LEN(SOURCE!I1939)), "")&amp;
      SOURCE!J1939&amp;      IF(SOURCE!$V$2-LEN(SOURCE!J1939) &gt;= 0, REPT(" ",SOURCE!$V$2-LEN(SOURCE!J1939)), "")&amp;
      "},"&amp;IF(SOURCE!L1939&lt;&gt;"","   "&amp;SOURCE!L1939,"")
 )
)</f>
        <v>/* 1923 */  { fnJM,                        26,                          "GRF.DY",                                      "TICK DY",                                     0,       0,       CAT_NONE, SLS_UNCHANGED},   //JM GRAPH</v>
      </c>
    </row>
    <row r="1940" spans="1:1">
      <c r="A1940" s="16" t="str">
        <f>IF(SOURCE!B1940&lt;0,VLOOKUP(SOURCE!B1940,lookups!A$1:B$25,2,0),
  IF(ISBLANK(SOURCE!B1940),
    "",
    "/* "&amp;TEXT(SOURCE!B1940,"???0")&amp;" *"&amp;
      SOURCE!C1940&amp;", "&amp; IF(SOURCE!$O$2-LEN(SOURCE!C1940) &gt;= 0, REPT(" ",SOURCE!$O$2-LEN(SOURCE!C1940)), "")&amp;
      SOURCE!D1940&amp;", "&amp; IF(SOURCE!$P$2-LEN(SOURCE!D1940) &gt;= 0, REPT(" ",SOURCE!$P$2-LEN(SOURCE!D1940)), "")&amp;
      SOURCE!E1940&amp;", "&amp; IF(SOURCE!$Q$2-LEN(SOURCE!E1940) &gt;=0, REPT(" ",SOURCE!$Q$2-LEN(SOURCE!E1940)), "")&amp;
      SOURCE!F1940&amp;", "&amp; IF(SOURCE!$R$2-LEN(SOURCE!F1940) &gt;= 0, REPT(" ",SOURCE!$R$2-LEN(SOURCE!F1940)), "")&amp;
      TEXT(SOURCE!G1940,"??0")&amp;", "&amp; IF(SOURCE!$S$2-3 &gt;= 0, REPT(" ",SOURCE!$S$2-3), "")&amp;
      TEXT(SOURCE!H1940,"??0")&amp;", "&amp; IF(SOURCE!$T$2-3 &gt;= 0, REPT(" ",SOURCE!$T$2-3), "")&amp;
      SOURCE!I1940&amp;", "&amp; IF(SOURCE!$U$2-LEN(SOURCE!I1940) &gt;= 0, REPT(" ",SOURCE!$U$2-LEN(SOURCE!I1940)), "")&amp;
      SOURCE!J1940&amp;      IF(SOURCE!$V$2-LEN(SOURCE!J1940) &gt;= 0, REPT(" ",SOURCE!$V$2-LEN(SOURCE!J1940)), "")&amp;
      "},"&amp;IF(SOURCE!L1940&lt;&gt;"","   "&amp;SOURCE!L1940,"")
 )
)</f>
        <v>/* 1924 */  { fnJM,                        27,                          "GRF.HLP",                                     "GRF.HLP",                                     0,       0,       CAT_NONE, SLS_UNCHANGED},   //JM GRAPH</v>
      </c>
    </row>
    <row r="1941" spans="1:1">
      <c r="A1941" s="16" t="str">
        <f>IF(SOURCE!B1941&lt;0,VLOOKUP(SOURCE!B1941,lookups!A$1:B$25,2,0),
  IF(ISBLANK(SOURCE!B1941),
    "",
    "/* "&amp;TEXT(SOURCE!B1941,"???0")&amp;" *"&amp;
      SOURCE!C1941&amp;", "&amp; IF(SOURCE!$O$2-LEN(SOURCE!C1941) &gt;= 0, REPT(" ",SOURCE!$O$2-LEN(SOURCE!C1941)), "")&amp;
      SOURCE!D1941&amp;", "&amp; IF(SOURCE!$P$2-LEN(SOURCE!D1941) &gt;= 0, REPT(" ",SOURCE!$P$2-LEN(SOURCE!D1941)), "")&amp;
      SOURCE!E1941&amp;", "&amp; IF(SOURCE!$Q$2-LEN(SOURCE!E1941) &gt;=0, REPT(" ",SOURCE!$Q$2-LEN(SOURCE!E1941)), "")&amp;
      SOURCE!F1941&amp;", "&amp; IF(SOURCE!$R$2-LEN(SOURCE!F1941) &gt;= 0, REPT(" ",SOURCE!$R$2-LEN(SOURCE!F1941)), "")&amp;
      TEXT(SOURCE!G1941,"??0")&amp;", "&amp; IF(SOURCE!$S$2-3 &gt;= 0, REPT(" ",SOURCE!$S$2-3), "")&amp;
      TEXT(SOURCE!H1941,"??0")&amp;", "&amp; IF(SOURCE!$T$2-3 &gt;= 0, REPT(" ",SOURCE!$T$2-3), "")&amp;
      SOURCE!I1941&amp;", "&amp; IF(SOURCE!$U$2-LEN(SOURCE!I1941) &gt;= 0, REPT(" ",SOURCE!$U$2-LEN(SOURCE!I1941)), "")&amp;
      SOURCE!J1941&amp;      IF(SOURCE!$V$2-LEN(SOURCE!J1941) &gt;= 0, REPT(" ",SOURCE!$V$2-LEN(SOURCE!J1941)), "")&amp;
      "},"&amp;IF(SOURCE!L1941&lt;&gt;"","   "&amp;SOURCE!L1941,"")
 )
)</f>
        <v>/* 1925 */  { fnJM_2SI,                    NOPARAM,                     STD_RIGHT_ARROW "LI" STD_LEFT_RIGHT_ARROWS "SI", STD_RIGHT_ARROW "LI" STD_LEFT_RIGHT_ARROWS "SI",   0,       0,       CAT_FNCT, SLS_ENABLED  },   //JM SHORTINT</v>
      </c>
    </row>
    <row r="1942" spans="1:1">
      <c r="A1942" s="16" t="str">
        <f>IF(SOURCE!B1942&lt;0,VLOOKUP(SOURCE!B1942,lookups!A$1:B$25,2,0),
  IF(ISBLANK(SOURCE!B1942),
    "",
    "/* "&amp;TEXT(SOURCE!B1942,"???0")&amp;" *"&amp;
      SOURCE!C1942&amp;", "&amp; IF(SOURCE!$O$2-LEN(SOURCE!C1942) &gt;= 0, REPT(" ",SOURCE!$O$2-LEN(SOURCE!C1942)), "")&amp;
      SOURCE!D1942&amp;", "&amp; IF(SOURCE!$P$2-LEN(SOURCE!D1942) &gt;= 0, REPT(" ",SOURCE!$P$2-LEN(SOURCE!D1942)), "")&amp;
      SOURCE!E1942&amp;", "&amp; IF(SOURCE!$Q$2-LEN(SOURCE!E1942) &gt;=0, REPT(" ",SOURCE!$Q$2-LEN(SOURCE!E1942)), "")&amp;
      SOURCE!F1942&amp;", "&amp; IF(SOURCE!$R$2-LEN(SOURCE!F1942) &gt;= 0, REPT(" ",SOURCE!$R$2-LEN(SOURCE!F1942)), "")&amp;
      TEXT(SOURCE!G1942,"??0")&amp;", "&amp; IF(SOURCE!$S$2-3 &gt;= 0, REPT(" ",SOURCE!$S$2-3), "")&amp;
      TEXT(SOURCE!H1942,"??0")&amp;", "&amp; IF(SOURCE!$T$2-3 &gt;= 0, REPT(" ",SOURCE!$T$2-3), "")&amp;
      SOURCE!I1942&amp;", "&amp; IF(SOURCE!$U$2-LEN(SOURCE!I1942) &gt;= 0, REPT(" ",SOURCE!$U$2-LEN(SOURCE!I1942)), "")&amp;
      SOURCE!J1942&amp;      IF(SOURCE!$V$2-LEN(SOURCE!J1942) &gt;= 0, REPT(" ",SOURCE!$V$2-LEN(SOURCE!J1942)), "")&amp;
      "},"&amp;IF(SOURCE!L1942&lt;&gt;"","   "&amp;SOURCE!L1942,"")
 )
)</f>
        <v>/* 1926 */  { fnTo_ms,                     NOPARAM,                     ".ms",                                         ".ms",                                         0,       0,       CAT_NONE, SLS_UNCHANGED},   //JM DMS HMS</v>
      </c>
    </row>
    <row r="1943" spans="1:1">
      <c r="A1943" s="16" t="str">
        <f>IF(SOURCE!B1943&lt;0,VLOOKUP(SOURCE!B1943,lookups!A$1:B$25,2,0),
  IF(ISBLANK(SOURCE!B1943),
    "",
    "/* "&amp;TEXT(SOURCE!B1943,"???0")&amp;" *"&amp;
      SOURCE!C1943&amp;", "&amp; IF(SOURCE!$O$2-LEN(SOURCE!C1943) &gt;= 0, REPT(" ",SOURCE!$O$2-LEN(SOURCE!C1943)), "")&amp;
      SOURCE!D1943&amp;", "&amp; IF(SOURCE!$P$2-LEN(SOURCE!D1943) &gt;= 0, REPT(" ",SOURCE!$P$2-LEN(SOURCE!D1943)), "")&amp;
      SOURCE!E1943&amp;", "&amp; IF(SOURCE!$Q$2-LEN(SOURCE!E1943) &gt;=0, REPT(" ",SOURCE!$Q$2-LEN(SOURCE!E1943)), "")&amp;
      SOURCE!F1943&amp;", "&amp; IF(SOURCE!$R$2-LEN(SOURCE!F1943) &gt;= 0, REPT(" ",SOURCE!$R$2-LEN(SOURCE!F1943)), "")&amp;
      TEXT(SOURCE!G1943,"??0")&amp;", "&amp; IF(SOURCE!$S$2-3 &gt;= 0, REPT(" ",SOURCE!$S$2-3), "")&amp;
      TEXT(SOURCE!H1943,"??0")&amp;", "&amp; IF(SOURCE!$T$2-3 &gt;= 0, REPT(" ",SOURCE!$T$2-3), "")&amp;
      SOURCE!I1943&amp;", "&amp; IF(SOURCE!$U$2-LEN(SOURCE!I1943) &gt;= 0, REPT(" ",SOURCE!$U$2-LEN(SOURCE!I1943)), "")&amp;
      SOURCE!J1943&amp;      IF(SOURCE!$V$2-LEN(SOURCE!J1943) &gt;= 0, REPT(" ",SOURCE!$V$2-LEN(SOURCE!J1943)), "")&amp;
      "},"&amp;IF(SOURCE!L1943&lt;&gt;"","   "&amp;SOURCE!L1943,"")
 )
)</f>
        <v>/* 1927 */  { fnMultiplySI,                88,                          STD_DOT "p",                                   STD_DOT "p",                                   0,       0,       CAT_NONE, SLS_ENABLED  },   //JM PRE UNIT</v>
      </c>
    </row>
    <row r="1944" spans="1:1">
      <c r="A1944" s="16" t="str">
        <f>IF(SOURCE!B1944&lt;0,VLOOKUP(SOURCE!B1944,lookups!A$1:B$25,2,0),
  IF(ISBLANK(SOURCE!B1944),
    "",
    "/* "&amp;TEXT(SOURCE!B1944,"???0")&amp;" *"&amp;
      SOURCE!C1944&amp;", "&amp; IF(SOURCE!$O$2-LEN(SOURCE!C1944) &gt;= 0, REPT(" ",SOURCE!$O$2-LEN(SOURCE!C1944)), "")&amp;
      SOURCE!D1944&amp;", "&amp; IF(SOURCE!$P$2-LEN(SOURCE!D1944) &gt;= 0, REPT(" ",SOURCE!$P$2-LEN(SOURCE!D1944)), "")&amp;
      SOURCE!E1944&amp;", "&amp; IF(SOURCE!$Q$2-LEN(SOURCE!E1944) &gt;=0, REPT(" ",SOURCE!$Q$2-LEN(SOURCE!E1944)), "")&amp;
      SOURCE!F1944&amp;", "&amp; IF(SOURCE!$R$2-LEN(SOURCE!F1944) &gt;= 0, REPT(" ",SOURCE!$R$2-LEN(SOURCE!F1944)), "")&amp;
      TEXT(SOURCE!G1944,"??0")&amp;", "&amp; IF(SOURCE!$S$2-3 &gt;= 0, REPT(" ",SOURCE!$S$2-3), "")&amp;
      TEXT(SOURCE!H1944,"??0")&amp;", "&amp; IF(SOURCE!$T$2-3 &gt;= 0, REPT(" ",SOURCE!$T$2-3), "")&amp;
      SOURCE!I1944&amp;", "&amp; IF(SOURCE!$U$2-LEN(SOURCE!I1944) &gt;= 0, REPT(" ",SOURCE!$U$2-LEN(SOURCE!I1944)), "")&amp;
      SOURCE!J1944&amp;      IF(SOURCE!$V$2-LEN(SOURCE!J1944) &gt;= 0, REPT(" ",SOURCE!$V$2-LEN(SOURCE!J1944)), "")&amp;
      "},"&amp;IF(SOURCE!L1944&lt;&gt;"","   "&amp;SOURCE!L1944,"")
 )
)</f>
        <v>/* 1928 */  { fnMultiplySI,                91,                          STD_DOT "n",                                   STD_DOT "n",                                   0,       0,       CAT_NONE, SLS_ENABLED  },   //JM PRE UNIT</v>
      </c>
    </row>
    <row r="1945" spans="1:1">
      <c r="A1945" s="16" t="str">
        <f>IF(SOURCE!B1945&lt;0,VLOOKUP(SOURCE!B1945,lookups!A$1:B$25,2,0),
  IF(ISBLANK(SOURCE!B1945),
    "",
    "/* "&amp;TEXT(SOURCE!B1945,"???0")&amp;" *"&amp;
      SOURCE!C1945&amp;", "&amp; IF(SOURCE!$O$2-LEN(SOURCE!C1945) &gt;= 0, REPT(" ",SOURCE!$O$2-LEN(SOURCE!C1945)), "")&amp;
      SOURCE!D1945&amp;", "&amp; IF(SOURCE!$P$2-LEN(SOURCE!D1945) &gt;= 0, REPT(" ",SOURCE!$P$2-LEN(SOURCE!D1945)), "")&amp;
      SOURCE!E1945&amp;", "&amp; IF(SOURCE!$Q$2-LEN(SOURCE!E1945) &gt;=0, REPT(" ",SOURCE!$Q$2-LEN(SOURCE!E1945)), "")&amp;
      SOURCE!F1945&amp;", "&amp; IF(SOURCE!$R$2-LEN(SOURCE!F1945) &gt;= 0, REPT(" ",SOURCE!$R$2-LEN(SOURCE!F1945)), "")&amp;
      TEXT(SOURCE!G1945,"??0")&amp;", "&amp; IF(SOURCE!$S$2-3 &gt;= 0, REPT(" ",SOURCE!$S$2-3), "")&amp;
      TEXT(SOURCE!H1945,"??0")&amp;", "&amp; IF(SOURCE!$T$2-3 &gt;= 0, REPT(" ",SOURCE!$T$2-3), "")&amp;
      SOURCE!I1945&amp;", "&amp; IF(SOURCE!$U$2-LEN(SOURCE!I1945) &gt;= 0, REPT(" ",SOURCE!$U$2-LEN(SOURCE!I1945)), "")&amp;
      SOURCE!J1945&amp;      IF(SOURCE!$V$2-LEN(SOURCE!J1945) &gt;= 0, REPT(" ",SOURCE!$V$2-LEN(SOURCE!J1945)), "")&amp;
      "},"&amp;IF(SOURCE!L1945&lt;&gt;"","   "&amp;SOURCE!L1945,"")
 )
)</f>
        <v>/* 1929 */  { fnMultiplySI,                94,                          STD_DOT STD_mu,                                STD_DOT STD_mu,                                0,       0,       CAT_NONE, SLS_ENABLED  },   //JM PRE UNIT</v>
      </c>
    </row>
    <row r="1946" spans="1:1">
      <c r="A1946" s="16" t="str">
        <f>IF(SOURCE!B1946&lt;0,VLOOKUP(SOURCE!B1946,lookups!A$1:B$25,2,0),
  IF(ISBLANK(SOURCE!B1946),
    "",
    "/* "&amp;TEXT(SOURCE!B1946,"???0")&amp;" *"&amp;
      SOURCE!C1946&amp;", "&amp; IF(SOURCE!$O$2-LEN(SOURCE!C1946) &gt;= 0, REPT(" ",SOURCE!$O$2-LEN(SOURCE!C1946)), "")&amp;
      SOURCE!D1946&amp;", "&amp; IF(SOURCE!$P$2-LEN(SOURCE!D1946) &gt;= 0, REPT(" ",SOURCE!$P$2-LEN(SOURCE!D1946)), "")&amp;
      SOURCE!E1946&amp;", "&amp; IF(SOURCE!$Q$2-LEN(SOURCE!E1946) &gt;=0, REPT(" ",SOURCE!$Q$2-LEN(SOURCE!E1946)), "")&amp;
      SOURCE!F1946&amp;", "&amp; IF(SOURCE!$R$2-LEN(SOURCE!F1946) &gt;= 0, REPT(" ",SOURCE!$R$2-LEN(SOURCE!F1946)), "")&amp;
      TEXT(SOURCE!G1946,"??0")&amp;", "&amp; IF(SOURCE!$S$2-3 &gt;= 0, REPT(" ",SOURCE!$S$2-3), "")&amp;
      TEXT(SOURCE!H1946,"??0")&amp;", "&amp; IF(SOURCE!$T$2-3 &gt;= 0, REPT(" ",SOURCE!$T$2-3), "")&amp;
      SOURCE!I1946&amp;", "&amp; IF(SOURCE!$U$2-LEN(SOURCE!I1946) &gt;= 0, REPT(" ",SOURCE!$U$2-LEN(SOURCE!I1946)), "")&amp;
      SOURCE!J1946&amp;      IF(SOURCE!$V$2-LEN(SOURCE!J1946) &gt;= 0, REPT(" ",SOURCE!$V$2-LEN(SOURCE!J1946)), "")&amp;
      "},"&amp;IF(SOURCE!L1946&lt;&gt;"","   "&amp;SOURCE!L1946,"")
 )
)</f>
        <v>/* 1930 */  { fnMultiplySI,                97,                          STD_DOT "m",                                   STD_DOT "m",                                   0,       0,       CAT_NONE, SLS_ENABLED  },   //JM PRE UNIT</v>
      </c>
    </row>
    <row r="1947" spans="1:1">
      <c r="A1947" s="16" t="str">
        <f>IF(SOURCE!B1947&lt;0,VLOOKUP(SOURCE!B1947,lookups!A$1:B$25,2,0),
  IF(ISBLANK(SOURCE!B1947),
    "",
    "/* "&amp;TEXT(SOURCE!B1947,"???0")&amp;" *"&amp;
      SOURCE!C1947&amp;", "&amp; IF(SOURCE!$O$2-LEN(SOURCE!C1947) &gt;= 0, REPT(" ",SOURCE!$O$2-LEN(SOURCE!C1947)), "")&amp;
      SOURCE!D1947&amp;", "&amp; IF(SOURCE!$P$2-LEN(SOURCE!D1947) &gt;= 0, REPT(" ",SOURCE!$P$2-LEN(SOURCE!D1947)), "")&amp;
      SOURCE!E1947&amp;", "&amp; IF(SOURCE!$Q$2-LEN(SOURCE!E1947) &gt;=0, REPT(" ",SOURCE!$Q$2-LEN(SOURCE!E1947)), "")&amp;
      SOURCE!F1947&amp;", "&amp; IF(SOURCE!$R$2-LEN(SOURCE!F1947) &gt;= 0, REPT(" ",SOURCE!$R$2-LEN(SOURCE!F1947)), "")&amp;
      TEXT(SOURCE!G1947,"??0")&amp;", "&amp; IF(SOURCE!$S$2-3 &gt;= 0, REPT(" ",SOURCE!$S$2-3), "")&amp;
      TEXT(SOURCE!H1947,"??0")&amp;", "&amp; IF(SOURCE!$T$2-3 &gt;= 0, REPT(" ",SOURCE!$T$2-3), "")&amp;
      SOURCE!I1947&amp;", "&amp; IF(SOURCE!$U$2-LEN(SOURCE!I1947) &gt;= 0, REPT(" ",SOURCE!$U$2-LEN(SOURCE!I1947)), "")&amp;
      SOURCE!J1947&amp;      IF(SOURCE!$V$2-LEN(SOURCE!J1947) &gt;= 0, REPT(" ",SOURCE!$V$2-LEN(SOURCE!J1947)), "")&amp;
      "},"&amp;IF(SOURCE!L1947&lt;&gt;"","   "&amp;SOURCE!L1947,"")
 )
)</f>
        <v>/* 1931 */  { fnMultiplySI,                103,                         STD_DOT "k",                                   STD_DOT "k",                                   0,       0,       CAT_NONE, SLS_ENABLED  },   //JM PRE UNIT</v>
      </c>
    </row>
    <row r="1948" spans="1:1">
      <c r="A1948" s="16" t="str">
        <f>IF(SOURCE!B1948&lt;0,VLOOKUP(SOURCE!B1948,lookups!A$1:B$25,2,0),
  IF(ISBLANK(SOURCE!B1948),
    "",
    "/* "&amp;TEXT(SOURCE!B1948,"???0")&amp;" *"&amp;
      SOURCE!C1948&amp;", "&amp; IF(SOURCE!$O$2-LEN(SOURCE!C1948) &gt;= 0, REPT(" ",SOURCE!$O$2-LEN(SOURCE!C1948)), "")&amp;
      SOURCE!D1948&amp;", "&amp; IF(SOURCE!$P$2-LEN(SOURCE!D1948) &gt;= 0, REPT(" ",SOURCE!$P$2-LEN(SOURCE!D1948)), "")&amp;
      SOURCE!E1948&amp;", "&amp; IF(SOURCE!$Q$2-LEN(SOURCE!E1948) &gt;=0, REPT(" ",SOURCE!$Q$2-LEN(SOURCE!E1948)), "")&amp;
      SOURCE!F1948&amp;", "&amp; IF(SOURCE!$R$2-LEN(SOURCE!F1948) &gt;= 0, REPT(" ",SOURCE!$R$2-LEN(SOURCE!F1948)), "")&amp;
      TEXT(SOURCE!G1948,"??0")&amp;", "&amp; IF(SOURCE!$S$2-3 &gt;= 0, REPT(" ",SOURCE!$S$2-3), "")&amp;
      TEXT(SOURCE!H1948,"??0")&amp;", "&amp; IF(SOURCE!$T$2-3 &gt;= 0, REPT(" ",SOURCE!$T$2-3), "")&amp;
      SOURCE!I1948&amp;", "&amp; IF(SOURCE!$U$2-LEN(SOURCE!I1948) &gt;= 0, REPT(" ",SOURCE!$U$2-LEN(SOURCE!I1948)), "")&amp;
      SOURCE!J1948&amp;      IF(SOURCE!$V$2-LEN(SOURCE!J1948) &gt;= 0, REPT(" ",SOURCE!$V$2-LEN(SOURCE!J1948)), "")&amp;
      "},"&amp;IF(SOURCE!L1948&lt;&gt;"","   "&amp;SOURCE!L1948,"")
 )
)</f>
        <v>/* 1932 */  { fnMultiplySI,                106,                         STD_DOT "M",                                   STD_DOT "M",                                   0,       0,       CAT_NONE, SLS_ENABLED  },   //JM PRE UNIT</v>
      </c>
    </row>
    <row r="1949" spans="1:1">
      <c r="A1949" s="16" t="str">
        <f>IF(SOURCE!B1949&lt;0,VLOOKUP(SOURCE!B1949,lookups!A$1:B$25,2,0),
  IF(ISBLANK(SOURCE!B1949),
    "",
    "/* "&amp;TEXT(SOURCE!B1949,"???0")&amp;" *"&amp;
      SOURCE!C1949&amp;", "&amp; IF(SOURCE!$O$2-LEN(SOURCE!C1949) &gt;= 0, REPT(" ",SOURCE!$O$2-LEN(SOURCE!C1949)), "")&amp;
      SOURCE!D1949&amp;", "&amp; IF(SOURCE!$P$2-LEN(SOURCE!D1949) &gt;= 0, REPT(" ",SOURCE!$P$2-LEN(SOURCE!D1949)), "")&amp;
      SOURCE!E1949&amp;", "&amp; IF(SOURCE!$Q$2-LEN(SOURCE!E1949) &gt;=0, REPT(" ",SOURCE!$Q$2-LEN(SOURCE!E1949)), "")&amp;
      SOURCE!F1949&amp;", "&amp; IF(SOURCE!$R$2-LEN(SOURCE!F1949) &gt;= 0, REPT(" ",SOURCE!$R$2-LEN(SOURCE!F1949)), "")&amp;
      TEXT(SOURCE!G1949,"??0")&amp;", "&amp; IF(SOURCE!$S$2-3 &gt;= 0, REPT(" ",SOURCE!$S$2-3), "")&amp;
      TEXT(SOURCE!H1949,"??0")&amp;", "&amp; IF(SOURCE!$T$2-3 &gt;= 0, REPT(" ",SOURCE!$T$2-3), "")&amp;
      SOURCE!I1949&amp;", "&amp; IF(SOURCE!$U$2-LEN(SOURCE!I1949) &gt;= 0, REPT(" ",SOURCE!$U$2-LEN(SOURCE!I1949)), "")&amp;
      SOURCE!J1949&amp;      IF(SOURCE!$V$2-LEN(SOURCE!J1949) &gt;= 0, REPT(" ",SOURCE!$V$2-LEN(SOURCE!J1949)), "")&amp;
      "},"&amp;IF(SOURCE!L1949&lt;&gt;"","   "&amp;SOURCE!L1949,"")
 )
)</f>
        <v>/* 1933 */  { fnUserJM,                    USER_ALPHA,                  "U" STD_SIGMA STD_DOT STD_alpha,               "U" STD_SIGMA STD_DOT STD_alpha,               0,       0,       CAT_NONE, SLS_UNCHANGED},</v>
      </c>
    </row>
    <row r="1950" spans="1:1">
      <c r="A1950" s="16" t="str">
        <f>IF(SOURCE!B1950&lt;0,VLOOKUP(SOURCE!B1950,lookups!A$1:B$25,2,0),
  IF(ISBLANK(SOURCE!B1950),
    "",
    "/* "&amp;TEXT(SOURCE!B1950,"???0")&amp;" *"&amp;
      SOURCE!C1950&amp;", "&amp; IF(SOURCE!$O$2-LEN(SOURCE!C1950) &gt;= 0, REPT(" ",SOURCE!$O$2-LEN(SOURCE!C1950)), "")&amp;
      SOURCE!D1950&amp;", "&amp; IF(SOURCE!$P$2-LEN(SOURCE!D1950) &gt;= 0, REPT(" ",SOURCE!$P$2-LEN(SOURCE!D1950)), "")&amp;
      SOURCE!E1950&amp;", "&amp; IF(SOURCE!$Q$2-LEN(SOURCE!E1950) &gt;=0, REPT(" ",SOURCE!$Q$2-LEN(SOURCE!E1950)), "")&amp;
      SOURCE!F1950&amp;", "&amp; IF(SOURCE!$R$2-LEN(SOURCE!F1950) &gt;= 0, REPT(" ",SOURCE!$R$2-LEN(SOURCE!F1950)), "")&amp;
      TEXT(SOURCE!G1950,"??0")&amp;", "&amp; IF(SOURCE!$S$2-3 &gt;= 0, REPT(" ",SOURCE!$S$2-3), "")&amp;
      TEXT(SOURCE!H1950,"??0")&amp;", "&amp; IF(SOURCE!$T$2-3 &gt;= 0, REPT(" ",SOURCE!$T$2-3), "")&amp;
      SOURCE!I1950&amp;", "&amp; IF(SOURCE!$U$2-LEN(SOURCE!I1950) &gt;= 0, REPT(" ",SOURCE!$U$2-LEN(SOURCE!I1950)), "")&amp;
      SOURCE!J1950&amp;      IF(SOURCE!$V$2-LEN(SOURCE!J1950) &gt;= 0, REPT(" ",SOURCE!$V$2-LEN(SOURCE!J1950)), "")&amp;
      "},"&amp;IF(SOURCE!L1950&lt;&gt;"","   "&amp;SOURCE!L1950,"")
 )
)</f>
        <v>/* 1934 */  { fnUserJM,                    USER_GSHFT,                  "U" STD_SIGMA STD_DOT "G" STD_DOT "SH",        "U" STD_SIGMA STD_DOT "G" STD_DOT "SH",        0,       0,       CAT_NONE, SLS_UNCHANGED},</v>
      </c>
    </row>
    <row r="1951" spans="1:1">
      <c r="A1951" s="16" t="str">
        <f>IF(SOURCE!B1951&lt;0,VLOOKUP(SOURCE!B1951,lookups!A$1:B$25,2,0),
  IF(ISBLANK(SOURCE!B1951),
    "",
    "/* "&amp;TEXT(SOURCE!B1951,"???0")&amp;" *"&amp;
      SOURCE!C1951&amp;", "&amp; IF(SOURCE!$O$2-LEN(SOURCE!C1951) &gt;= 0, REPT(" ",SOURCE!$O$2-LEN(SOURCE!C1951)), "")&amp;
      SOURCE!D1951&amp;", "&amp; IF(SOURCE!$P$2-LEN(SOURCE!D1951) &gt;= 0, REPT(" ",SOURCE!$P$2-LEN(SOURCE!D1951)), "")&amp;
      SOURCE!E1951&amp;", "&amp; IF(SOURCE!$Q$2-LEN(SOURCE!E1951) &gt;=0, REPT(" ",SOURCE!$Q$2-LEN(SOURCE!E1951)), "")&amp;
      SOURCE!F1951&amp;", "&amp; IF(SOURCE!$R$2-LEN(SOURCE!F1951) &gt;= 0, REPT(" ",SOURCE!$R$2-LEN(SOURCE!F1951)), "")&amp;
      TEXT(SOURCE!G1951,"??0")&amp;", "&amp; IF(SOURCE!$S$2-3 &gt;= 0, REPT(" ",SOURCE!$S$2-3), "")&amp;
      TEXT(SOURCE!H1951,"??0")&amp;", "&amp; IF(SOURCE!$T$2-3 &gt;= 0, REPT(" ",SOURCE!$T$2-3), "")&amp;
      SOURCE!I1951&amp;", "&amp; IF(SOURCE!$U$2-LEN(SOURCE!I1951) &gt;= 0, REPT(" ",SOURCE!$U$2-LEN(SOURCE!I1951)), "")&amp;
      SOURCE!J1951&amp;      IF(SOURCE!$V$2-LEN(SOURCE!J1951) &gt;= 0, REPT(" ",SOURCE!$V$2-LEN(SOURCE!J1951)), "")&amp;
      "},"&amp;IF(SOURCE!L1951&lt;&gt;"","   "&amp;SOURCE!L1951,"")
 )
)</f>
        <v>/* 1935 */  { fnKeyDotD/*jm*/,             NOPARAM,                     "Dot.d",                                       "Dot.d",                                       0,       0,       CAT_NONE, SLS_ENABLED  },   //JM. Replaced by .d, superceded by Martin. KEEP FOR REFERENCE ONLY. NOTE jm</v>
      </c>
    </row>
    <row r="1952" spans="1:1">
      <c r="A1952" s="16" t="str">
        <f>IF(SOURCE!B1952&lt;0,VLOOKUP(SOURCE!B1952,lookups!A$1:B$25,2,0),
  IF(ISBLANK(SOURCE!B1952),
    "",
    "/* "&amp;TEXT(SOURCE!B1952,"???0")&amp;" *"&amp;
      SOURCE!C1952&amp;", "&amp; IF(SOURCE!$O$2-LEN(SOURCE!C1952) &gt;= 0, REPT(" ",SOURCE!$O$2-LEN(SOURCE!C1952)), "")&amp;
      SOURCE!D1952&amp;", "&amp; IF(SOURCE!$P$2-LEN(SOURCE!D1952) &gt;= 0, REPT(" ",SOURCE!$P$2-LEN(SOURCE!D1952)), "")&amp;
      SOURCE!E1952&amp;", "&amp; IF(SOURCE!$Q$2-LEN(SOURCE!E1952) &gt;=0, REPT(" ",SOURCE!$Q$2-LEN(SOURCE!E1952)), "")&amp;
      SOURCE!F1952&amp;", "&amp; IF(SOURCE!$R$2-LEN(SOURCE!F1952) &gt;= 0, REPT(" ",SOURCE!$R$2-LEN(SOURCE!F1952)), "")&amp;
      TEXT(SOURCE!G1952,"??0")&amp;", "&amp; IF(SOURCE!$S$2-3 &gt;= 0, REPT(" ",SOURCE!$S$2-3), "")&amp;
      TEXT(SOURCE!H1952,"??0")&amp;", "&amp; IF(SOURCE!$T$2-3 &gt;= 0, REPT(" ",SOURCE!$T$2-3), "")&amp;
      SOURCE!I1952&amp;", "&amp; IF(SOURCE!$U$2-LEN(SOURCE!I1952) &gt;= 0, REPT(" ",SOURCE!$U$2-LEN(SOURCE!I1952)), "")&amp;
      SOURCE!J1952&amp;      IF(SOURCE!$V$2-LEN(SOURCE!J1952) &gt;= 0, REPT(" ",SOURCE!$V$2-LEN(SOURCE!J1952)), "")&amp;
      "},"&amp;IF(SOURCE!L1952&lt;&gt;"","   "&amp;SOURCE!L1952,"")
 )
)</f>
        <v>/* 1936 */  { fnGraph,                     11,                          "DEMO1",                                       "DEMO1",                                       0,       0,       CAT_FNCT, SLS_ENABLED  },</v>
      </c>
    </row>
    <row r="1953" spans="1:1">
      <c r="A1953" s="16" t="str">
        <f>IF(SOURCE!B1953&lt;0,VLOOKUP(SOURCE!B1953,lookups!A$1:B$25,2,0),
  IF(ISBLANK(SOURCE!B1953),
    "",
    "/* "&amp;TEXT(SOURCE!B1953,"???0")&amp;" *"&amp;
      SOURCE!C1953&amp;", "&amp; IF(SOURCE!$O$2-LEN(SOURCE!C1953) &gt;= 0, REPT(" ",SOURCE!$O$2-LEN(SOURCE!C1953)), "")&amp;
      SOURCE!D1953&amp;", "&amp; IF(SOURCE!$P$2-LEN(SOURCE!D1953) &gt;= 0, REPT(" ",SOURCE!$P$2-LEN(SOURCE!D1953)), "")&amp;
      SOURCE!E1953&amp;", "&amp; IF(SOURCE!$Q$2-LEN(SOURCE!E1953) &gt;=0, REPT(" ",SOURCE!$Q$2-LEN(SOURCE!E1953)), "")&amp;
      SOURCE!F1953&amp;", "&amp; IF(SOURCE!$R$2-LEN(SOURCE!F1953) &gt;= 0, REPT(" ",SOURCE!$R$2-LEN(SOURCE!F1953)), "")&amp;
      TEXT(SOURCE!G1953,"??0")&amp;", "&amp; IF(SOURCE!$S$2-3 &gt;= 0, REPT(" ",SOURCE!$S$2-3), "")&amp;
      TEXT(SOURCE!H1953,"??0")&amp;", "&amp; IF(SOURCE!$T$2-3 &gt;= 0, REPT(" ",SOURCE!$T$2-3), "")&amp;
      SOURCE!I1953&amp;", "&amp; IF(SOURCE!$U$2-LEN(SOURCE!I1953) &gt;= 0, REPT(" ",SOURCE!$U$2-LEN(SOURCE!I1953)), "")&amp;
      SOURCE!J1953&amp;      IF(SOURCE!$V$2-LEN(SOURCE!J1953) &gt;= 0, REPT(" ",SOURCE!$V$2-LEN(SOURCE!J1953)), "")&amp;
      "},"&amp;IF(SOURCE!L1953&lt;&gt;"","   "&amp;SOURCE!L1953,"")
 )
)</f>
        <v>/* 1937 */  { fnGraph,                     12,                          "DEMO2",                                       "DEMO2",                                       0,       0,       CAT_FNCT, SLS_ENABLED  },</v>
      </c>
    </row>
    <row r="1954" spans="1:1">
      <c r="A1954" s="16" t="str">
        <f>IF(SOURCE!B1954&lt;0,VLOOKUP(SOURCE!B1954,lookups!A$1:B$25,2,0),
  IF(ISBLANK(SOURCE!B1954),
    "",
    "/* "&amp;TEXT(SOURCE!B1954,"???0")&amp;" *"&amp;
      SOURCE!C1954&amp;", "&amp; IF(SOURCE!$O$2-LEN(SOURCE!C1954) &gt;= 0, REPT(" ",SOURCE!$O$2-LEN(SOURCE!C1954)), "")&amp;
      SOURCE!D1954&amp;", "&amp; IF(SOURCE!$P$2-LEN(SOURCE!D1954) &gt;= 0, REPT(" ",SOURCE!$P$2-LEN(SOURCE!D1954)), "")&amp;
      SOURCE!E1954&amp;", "&amp; IF(SOURCE!$Q$2-LEN(SOURCE!E1954) &gt;=0, REPT(" ",SOURCE!$Q$2-LEN(SOURCE!E1954)), "")&amp;
      SOURCE!F1954&amp;", "&amp; IF(SOURCE!$R$2-LEN(SOURCE!F1954) &gt;= 0, REPT(" ",SOURCE!$R$2-LEN(SOURCE!F1954)), "")&amp;
      TEXT(SOURCE!G1954,"??0")&amp;", "&amp; IF(SOURCE!$S$2-3 &gt;= 0, REPT(" ",SOURCE!$S$2-3), "")&amp;
      TEXT(SOURCE!H1954,"??0")&amp;", "&amp; IF(SOURCE!$T$2-3 &gt;= 0, REPT(" ",SOURCE!$T$2-3), "")&amp;
      SOURCE!I1954&amp;", "&amp; IF(SOURCE!$U$2-LEN(SOURCE!I1954) &gt;= 0, REPT(" ",SOURCE!$U$2-LEN(SOURCE!I1954)), "")&amp;
      SOURCE!J1954&amp;      IF(SOURCE!$V$2-LEN(SOURCE!J1954) &gt;= 0, REPT(" ",SOURCE!$V$2-LEN(SOURCE!J1954)), "")&amp;
      "},"&amp;IF(SOURCE!L1954&lt;&gt;"","   "&amp;SOURCE!L1954,"")
 )
)</f>
        <v>/* 1938 */  { fnGraph,                     13,                          "DEMO3",                                       "DEMO3",                                       0,       0,       CAT_FNCT, SLS_ENABLED  },</v>
      </c>
    </row>
    <row r="1955" spans="1:1">
      <c r="A1955" s="16" t="str">
        <f>IF(SOURCE!B1955&lt;0,VLOOKUP(SOURCE!B1955,lookups!A$1:B$25,2,0),
  IF(ISBLANK(SOURCE!B1955),
    "",
    "/* "&amp;TEXT(SOURCE!B1955,"???0")&amp;" *"&amp;
      SOURCE!C1955&amp;", "&amp; IF(SOURCE!$O$2-LEN(SOURCE!C1955) &gt;= 0, REPT(" ",SOURCE!$O$2-LEN(SOURCE!C1955)), "")&amp;
      SOURCE!D1955&amp;", "&amp; IF(SOURCE!$P$2-LEN(SOURCE!D1955) &gt;= 0, REPT(" ",SOURCE!$P$2-LEN(SOURCE!D1955)), "")&amp;
      SOURCE!E1955&amp;", "&amp; IF(SOURCE!$Q$2-LEN(SOURCE!E1955) &gt;=0, REPT(" ",SOURCE!$Q$2-LEN(SOURCE!E1955)), "")&amp;
      SOURCE!F1955&amp;", "&amp; IF(SOURCE!$R$2-LEN(SOURCE!F1955) &gt;= 0, REPT(" ",SOURCE!$R$2-LEN(SOURCE!F1955)), "")&amp;
      TEXT(SOURCE!G1955,"??0")&amp;", "&amp; IF(SOURCE!$S$2-3 &gt;= 0, REPT(" ",SOURCE!$S$2-3), "")&amp;
      TEXT(SOURCE!H1955,"??0")&amp;", "&amp; IF(SOURCE!$T$2-3 &gt;= 0, REPT(" ",SOURCE!$T$2-3), "")&amp;
      SOURCE!I1955&amp;", "&amp; IF(SOURCE!$U$2-LEN(SOURCE!I1955) &gt;= 0, REPT(" ",SOURCE!$U$2-LEN(SOURCE!I1955)), "")&amp;
      SOURCE!J1955&amp;      IF(SOURCE!$V$2-LEN(SOURCE!J1955) &gt;= 0, REPT(" ",SOURCE!$V$2-LEN(SOURCE!J1955)), "")&amp;
      "},"&amp;IF(SOURCE!L1955&lt;&gt;"","   "&amp;SOURCE!L1955,"")
 )
)</f>
        <v>/* 1939 */  { fnGraph,                     14,                          "DEMO4",                                       "DEMO4",                                       0,       0,       CAT_FNCT, SLS_ENABLED  },</v>
      </c>
    </row>
    <row r="1956" spans="1:1">
      <c r="A1956" s="16" t="str">
        <f>IF(SOURCE!B1956&lt;0,VLOOKUP(SOURCE!B1956,lookups!A$1:B$25,2,0),
  IF(ISBLANK(SOURCE!B1956),
    "",
    "/* "&amp;TEXT(SOURCE!B1956,"???0")&amp;" *"&amp;
      SOURCE!C1956&amp;", "&amp; IF(SOURCE!$O$2-LEN(SOURCE!C1956) &gt;= 0, REPT(" ",SOURCE!$O$2-LEN(SOURCE!C1956)), "")&amp;
      SOURCE!D1956&amp;", "&amp; IF(SOURCE!$P$2-LEN(SOURCE!D1956) &gt;= 0, REPT(" ",SOURCE!$P$2-LEN(SOURCE!D1956)), "")&amp;
      SOURCE!E1956&amp;", "&amp; IF(SOURCE!$Q$2-LEN(SOURCE!E1956) &gt;=0, REPT(" ",SOURCE!$Q$2-LEN(SOURCE!E1956)), "")&amp;
      SOURCE!F1956&amp;", "&amp; IF(SOURCE!$R$2-LEN(SOURCE!F1956) &gt;= 0, REPT(" ",SOURCE!$R$2-LEN(SOURCE!F1956)), "")&amp;
      TEXT(SOURCE!G1956,"??0")&amp;", "&amp; IF(SOURCE!$S$2-3 &gt;= 0, REPT(" ",SOURCE!$S$2-3), "")&amp;
      TEXT(SOURCE!H1956,"??0")&amp;", "&amp; IF(SOURCE!$T$2-3 &gt;= 0, REPT(" ",SOURCE!$T$2-3), "")&amp;
      SOURCE!I1956&amp;", "&amp; IF(SOURCE!$U$2-LEN(SOURCE!I1956) &gt;= 0, REPT(" ",SOURCE!$U$2-LEN(SOURCE!I1956)), "")&amp;
      SOURCE!J1956&amp;      IF(SOURCE!$V$2-LEN(SOURCE!J1956) &gt;= 0, REPT(" ",SOURCE!$V$2-LEN(SOURCE!J1956)), "")&amp;
      "},"&amp;IF(SOURCE!L1956&lt;&gt;"","   "&amp;SOURCE!L1956,"")
 )
)</f>
        <v>/* 1940 */  { fnGraph,                     15,                          "DEMO5",                                       "DEMO5",                                       0,       0,       CAT_FNCT, SLS_ENABLED  },</v>
      </c>
    </row>
    <row r="1957" spans="1:1">
      <c r="A1957" s="16" t="str">
        <f>IF(SOURCE!B1957&lt;0,VLOOKUP(SOURCE!B1957,lookups!A$1:B$25,2,0),
  IF(ISBLANK(SOURCE!B1957),
    "",
    "/* "&amp;TEXT(SOURCE!B1957,"???0")&amp;" *"&amp;
      SOURCE!C1957&amp;", "&amp; IF(SOURCE!$O$2-LEN(SOURCE!C1957) &gt;= 0, REPT(" ",SOURCE!$O$2-LEN(SOURCE!C1957)), "")&amp;
      SOURCE!D1957&amp;", "&amp; IF(SOURCE!$P$2-LEN(SOURCE!D1957) &gt;= 0, REPT(" ",SOURCE!$P$2-LEN(SOURCE!D1957)), "")&amp;
      SOURCE!E1957&amp;", "&amp; IF(SOURCE!$Q$2-LEN(SOURCE!E1957) &gt;=0, REPT(" ",SOURCE!$Q$2-LEN(SOURCE!E1957)), "")&amp;
      SOURCE!F1957&amp;", "&amp; IF(SOURCE!$R$2-LEN(SOURCE!F1957) &gt;= 0, REPT(" ",SOURCE!$R$2-LEN(SOURCE!F1957)), "")&amp;
      TEXT(SOURCE!G1957,"??0")&amp;", "&amp; IF(SOURCE!$S$2-3 &gt;= 0, REPT(" ",SOURCE!$S$2-3), "")&amp;
      TEXT(SOURCE!H1957,"??0")&amp;", "&amp; IF(SOURCE!$T$2-3 &gt;= 0, REPT(" ",SOURCE!$T$2-3), "")&amp;
      SOURCE!I1957&amp;", "&amp; IF(SOURCE!$U$2-LEN(SOURCE!I1957) &gt;= 0, REPT(" ",SOURCE!$U$2-LEN(SOURCE!I1957)), "")&amp;
      SOURCE!J1957&amp;      IF(SOURCE!$V$2-LEN(SOURCE!J1957) &gt;= 0, REPT(" ",SOURCE!$V$2-LEN(SOURCE!J1957)), "")&amp;
      "},"&amp;IF(SOURCE!L1957&lt;&gt;"","   "&amp;SOURCE!L1957,"")
 )
)</f>
        <v>/* 1941 */  { fnGraph,                     16,                          "DEMO6",                                       "DEMO6",                                       0,       0,       CAT_FNCT, SLS_ENABLED  },</v>
      </c>
    </row>
    <row r="1958" spans="1:1">
      <c r="A1958" s="16" t="str">
        <f>IF(SOURCE!B1958&lt;0,VLOOKUP(SOURCE!B1958,lookups!A$1:B$25,2,0),
  IF(ISBLANK(SOURCE!B1958),
    "",
    "/* "&amp;TEXT(SOURCE!B1958,"???0")&amp;" *"&amp;
      SOURCE!C1958&amp;", "&amp; IF(SOURCE!$O$2-LEN(SOURCE!C1958) &gt;= 0, REPT(" ",SOURCE!$O$2-LEN(SOURCE!C1958)), "")&amp;
      SOURCE!D1958&amp;", "&amp; IF(SOURCE!$P$2-LEN(SOURCE!D1958) &gt;= 0, REPT(" ",SOURCE!$P$2-LEN(SOURCE!D1958)), "")&amp;
      SOURCE!E1958&amp;", "&amp; IF(SOURCE!$Q$2-LEN(SOURCE!E1958) &gt;=0, REPT(" ",SOURCE!$Q$2-LEN(SOURCE!E1958)), "")&amp;
      SOURCE!F1958&amp;", "&amp; IF(SOURCE!$R$2-LEN(SOURCE!F1958) &gt;= 0, REPT(" ",SOURCE!$R$2-LEN(SOURCE!F1958)), "")&amp;
      TEXT(SOURCE!G1958,"??0")&amp;", "&amp; IF(SOURCE!$S$2-3 &gt;= 0, REPT(" ",SOURCE!$S$2-3), "")&amp;
      TEXT(SOURCE!H1958,"??0")&amp;", "&amp; IF(SOURCE!$T$2-3 &gt;= 0, REPT(" ",SOURCE!$T$2-3), "")&amp;
      SOURCE!I1958&amp;", "&amp; IF(SOURCE!$U$2-LEN(SOURCE!I1958) &gt;= 0, REPT(" ",SOURCE!$U$2-LEN(SOURCE!I1958)), "")&amp;
      SOURCE!J1958&amp;      IF(SOURCE!$V$2-LEN(SOURCE!J1958) &gt;= 0, REPT(" ",SOURCE!$V$2-LEN(SOURCE!J1958)), "")&amp;
      "},"&amp;IF(SOURCE!L1958&lt;&gt;"","   "&amp;SOURCE!L1958,"")
 )
)</f>
        <v>/* 1942 */  { itemToBeCoded,               NOPARAM,                     "ST_GRF",                                      "ST_GRF",                                      0,       0,       CAT_MENU, SLS_ENABLED  },</v>
      </c>
    </row>
    <row r="1959" spans="1:1">
      <c r="A1959" s="16" t="str">
        <f>IF(SOURCE!B1959&lt;0,VLOOKUP(SOURCE!B1959,lookups!A$1:B$25,2,0),
  IF(ISBLANK(SOURCE!B1959),
    "",
    "/* "&amp;TEXT(SOURCE!B1959,"???0")&amp;" *"&amp;
      SOURCE!C1959&amp;", "&amp; IF(SOURCE!$O$2-LEN(SOURCE!C1959) &gt;= 0, REPT(" ",SOURCE!$O$2-LEN(SOURCE!C1959)), "")&amp;
      SOURCE!D1959&amp;", "&amp; IF(SOURCE!$P$2-LEN(SOURCE!D1959) &gt;= 0, REPT(" ",SOURCE!$P$2-LEN(SOURCE!D1959)), "")&amp;
      SOURCE!E1959&amp;", "&amp; IF(SOURCE!$Q$2-LEN(SOURCE!E1959) &gt;=0, REPT(" ",SOURCE!$Q$2-LEN(SOURCE!E1959)), "")&amp;
      SOURCE!F1959&amp;", "&amp; IF(SOURCE!$R$2-LEN(SOURCE!F1959) &gt;= 0, REPT(" ",SOURCE!$R$2-LEN(SOURCE!F1959)), "")&amp;
      TEXT(SOURCE!G1959,"??0")&amp;", "&amp; IF(SOURCE!$S$2-3 &gt;= 0, REPT(" ",SOURCE!$S$2-3), "")&amp;
      TEXT(SOURCE!H1959,"??0")&amp;", "&amp; IF(SOURCE!$T$2-3 &gt;= 0, REPT(" ",SOURCE!$T$2-3), "")&amp;
      SOURCE!I1959&amp;", "&amp; IF(SOURCE!$U$2-LEN(SOURCE!I1959) &gt;= 0, REPT(" ",SOURCE!$U$2-LEN(SOURCE!I1959)), "")&amp;
      SOURCE!J1959&amp;      IF(SOURCE!$V$2-LEN(SOURCE!J1959) &gt;= 0, REPT(" ",SOURCE!$V$2-LEN(SOURCE!J1959)), "")&amp;
      "},"&amp;IF(SOURCE!L1959&lt;&gt;"","   "&amp;SOURCE!L1959,"")
 )
)</f>
        <v>/* 1943 */  { fnSetSetJM,                  JC_VECT,                     "VECTOR",                                      "VECTOR",                                      0,       0,       CAT_FNCT, SLS_UNCHANGED},   //JM VECTOR MODE</v>
      </c>
    </row>
    <row r="1960" spans="1:1">
      <c r="A1960" s="16" t="str">
        <f>IF(SOURCE!B1960&lt;0,VLOOKUP(SOURCE!B1960,lookups!A$1:B$25,2,0),
  IF(ISBLANK(SOURCE!B1960),
    "",
    "/* "&amp;TEXT(SOURCE!B1960,"???0")&amp;" *"&amp;
      SOURCE!C1960&amp;", "&amp; IF(SOURCE!$O$2-LEN(SOURCE!C1960) &gt;= 0, REPT(" ",SOURCE!$O$2-LEN(SOURCE!C1960)), "")&amp;
      SOURCE!D1960&amp;", "&amp; IF(SOURCE!$P$2-LEN(SOURCE!D1960) &gt;= 0, REPT(" ",SOURCE!$P$2-LEN(SOURCE!D1960)), "")&amp;
      SOURCE!E1960&amp;", "&amp; IF(SOURCE!$Q$2-LEN(SOURCE!E1960) &gt;=0, REPT(" ",SOURCE!$Q$2-LEN(SOURCE!E1960)), "")&amp;
      SOURCE!F1960&amp;", "&amp; IF(SOURCE!$R$2-LEN(SOURCE!F1960) &gt;= 0, REPT(" ",SOURCE!$R$2-LEN(SOURCE!F1960)), "")&amp;
      TEXT(SOURCE!G1960,"??0")&amp;", "&amp; IF(SOURCE!$S$2-3 &gt;= 0, REPT(" ",SOURCE!$S$2-3), "")&amp;
      TEXT(SOURCE!H1960,"??0")&amp;", "&amp; IF(SOURCE!$T$2-3 &gt;= 0, REPT(" ",SOURCE!$T$2-3), "")&amp;
      SOURCE!I1960&amp;", "&amp; IF(SOURCE!$U$2-LEN(SOURCE!I1960) &gt;= 0, REPT(" ",SOURCE!$U$2-LEN(SOURCE!I1960)), "")&amp;
      SOURCE!J1960&amp;      IF(SOURCE!$V$2-LEN(SOURCE!J1960) &gt;= 0, REPT(" ",SOURCE!$V$2-LEN(SOURCE!J1960)), "")&amp;
      "},"&amp;IF(SOURCE!L1960&lt;&gt;"","   "&amp;SOURCE!L1960,"")
 )
)</f>
        <v>/* 1944 */  { fnSetSetJM,                  NOPARAM,                     "TOFILE",                                      "TOFILE",                                      0,       0,       CAT_FNCT, SLS_UNCHANGED},   //JM CSV FILE MODE</v>
      </c>
    </row>
    <row r="1961" spans="1:1">
      <c r="A1961" s="16" t="str">
        <f>IF(SOURCE!B1961&lt;0,VLOOKUP(SOURCE!B1961,lookups!A$1:B$25,2,0),
  IF(ISBLANK(SOURCE!B1961),
    "",
    "/* "&amp;TEXT(SOURCE!B1961,"???0")&amp;" *"&amp;
      SOURCE!C1961&amp;", "&amp; IF(SOURCE!$O$2-LEN(SOURCE!C1961) &gt;= 0, REPT(" ",SOURCE!$O$2-LEN(SOURCE!C1961)), "")&amp;
      SOURCE!D1961&amp;", "&amp; IF(SOURCE!$P$2-LEN(SOURCE!D1961) &gt;= 0, REPT(" ",SOURCE!$P$2-LEN(SOURCE!D1961)), "")&amp;
      SOURCE!E1961&amp;", "&amp; IF(SOURCE!$Q$2-LEN(SOURCE!E1961) &gt;=0, REPT(" ",SOURCE!$Q$2-LEN(SOURCE!E1961)), "")&amp;
      SOURCE!F1961&amp;", "&amp; IF(SOURCE!$R$2-LEN(SOURCE!F1961) &gt;= 0, REPT(" ",SOURCE!$R$2-LEN(SOURCE!F1961)), "")&amp;
      TEXT(SOURCE!G1961,"??0")&amp;", "&amp; IF(SOURCE!$S$2-3 &gt;= 0, REPT(" ",SOURCE!$S$2-3), "")&amp;
      TEXT(SOURCE!H1961,"??0")&amp;", "&amp; IF(SOURCE!$T$2-3 &gt;= 0, REPT(" ",SOURCE!$T$2-3), "")&amp;
      SOURCE!I1961&amp;", "&amp; IF(SOURCE!$U$2-LEN(SOURCE!I1961) &gt;= 0, REPT(" ",SOURCE!$U$2-LEN(SOURCE!I1961)), "")&amp;
      SOURCE!J1961&amp;      IF(SOURCE!$V$2-LEN(SOURCE!J1961) &gt;= 0, REPT(" ",SOURCE!$V$2-LEN(SOURCE!J1961)), "")&amp;
      "},"&amp;IF(SOURCE!L1961&lt;&gt;"","   "&amp;SOURCE!L1961,"")
 )
)</f>
        <v>/* 1945 */  { fnP_All_Regs,                0,                           STD_PRINTER "ALLr",                            STD_PRINTER "ALLr",                            0,       0,       CAT_FNCT, SLS_UNCHANGED},</v>
      </c>
    </row>
    <row r="1962" spans="1:1">
      <c r="A1962" s="16" t="str">
        <f>IF(SOURCE!B1962&lt;0,VLOOKUP(SOURCE!B1962,lookups!A$1:B$25,2,0),
  IF(ISBLANK(SOURCE!B1962),
    "",
    "/* "&amp;TEXT(SOURCE!B1962,"???0")&amp;" *"&amp;
      SOURCE!C1962&amp;", "&amp; IF(SOURCE!$O$2-LEN(SOURCE!C1962) &gt;= 0, REPT(" ",SOURCE!$O$2-LEN(SOURCE!C1962)), "")&amp;
      SOURCE!D1962&amp;", "&amp; IF(SOURCE!$P$2-LEN(SOURCE!D1962) &gt;= 0, REPT(" ",SOURCE!$P$2-LEN(SOURCE!D1962)), "")&amp;
      SOURCE!E1962&amp;", "&amp; IF(SOURCE!$Q$2-LEN(SOURCE!E1962) &gt;=0, REPT(" ",SOURCE!$Q$2-LEN(SOURCE!E1962)), "")&amp;
      SOURCE!F1962&amp;", "&amp; IF(SOURCE!$R$2-LEN(SOURCE!F1962) &gt;= 0, REPT(" ",SOURCE!$R$2-LEN(SOURCE!F1962)), "")&amp;
      TEXT(SOURCE!G1962,"??0")&amp;", "&amp; IF(SOURCE!$S$2-3 &gt;= 0, REPT(" ",SOURCE!$S$2-3), "")&amp;
      TEXT(SOURCE!H1962,"??0")&amp;", "&amp; IF(SOURCE!$T$2-3 &gt;= 0, REPT(" ",SOURCE!$T$2-3), "")&amp;
      SOURCE!I1962&amp;", "&amp; IF(SOURCE!$U$2-LEN(SOURCE!I1962) &gt;= 0, REPT(" ",SOURCE!$U$2-LEN(SOURCE!I1962)), "")&amp;
      SOURCE!J1962&amp;      IF(SOURCE!$V$2-LEN(SOURCE!J1962) &gt;= 0, REPT(" ",SOURCE!$V$2-LEN(SOURCE!J1962)), "")&amp;
      "},"&amp;IF(SOURCE!L1962&lt;&gt;"","   "&amp;SOURCE!L1962,"")
 )
)</f>
        <v>/* 1946 */  { fnMultiplySI,                85,                          STD_DOT "f",                                   STD_DOT "f",                                   0,       0,       CAT_NONE, SLS_ENABLED  },   //JM PRE UNIT</v>
      </c>
    </row>
    <row r="1963" spans="1:1">
      <c r="A1963" s="16" t="str">
        <f>IF(SOURCE!B1963&lt;0,VLOOKUP(SOURCE!B1963,lookups!A$1:B$25,2,0),
  IF(ISBLANK(SOURCE!B1963),
    "",
    "/* "&amp;TEXT(SOURCE!B1963,"???0")&amp;" *"&amp;
      SOURCE!C1963&amp;", "&amp; IF(SOURCE!$O$2-LEN(SOURCE!C1963) &gt;= 0, REPT(" ",SOURCE!$O$2-LEN(SOURCE!C1963)), "")&amp;
      SOURCE!D1963&amp;", "&amp; IF(SOURCE!$P$2-LEN(SOURCE!D1963) &gt;= 0, REPT(" ",SOURCE!$P$2-LEN(SOURCE!D1963)), "")&amp;
      SOURCE!E1963&amp;", "&amp; IF(SOURCE!$Q$2-LEN(SOURCE!E1963) &gt;=0, REPT(" ",SOURCE!$Q$2-LEN(SOURCE!E1963)), "")&amp;
      SOURCE!F1963&amp;", "&amp; IF(SOURCE!$R$2-LEN(SOURCE!F1963) &gt;= 0, REPT(" ",SOURCE!$R$2-LEN(SOURCE!F1963)), "")&amp;
      TEXT(SOURCE!G1963,"??0")&amp;", "&amp; IF(SOURCE!$S$2-3 &gt;= 0, REPT(" ",SOURCE!$S$2-3), "")&amp;
      TEXT(SOURCE!H1963,"??0")&amp;", "&amp; IF(SOURCE!$T$2-3 &gt;= 0, REPT(" ",SOURCE!$T$2-3), "")&amp;
      SOURCE!I1963&amp;", "&amp; IF(SOURCE!$U$2-LEN(SOURCE!I1963) &gt;= 0, REPT(" ",SOURCE!$U$2-LEN(SOURCE!I1963)), "")&amp;
      SOURCE!J1963&amp;      IF(SOURCE!$V$2-LEN(SOURCE!J1963) &gt;= 0, REPT(" ",SOURCE!$V$2-LEN(SOURCE!J1963)), "")&amp;
      "},"&amp;IF(SOURCE!L1963&lt;&gt;"","   "&amp;SOURCE!L1963,"")
 )
)</f>
        <v>/* 1947 */  { fnMultiplySI,                109,                         STD_DOT "G",                                   STD_DOT "G",                                   0,       0,       CAT_NONE, SLS_ENABLED  },   //JM PRE UNIT</v>
      </c>
    </row>
    <row r="1964" spans="1:1">
      <c r="A1964" s="16" t="str">
        <f>IF(SOURCE!B1964&lt;0,VLOOKUP(SOURCE!B1964,lookups!A$1:B$25,2,0),
  IF(ISBLANK(SOURCE!B1964),
    "",
    "/* "&amp;TEXT(SOURCE!B1964,"???0")&amp;" *"&amp;
      SOURCE!C1964&amp;", "&amp; IF(SOURCE!$O$2-LEN(SOURCE!C1964) &gt;= 0, REPT(" ",SOURCE!$O$2-LEN(SOURCE!C1964)), "")&amp;
      SOURCE!D1964&amp;", "&amp; IF(SOURCE!$P$2-LEN(SOURCE!D1964) &gt;= 0, REPT(" ",SOURCE!$P$2-LEN(SOURCE!D1964)), "")&amp;
      SOURCE!E1964&amp;", "&amp; IF(SOURCE!$Q$2-LEN(SOURCE!E1964) &gt;=0, REPT(" ",SOURCE!$Q$2-LEN(SOURCE!E1964)), "")&amp;
      SOURCE!F1964&amp;", "&amp; IF(SOURCE!$R$2-LEN(SOURCE!F1964) &gt;= 0, REPT(" ",SOURCE!$R$2-LEN(SOURCE!F1964)), "")&amp;
      TEXT(SOURCE!G1964,"??0")&amp;", "&amp; IF(SOURCE!$S$2-3 &gt;= 0, REPT(" ",SOURCE!$S$2-3), "")&amp;
      TEXT(SOURCE!H1964,"??0")&amp;", "&amp; IF(SOURCE!$T$2-3 &gt;= 0, REPT(" ",SOURCE!$T$2-3), "")&amp;
      SOURCE!I1964&amp;", "&amp; IF(SOURCE!$U$2-LEN(SOURCE!I1964) &gt;= 0, REPT(" ",SOURCE!$U$2-LEN(SOURCE!I1964)), "")&amp;
      SOURCE!J1964&amp;      IF(SOURCE!$V$2-LEN(SOURCE!J1964) &gt;= 0, REPT(" ",SOURCE!$V$2-LEN(SOURCE!J1964)), "")&amp;
      "},"&amp;IF(SOURCE!L1964&lt;&gt;"","   "&amp;SOURCE!L1964,"")
 )
)</f>
        <v>/* 1948 */  { fnMultiplySI,                112,                         STD_DOT "T",                                   STD_DOT "T",                                   0,       0,       CAT_NONE, SLS_ENABLED  },   //JM PRE UNIT</v>
      </c>
    </row>
    <row r="1965" spans="1:1">
      <c r="A1965" s="16" t="str">
        <f>IF(SOURCE!B1965&lt;0,VLOOKUP(SOURCE!B1965,lookups!A$1:B$25,2,0),
  IF(ISBLANK(SOURCE!B1965),
    "",
    "/* "&amp;TEXT(SOURCE!B1965,"???0")&amp;" *"&amp;
      SOURCE!C1965&amp;", "&amp; IF(SOURCE!$O$2-LEN(SOURCE!C1965) &gt;= 0, REPT(" ",SOURCE!$O$2-LEN(SOURCE!C1965)), "")&amp;
      SOURCE!D1965&amp;", "&amp; IF(SOURCE!$P$2-LEN(SOURCE!D1965) &gt;= 0, REPT(" ",SOURCE!$P$2-LEN(SOURCE!D1965)), "")&amp;
      SOURCE!E1965&amp;", "&amp; IF(SOURCE!$Q$2-LEN(SOURCE!E1965) &gt;=0, REPT(" ",SOURCE!$Q$2-LEN(SOURCE!E1965)), "")&amp;
      SOURCE!F1965&amp;", "&amp; IF(SOURCE!$R$2-LEN(SOURCE!F1965) &gt;= 0, REPT(" ",SOURCE!$R$2-LEN(SOURCE!F1965)), "")&amp;
      TEXT(SOURCE!G1965,"??0")&amp;", "&amp; IF(SOURCE!$S$2-3 &gt;= 0, REPT(" ",SOURCE!$S$2-3), "")&amp;
      TEXT(SOURCE!H1965,"??0")&amp;", "&amp; IF(SOURCE!$T$2-3 &gt;= 0, REPT(" ",SOURCE!$T$2-3), "")&amp;
      SOURCE!I1965&amp;", "&amp; IF(SOURCE!$U$2-LEN(SOURCE!I1965) &gt;= 0, REPT(" ",SOURCE!$U$2-LEN(SOURCE!I1965)), "")&amp;
      SOURCE!J1965&amp;      IF(SOURCE!$V$2-LEN(SOURCE!J1965) &gt;= 0, REPT(" ",SOURCE!$V$2-LEN(SOURCE!J1965)), "")&amp;
      "},"&amp;IF(SOURCE!L1965&lt;&gt;"","   "&amp;SOURCE!L1965,"")
 )
)</f>
        <v>/* 1949 */  { fnUserJM,                    USER_CC,                     "U" STD_SIGMA STD_DOT "CC",                    "U" STD_SIGMA STD_DOT "CC",                    0,       0,       CAT_NONE, SLS_UNCHANGED},</v>
      </c>
    </row>
    <row r="1966" spans="1:1">
      <c r="A1966" s="16" t="str">
        <f>IF(SOURCE!B1966&lt;0,VLOOKUP(SOURCE!B1966,lookups!A$1:B$25,2,0),
  IF(ISBLANK(SOURCE!B1966),
    "",
    "/* "&amp;TEXT(SOURCE!B1966,"???0")&amp;" *"&amp;
      SOURCE!C1966&amp;", "&amp; IF(SOURCE!$O$2-LEN(SOURCE!C1966) &gt;= 0, REPT(" ",SOURCE!$O$2-LEN(SOURCE!C1966)), "")&amp;
      SOURCE!D1966&amp;", "&amp; IF(SOURCE!$P$2-LEN(SOURCE!D1966) &gt;= 0, REPT(" ",SOURCE!$P$2-LEN(SOURCE!D1966)), "")&amp;
      SOURCE!E1966&amp;", "&amp; IF(SOURCE!$Q$2-LEN(SOURCE!E1966) &gt;=0, REPT(" ",SOURCE!$Q$2-LEN(SOURCE!E1966)), "")&amp;
      SOURCE!F1966&amp;", "&amp; IF(SOURCE!$R$2-LEN(SOURCE!F1966) &gt;= 0, REPT(" ",SOURCE!$R$2-LEN(SOURCE!F1966)), "")&amp;
      TEXT(SOURCE!G1966,"??0")&amp;", "&amp; IF(SOURCE!$S$2-3 &gt;= 0, REPT(" ",SOURCE!$S$2-3), "")&amp;
      TEXT(SOURCE!H1966,"??0")&amp;", "&amp; IF(SOURCE!$T$2-3 &gt;= 0, REPT(" ",SOURCE!$T$2-3), "")&amp;
      SOURCE!I1966&amp;", "&amp; IF(SOURCE!$U$2-LEN(SOURCE!I1966) &gt;= 0, REPT(" ",SOURCE!$U$2-LEN(SOURCE!I1966)), "")&amp;
      SOURCE!J1966&amp;      IF(SOURCE!$V$2-LEN(SOURCE!J1966) &gt;= 0, REPT(" ",SOURCE!$V$2-LEN(SOURCE!J1966)), "")&amp;
      "},"&amp;IF(SOURCE!L1966&lt;&gt;"","   "&amp;SOURCE!L1966,"")
 )
)</f>
        <v>/* 1950 */  { fnUserJM,                    USER_MYM,                    "U" STD_SIGMA STD_DOT "MYM",                   "U" STD_SIGMA STD_DOT "MYM",                   0,       0,       CAT_NONE, SLS_UNCHANGED},</v>
      </c>
    </row>
    <row r="1967" spans="1:1">
      <c r="A1967" s="16" t="str">
        <f>IF(SOURCE!B1967&lt;0,VLOOKUP(SOURCE!B1967,lookups!A$1:B$25,2,0),
  IF(ISBLANK(SOURCE!B1967),
    "",
    "/* "&amp;TEXT(SOURCE!B1967,"???0")&amp;" *"&amp;
      SOURCE!C1967&amp;", "&amp; IF(SOURCE!$O$2-LEN(SOURCE!C1967) &gt;= 0, REPT(" ",SOURCE!$O$2-LEN(SOURCE!C1967)), "")&amp;
      SOURCE!D1967&amp;", "&amp; IF(SOURCE!$P$2-LEN(SOURCE!D1967) &gt;= 0, REPT(" ",SOURCE!$P$2-LEN(SOURCE!D1967)), "")&amp;
      SOURCE!E1967&amp;", "&amp; IF(SOURCE!$Q$2-LEN(SOURCE!E1967) &gt;=0, REPT(" ",SOURCE!$Q$2-LEN(SOURCE!E1967)), "")&amp;
      SOURCE!F1967&amp;", "&amp; IF(SOURCE!$R$2-LEN(SOURCE!F1967) &gt;= 0, REPT(" ",SOURCE!$R$2-LEN(SOURCE!F1967)), "")&amp;
      TEXT(SOURCE!G1967,"??0")&amp;", "&amp; IF(SOURCE!$S$2-3 &gt;= 0, REPT(" ",SOURCE!$S$2-3), "")&amp;
      TEXT(SOURCE!H1967,"??0")&amp;", "&amp; IF(SOURCE!$T$2-3 &gt;= 0, REPT(" ",SOURCE!$T$2-3), "")&amp;
      SOURCE!I1967&amp;", "&amp; IF(SOURCE!$U$2-LEN(SOURCE!I1967) &gt;= 0, REPT(" ",SOURCE!$U$2-LEN(SOURCE!I1967)), "")&amp;
      SOURCE!J1967&amp;      IF(SOURCE!$V$2-LEN(SOURCE!J1967) &gt;= 0, REPT(" ",SOURCE!$V$2-LEN(SOURCE!J1967)), "")&amp;
      "},"&amp;IF(SOURCE!L1967&lt;&gt;"","   "&amp;SOURCE!L1967,"")
 )
)</f>
        <v>/* 1951 */  { fnUserJM,                    USER_PRGM,                   "U" STD_SIGMA STD_DOT "PRGM",                  "U" STD_SIGMA STD_DOT "PRGM",                  0,       0,       CAT_NONE, SLS_UNCHANGED},</v>
      </c>
    </row>
    <row r="1968" spans="1:1">
      <c r="A1968" s="16" t="str">
        <f>IF(SOURCE!B1968&lt;0,VLOOKUP(SOURCE!B1968,lookups!A$1:B$25,2,0),
  IF(ISBLANK(SOURCE!B1968),
    "",
    "/* "&amp;TEXT(SOURCE!B1968,"???0")&amp;" *"&amp;
      SOURCE!C1968&amp;", "&amp; IF(SOURCE!$O$2-LEN(SOURCE!C1968) &gt;= 0, REPT(" ",SOURCE!$O$2-LEN(SOURCE!C1968)), "")&amp;
      SOURCE!D1968&amp;", "&amp; IF(SOURCE!$P$2-LEN(SOURCE!D1968) &gt;= 0, REPT(" ",SOURCE!$P$2-LEN(SOURCE!D1968)), "")&amp;
      SOURCE!E1968&amp;", "&amp; IF(SOURCE!$Q$2-LEN(SOURCE!E1968) &gt;=0, REPT(" ",SOURCE!$Q$2-LEN(SOURCE!E1968)), "")&amp;
      SOURCE!F1968&amp;", "&amp; IF(SOURCE!$R$2-LEN(SOURCE!F1968) &gt;= 0, REPT(" ",SOURCE!$R$2-LEN(SOURCE!F1968)), "")&amp;
      TEXT(SOURCE!G1968,"??0")&amp;", "&amp; IF(SOURCE!$S$2-3 &gt;= 0, REPT(" ",SOURCE!$S$2-3), "")&amp;
      TEXT(SOURCE!H1968,"??0")&amp;", "&amp; IF(SOURCE!$T$2-3 &gt;= 0, REPT(" ",SOURCE!$T$2-3), "")&amp;
      SOURCE!I1968&amp;", "&amp; IF(SOURCE!$U$2-LEN(SOURCE!I1968) &gt;= 0, REPT(" ",SOURCE!$U$2-LEN(SOURCE!I1968)), "")&amp;
      SOURCE!J1968&amp;      IF(SOURCE!$V$2-LEN(SOURCE!J1968) &gt;= 0, REPT(" ",SOURCE!$V$2-LEN(SOURCE!J1968)), "")&amp;
      "},"&amp;IF(SOURCE!L1968&lt;&gt;"","   "&amp;SOURCE!L1968,"")
 )
)</f>
        <v>/* 1952 */  { fnUserJM,                    USER_USER,                   "U" STD_SIGMA STD_DOT "USER",                  "U" STD_SIGMA STD_DOT "USER",                  0,       0,       CAT_NONE, SLS_UNCHANGED},</v>
      </c>
    </row>
    <row r="1969" spans="1:1">
      <c r="A1969" s="16" t="str">
        <f>IF(SOURCE!B1969&lt;0,VLOOKUP(SOURCE!B1969,lookups!A$1:B$25,2,0),
  IF(ISBLANK(SOURCE!B1969),
    "",
    "/* "&amp;TEXT(SOURCE!B1969,"???0")&amp;" *"&amp;
      SOURCE!C1969&amp;", "&amp; IF(SOURCE!$O$2-LEN(SOURCE!C1969) &gt;= 0, REPT(" ",SOURCE!$O$2-LEN(SOURCE!C1969)), "")&amp;
      SOURCE!D1969&amp;", "&amp; IF(SOURCE!$P$2-LEN(SOURCE!D1969) &gt;= 0, REPT(" ",SOURCE!$P$2-LEN(SOURCE!D1969)), "")&amp;
      SOURCE!E1969&amp;", "&amp; IF(SOURCE!$Q$2-LEN(SOURCE!E1969) &gt;=0, REPT(" ",SOURCE!$Q$2-LEN(SOURCE!E1969)), "")&amp;
      SOURCE!F1969&amp;", "&amp; IF(SOURCE!$R$2-LEN(SOURCE!F1969) &gt;= 0, REPT(" ",SOURCE!$R$2-LEN(SOURCE!F1969)), "")&amp;
      TEXT(SOURCE!G1969,"??0")&amp;", "&amp; IF(SOURCE!$S$2-3 &gt;= 0, REPT(" ",SOURCE!$S$2-3), "")&amp;
      TEXT(SOURCE!H1969,"??0")&amp;", "&amp; IF(SOURCE!$T$2-3 &gt;= 0, REPT(" ",SOURCE!$T$2-3), "")&amp;
      SOURCE!I1969&amp;", "&amp; IF(SOURCE!$U$2-LEN(SOURCE!I1969) &gt;= 0, REPT(" ",SOURCE!$U$2-LEN(SOURCE!I1969)), "")&amp;
      SOURCE!J1969&amp;      IF(SOURCE!$V$2-LEN(SOURCE!J1969) &gt;= 0, REPT(" ",SOURCE!$V$2-LEN(SOURCE!J1969)), "")&amp;
      "},"&amp;IF(SOURCE!L1969&lt;&gt;"","   "&amp;SOURCE!L1969,"")
 )
)</f>
        <v>/* 1953 */  { fnUserJM,                    USER_SIGMAPLUS,              "U" STD_SIGMA STD_DOT STD_SIGMA "+",           "U" STD_SIGMA STD_DOT STD_SIGMA "+",           0,       0,       CAT_NONE, SLS_UNCHANGED},</v>
      </c>
    </row>
    <row r="1970" spans="1:1">
      <c r="A1970" s="16" t="str">
        <f>IF(SOURCE!B1970&lt;0,VLOOKUP(SOURCE!B1970,lookups!A$1:B$25,2,0),
  IF(ISBLANK(SOURCE!B1970),
    "",
    "/* "&amp;TEXT(SOURCE!B1970,"???0")&amp;" *"&amp;
      SOURCE!C1970&amp;", "&amp; IF(SOURCE!$O$2-LEN(SOURCE!C1970) &gt;= 0, REPT(" ",SOURCE!$O$2-LEN(SOURCE!C1970)), "")&amp;
      SOURCE!D1970&amp;", "&amp; IF(SOURCE!$P$2-LEN(SOURCE!D1970) &gt;= 0, REPT(" ",SOURCE!$P$2-LEN(SOURCE!D1970)), "")&amp;
      SOURCE!E1970&amp;", "&amp; IF(SOURCE!$Q$2-LEN(SOURCE!E1970) &gt;=0, REPT(" ",SOURCE!$Q$2-LEN(SOURCE!E1970)), "")&amp;
      SOURCE!F1970&amp;", "&amp; IF(SOURCE!$R$2-LEN(SOURCE!F1970) &gt;= 0, REPT(" ",SOURCE!$R$2-LEN(SOURCE!F1970)), "")&amp;
      TEXT(SOURCE!G1970,"??0")&amp;", "&amp; IF(SOURCE!$S$2-3 &gt;= 0, REPT(" ",SOURCE!$S$2-3), "")&amp;
      TEXT(SOURCE!H1970,"??0")&amp;", "&amp; IF(SOURCE!$T$2-3 &gt;= 0, REPT(" ",SOURCE!$T$2-3), "")&amp;
      SOURCE!I1970&amp;", "&amp; IF(SOURCE!$U$2-LEN(SOURCE!I1970) &gt;= 0, REPT(" ",SOURCE!$U$2-LEN(SOURCE!I1970)), "")&amp;
      SOURCE!J1970&amp;      IF(SOURCE!$V$2-LEN(SOURCE!J1970) &gt;= 0, REPT(" ",SOURCE!$V$2-LEN(SOURCE!J1970)), "")&amp;
      "},"&amp;IF(SOURCE!L1970&lt;&gt;"","   "&amp;SOURCE!L1970,"")
 )
)</f>
        <v>/* 1954 */  { fnStatList,                  NOPARAM,                     "LISTXY",                                      "LISTXY",                                      0,       0,       CAT_FNCT, SLS_UNCHANGED},</v>
      </c>
    </row>
    <row r="1971" spans="1:1">
      <c r="A1971" s="16" t="str">
        <f>IF(SOURCE!B1971&lt;0,VLOOKUP(SOURCE!B1971,lookups!A$1:B$25,2,0),
  IF(ISBLANK(SOURCE!B1971),
    "",
    "/* "&amp;TEXT(SOURCE!B1971,"???0")&amp;" *"&amp;
      SOURCE!C1971&amp;", "&amp; IF(SOURCE!$O$2-LEN(SOURCE!C1971) &gt;= 0, REPT(" ",SOURCE!$O$2-LEN(SOURCE!C1971)), "")&amp;
      SOURCE!D1971&amp;", "&amp; IF(SOURCE!$P$2-LEN(SOURCE!D1971) &gt;= 0, REPT(" ",SOURCE!$P$2-LEN(SOURCE!D1971)), "")&amp;
      SOURCE!E1971&amp;", "&amp; IF(SOURCE!$Q$2-LEN(SOURCE!E1971) &gt;=0, REPT(" ",SOURCE!$Q$2-LEN(SOURCE!E1971)), "")&amp;
      SOURCE!F1971&amp;", "&amp; IF(SOURCE!$R$2-LEN(SOURCE!F1971) &gt;= 0, REPT(" ",SOURCE!$R$2-LEN(SOURCE!F1971)), "")&amp;
      TEXT(SOURCE!G1971,"??0")&amp;", "&amp; IF(SOURCE!$S$2-3 &gt;= 0, REPT(" ",SOURCE!$S$2-3), "")&amp;
      TEXT(SOURCE!H1971,"??0")&amp;", "&amp; IF(SOURCE!$T$2-3 &gt;= 0, REPT(" ",SOURCE!$T$2-3), "")&amp;
      SOURCE!I1971&amp;", "&amp; IF(SOURCE!$U$2-LEN(SOURCE!I1971) &gt;= 0, REPT(" ",SOURCE!$U$2-LEN(SOURCE!I1971)), "")&amp;
      SOURCE!J1971&amp;      IF(SOURCE!$V$2-LEN(SOURCE!J1971) &gt;= 0, REPT(" ",SOURCE!$V$2-LEN(SOURCE!J1971)), "")&amp;
      "},"&amp;IF(SOURCE!L1971&lt;&gt;"","   "&amp;SOURCE!L1971,"")
 )
)</f>
        <v>/* 1955 */  { fnToPolar2,                  NOPARAM,                     STD_RIGHT_ARROW "POLAR",                       STD_RIGHT_ARROW "P",                           0,       0,       CAT_FNCT, SLS_ENABLED  },   //JM TEXT &amp; point to function to add POLAR/RECT</v>
      </c>
    </row>
    <row r="1972" spans="1:1">
      <c r="A1972" s="16" t="str">
        <f>IF(SOURCE!B1972&lt;0,VLOOKUP(SOURCE!B1972,lookups!A$1:B$25,2,0),
  IF(ISBLANK(SOURCE!B1972),
    "",
    "/* "&amp;TEXT(SOURCE!B1972,"???0")&amp;" *"&amp;
      SOURCE!C1972&amp;", "&amp; IF(SOURCE!$O$2-LEN(SOURCE!C1972) &gt;= 0, REPT(" ",SOURCE!$O$2-LEN(SOURCE!C1972)), "")&amp;
      SOURCE!D1972&amp;", "&amp; IF(SOURCE!$P$2-LEN(SOURCE!D1972) &gt;= 0, REPT(" ",SOURCE!$P$2-LEN(SOURCE!D1972)), "")&amp;
      SOURCE!E1972&amp;", "&amp; IF(SOURCE!$Q$2-LEN(SOURCE!E1972) &gt;=0, REPT(" ",SOURCE!$Q$2-LEN(SOURCE!E1972)), "")&amp;
      SOURCE!F1972&amp;", "&amp; IF(SOURCE!$R$2-LEN(SOURCE!F1972) &gt;= 0, REPT(" ",SOURCE!$R$2-LEN(SOURCE!F1972)), "")&amp;
      TEXT(SOURCE!G1972,"??0")&amp;", "&amp; IF(SOURCE!$S$2-3 &gt;= 0, REPT(" ",SOURCE!$S$2-3), "")&amp;
      TEXT(SOURCE!H1972,"??0")&amp;", "&amp; IF(SOURCE!$T$2-3 &gt;= 0, REPT(" ",SOURCE!$T$2-3), "")&amp;
      SOURCE!I1972&amp;", "&amp; IF(SOURCE!$U$2-LEN(SOURCE!I1972) &gt;= 0, REPT(" ",SOURCE!$U$2-LEN(SOURCE!I1972)), "")&amp;
      SOURCE!J1972&amp;      IF(SOURCE!$V$2-LEN(SOURCE!J1972) &gt;= 0, REPT(" ",SOURCE!$V$2-LEN(SOURCE!J1972)), "")&amp;
      "},"&amp;IF(SOURCE!L1972&lt;&gt;"","   "&amp;SOURCE!L1972,"")
 )
)</f>
        <v>/* 1956 */  { fnToRect2,                   NOPARAM,                     STD_RIGHT_ARROW "RECT",                        STD_RIGHT_ARROW "R",                           0,       0,       CAT_FNCT, SLS_ENABLED  },   //SWAPPED ARROW DIRECTION &amp; JM TEXT &amp; point to function to add POLAR/RECT</v>
      </c>
    </row>
    <row r="1973" spans="1:1">
      <c r="A1973" s="16" t="str">
        <f>IF(SOURCE!B1973&lt;0,VLOOKUP(SOURCE!B1973,lookups!A$1:B$25,2,0),
  IF(ISBLANK(SOURCE!B1973),
    "",
    "/* "&amp;TEXT(SOURCE!B1973,"???0")&amp;" *"&amp;
      SOURCE!C1973&amp;", "&amp; IF(SOURCE!$O$2-LEN(SOURCE!C1973) &gt;= 0, REPT(" ",SOURCE!$O$2-LEN(SOURCE!C1973)), "")&amp;
      SOURCE!D1973&amp;", "&amp; IF(SOURCE!$P$2-LEN(SOURCE!D1973) &gt;= 0, REPT(" ",SOURCE!$P$2-LEN(SOURCE!D1973)), "")&amp;
      SOURCE!E1973&amp;", "&amp; IF(SOURCE!$Q$2-LEN(SOURCE!E1973) &gt;=0, REPT(" ",SOURCE!$Q$2-LEN(SOURCE!E1973)), "")&amp;
      SOURCE!F1973&amp;", "&amp; IF(SOURCE!$R$2-LEN(SOURCE!F1973) &gt;= 0, REPT(" ",SOURCE!$R$2-LEN(SOURCE!F1973)), "")&amp;
      TEXT(SOURCE!G1973,"??0")&amp;", "&amp; IF(SOURCE!$S$2-3 &gt;= 0, REPT(" ",SOURCE!$S$2-3), "")&amp;
      TEXT(SOURCE!H1973,"??0")&amp;", "&amp; IF(SOURCE!$T$2-3 &gt;= 0, REPT(" ",SOURCE!$T$2-3), "")&amp;
      SOURCE!I1973&amp;", "&amp; IF(SOURCE!$U$2-LEN(SOURCE!I1973) &gt;= 0, REPT(" ",SOURCE!$U$2-LEN(SOURCE!I1973)), "")&amp;
      SOURCE!J1973&amp;      IF(SOURCE!$V$2-LEN(SOURCE!J1973) &gt;= 0, REPT(" ",SOURCE!$V$2-LEN(SOURCE!J1973)), "")&amp;
      "},"&amp;IF(SOURCE!L1973&lt;&gt;"","   "&amp;SOURCE!L1973,"")
 )
)</f>
        <v>/* 1957 */  { itemToBeCoded,               NOPARAM,                     "CFG",                                         "CFG",                                         0,       0,       CAT_MENU, SLS_UNCHANGED},   //JM Replacements</v>
      </c>
    </row>
    <row r="1974" spans="1:1">
      <c r="A1974" s="16" t="str">
        <f>IF(SOURCE!B1974&lt;0,VLOOKUP(SOURCE!B1974,lookups!A$1:B$25,2,0),
  IF(ISBLANK(SOURCE!B1974),
    "",
    "/* "&amp;TEXT(SOURCE!B1974,"???0")&amp;" *"&amp;
      SOURCE!C1974&amp;", "&amp; IF(SOURCE!$O$2-LEN(SOURCE!C1974) &gt;= 0, REPT(" ",SOURCE!$O$2-LEN(SOURCE!C1974)), "")&amp;
      SOURCE!D1974&amp;", "&amp; IF(SOURCE!$P$2-LEN(SOURCE!D1974) &gt;= 0, REPT(" ",SOURCE!$P$2-LEN(SOURCE!D1974)), "")&amp;
      SOURCE!E1974&amp;", "&amp; IF(SOURCE!$Q$2-LEN(SOURCE!E1974) &gt;=0, REPT(" ",SOURCE!$Q$2-LEN(SOURCE!E1974)), "")&amp;
      SOURCE!F1974&amp;", "&amp; IF(SOURCE!$R$2-LEN(SOURCE!F1974) &gt;= 0, REPT(" ",SOURCE!$R$2-LEN(SOURCE!F1974)), "")&amp;
      TEXT(SOURCE!G1974,"??0")&amp;", "&amp; IF(SOURCE!$S$2-3 &gt;= 0, REPT(" ",SOURCE!$S$2-3), "")&amp;
      TEXT(SOURCE!H1974,"??0")&amp;", "&amp; IF(SOURCE!$T$2-3 &gt;= 0, REPT(" ",SOURCE!$T$2-3), "")&amp;
      SOURCE!I1974&amp;", "&amp; IF(SOURCE!$U$2-LEN(SOURCE!I1974) &gt;= 0, REPT(" ",SOURCE!$U$2-LEN(SOURCE!I1974)), "")&amp;
      SOURCE!J1974&amp;      IF(SOURCE!$V$2-LEN(SOURCE!J1974) &gt;= 0, REPT(" ",SOURCE!$V$2-LEN(SOURCE!J1974)), "")&amp;
      "},"&amp;IF(SOURCE!L1974&lt;&gt;"","   "&amp;SOURCE!L1974,"")
 )
)</f>
        <v>/* 1958 */  { fnSetSetJM,                  TF_H12,                      "CLK12",                                       "CLK12",                                       0,       0,       CAT_FNCT, SLS_UNCHANGED},   //JM Replacements</v>
      </c>
    </row>
    <row r="1975" spans="1:1">
      <c r="A1975" s="16" t="str">
        <f>IF(SOURCE!B1975&lt;0,VLOOKUP(SOURCE!B1975,lookups!A$1:B$25,2,0),
  IF(ISBLANK(SOURCE!B1975),
    "",
    "/* "&amp;TEXT(SOURCE!B1975,"???0")&amp;" *"&amp;
      SOURCE!C1975&amp;", "&amp; IF(SOURCE!$O$2-LEN(SOURCE!C1975) &gt;= 0, REPT(" ",SOURCE!$O$2-LEN(SOURCE!C1975)), "")&amp;
      SOURCE!D1975&amp;", "&amp; IF(SOURCE!$P$2-LEN(SOURCE!D1975) &gt;= 0, REPT(" ",SOURCE!$P$2-LEN(SOURCE!D1975)), "")&amp;
      SOURCE!E1975&amp;", "&amp; IF(SOURCE!$Q$2-LEN(SOURCE!E1975) &gt;=0, REPT(" ",SOURCE!$Q$2-LEN(SOURCE!E1975)), "")&amp;
      SOURCE!F1975&amp;", "&amp; IF(SOURCE!$R$2-LEN(SOURCE!F1975) &gt;= 0, REPT(" ",SOURCE!$R$2-LEN(SOURCE!F1975)), "")&amp;
      TEXT(SOURCE!G1975,"??0")&amp;", "&amp; IF(SOURCE!$S$2-3 &gt;= 0, REPT(" ",SOURCE!$S$2-3), "")&amp;
      TEXT(SOURCE!H1975,"??0")&amp;", "&amp; IF(SOURCE!$T$2-3 &gt;= 0, REPT(" ",SOURCE!$T$2-3), "")&amp;
      SOURCE!I1975&amp;", "&amp; IF(SOURCE!$U$2-LEN(SOURCE!I1975) &gt;= 0, REPT(" ",SOURCE!$U$2-LEN(SOURCE!I1975)), "")&amp;
      SOURCE!J1975&amp;      IF(SOURCE!$V$2-LEN(SOURCE!J1975) &gt;= 0, REPT(" ",SOURCE!$V$2-LEN(SOURCE!J1975)), "")&amp;
      "},"&amp;IF(SOURCE!L1975&lt;&gt;"","   "&amp;SOURCE!L1975,"")
 )
)</f>
        <v>/* 1959 */  { fnSetSetJM,                  TF_H24,                      "CLK24",                                       "CLK24",                                       0,       0,       CAT_FNCT, SLS_UNCHANGED},   //JM Replacements</v>
      </c>
    </row>
    <row r="1976" spans="1:1">
      <c r="A1976" s="16" t="str">
        <f>IF(SOURCE!B1976&lt;0,VLOOKUP(SOURCE!B1976,lookups!A$1:B$25,2,0),
  IF(ISBLANK(SOURCE!B1976),
    "",
    "/* "&amp;TEXT(SOURCE!B1976,"???0")&amp;" *"&amp;
      SOURCE!C1976&amp;", "&amp; IF(SOURCE!$O$2-LEN(SOURCE!C1976) &gt;= 0, REPT(" ",SOURCE!$O$2-LEN(SOURCE!C1976)), "")&amp;
      SOURCE!D1976&amp;", "&amp; IF(SOURCE!$P$2-LEN(SOURCE!D1976) &gt;= 0, REPT(" ",SOURCE!$P$2-LEN(SOURCE!D1976)), "")&amp;
      SOURCE!E1976&amp;", "&amp; IF(SOURCE!$Q$2-LEN(SOURCE!E1976) &gt;=0, REPT(" ",SOURCE!$Q$2-LEN(SOURCE!E1976)), "")&amp;
      SOURCE!F1976&amp;", "&amp; IF(SOURCE!$R$2-LEN(SOURCE!F1976) &gt;= 0, REPT(" ",SOURCE!$R$2-LEN(SOURCE!F1976)), "")&amp;
      TEXT(SOURCE!G1976,"??0")&amp;", "&amp; IF(SOURCE!$S$2-3 &gt;= 0, REPT(" ",SOURCE!$S$2-3), "")&amp;
      TEXT(SOURCE!H1976,"??0")&amp;", "&amp; IF(SOURCE!$T$2-3 &gt;= 0, REPT(" ",SOURCE!$T$2-3), "")&amp;
      SOURCE!I1976&amp;", "&amp; IF(SOURCE!$U$2-LEN(SOURCE!I1976) &gt;= 0, REPT(" ",SOURCE!$U$2-LEN(SOURCE!I1976)), "")&amp;
      SOURCE!J1976&amp;      IF(SOURCE!$V$2-LEN(SOURCE!J1976) &gt;= 0, REPT(" ",SOURCE!$V$2-LEN(SOURCE!J1976)), "")&amp;
      "},"&amp;IF(SOURCE!L1976&lt;&gt;"","   "&amp;SOURCE!L1976,"")
 )
)</f>
        <v>/* 1960 */  { fnSetSetJM,                  CU_I,                        "CPXi",                                        "CPXi",                                        0,       0,       CAT_FNCT, SLS_UNCHANGED},</v>
      </c>
    </row>
    <row r="1977" spans="1:1">
      <c r="A1977" s="16" t="str">
        <f>IF(SOURCE!B1977&lt;0,VLOOKUP(SOURCE!B1977,lookups!A$1:B$25,2,0),
  IF(ISBLANK(SOURCE!B1977),
    "",
    "/* "&amp;TEXT(SOURCE!B1977,"???0")&amp;" *"&amp;
      SOURCE!C1977&amp;", "&amp; IF(SOURCE!$O$2-LEN(SOURCE!C1977) &gt;= 0, REPT(" ",SOURCE!$O$2-LEN(SOURCE!C1977)), "")&amp;
      SOURCE!D1977&amp;", "&amp; IF(SOURCE!$P$2-LEN(SOURCE!D1977) &gt;= 0, REPT(" ",SOURCE!$P$2-LEN(SOURCE!D1977)), "")&amp;
      SOURCE!E1977&amp;", "&amp; IF(SOURCE!$Q$2-LEN(SOURCE!E1977) &gt;=0, REPT(" ",SOURCE!$Q$2-LEN(SOURCE!E1977)), "")&amp;
      SOURCE!F1977&amp;", "&amp; IF(SOURCE!$R$2-LEN(SOURCE!F1977) &gt;= 0, REPT(" ",SOURCE!$R$2-LEN(SOURCE!F1977)), "")&amp;
      TEXT(SOURCE!G1977,"??0")&amp;", "&amp; IF(SOURCE!$S$2-3 &gt;= 0, REPT(" ",SOURCE!$S$2-3), "")&amp;
      TEXT(SOURCE!H1977,"??0")&amp;", "&amp; IF(SOURCE!$T$2-3 &gt;= 0, REPT(" ",SOURCE!$T$2-3), "")&amp;
      SOURCE!I1977&amp;", "&amp; IF(SOURCE!$U$2-LEN(SOURCE!I1977) &gt;= 0, REPT(" ",SOURCE!$U$2-LEN(SOURCE!I1977)), "")&amp;
      SOURCE!J1977&amp;      IF(SOURCE!$V$2-LEN(SOURCE!J1977) &gt;= 0, REPT(" ",SOURCE!$V$2-LEN(SOURCE!J1977)), "")&amp;
      "},"&amp;IF(SOURCE!L1977&lt;&gt;"","   "&amp;SOURCE!L1977,"")
 )
)</f>
        <v>/* 1961 */  { fnSetSetJM,                  CU_J,                        "CPXj",                                        "CPXj",                                        0,       0,       CAT_FNCT, SLS_UNCHANGED},</v>
      </c>
    </row>
    <row r="1978" spans="1:1">
      <c r="A1978" s="16" t="str">
        <f>IF(SOURCE!B1978&lt;0,VLOOKUP(SOURCE!B1978,lookups!A$1:B$25,2,0),
  IF(ISBLANK(SOURCE!B1978),
    "",
    "/* "&amp;TEXT(SOURCE!B1978,"???0")&amp;" *"&amp;
      SOURCE!C1978&amp;", "&amp; IF(SOURCE!$O$2-LEN(SOURCE!C1978) &gt;= 0, REPT(" ",SOURCE!$O$2-LEN(SOURCE!C1978)), "")&amp;
      SOURCE!D1978&amp;", "&amp; IF(SOURCE!$P$2-LEN(SOURCE!D1978) &gt;= 0, REPT(" ",SOURCE!$P$2-LEN(SOURCE!D1978)), "")&amp;
      SOURCE!E1978&amp;", "&amp; IF(SOURCE!$Q$2-LEN(SOURCE!E1978) &gt;=0, REPT(" ",SOURCE!$Q$2-LEN(SOURCE!E1978)), "")&amp;
      SOURCE!F1978&amp;", "&amp; IF(SOURCE!$R$2-LEN(SOURCE!F1978) &gt;= 0, REPT(" ",SOURCE!$R$2-LEN(SOURCE!F1978)), "")&amp;
      TEXT(SOURCE!G1978,"??0")&amp;", "&amp; IF(SOURCE!$S$2-3 &gt;= 0, REPT(" ",SOURCE!$S$2-3), "")&amp;
      TEXT(SOURCE!H1978,"??0")&amp;", "&amp; IF(SOURCE!$T$2-3 &gt;= 0, REPT(" ",SOURCE!$T$2-3), "")&amp;
      SOURCE!I1978&amp;", "&amp; IF(SOURCE!$U$2-LEN(SOURCE!I1978) &gt;= 0, REPT(" ",SOURCE!$U$2-LEN(SOURCE!I1978)), "")&amp;
      SOURCE!J1978&amp;      IF(SOURCE!$V$2-LEN(SOURCE!J1978) &gt;= 0, REPT(" ",SOURCE!$V$2-LEN(SOURCE!J1978)), "")&amp;
      "},"&amp;IF(SOURCE!L1978&lt;&gt;"","   "&amp;SOURCE!L1978,"")
 )
)</f>
        <v>/* 1962 */  { fnProductSign,               PS_CROSS,                    "MULT" STD_CROSS,                              "MULT" STD_CROSS,                              0,       0,       CAT_FNCT, SLS_UNCHANGED},</v>
      </c>
    </row>
    <row r="1979" spans="1:1">
      <c r="A1979" s="16" t="str">
        <f>IF(SOURCE!B1979&lt;0,VLOOKUP(SOURCE!B1979,lookups!A$1:B$25,2,0),
  IF(ISBLANK(SOURCE!B1979),
    "",
    "/* "&amp;TEXT(SOURCE!B1979,"???0")&amp;" *"&amp;
      SOURCE!C1979&amp;", "&amp; IF(SOURCE!$O$2-LEN(SOURCE!C1979) &gt;= 0, REPT(" ",SOURCE!$O$2-LEN(SOURCE!C1979)), "")&amp;
      SOURCE!D1979&amp;", "&amp; IF(SOURCE!$P$2-LEN(SOURCE!D1979) &gt;= 0, REPT(" ",SOURCE!$P$2-LEN(SOURCE!D1979)), "")&amp;
      SOURCE!E1979&amp;", "&amp; IF(SOURCE!$Q$2-LEN(SOURCE!E1979) &gt;=0, REPT(" ",SOURCE!$Q$2-LEN(SOURCE!E1979)), "")&amp;
      SOURCE!F1979&amp;", "&amp; IF(SOURCE!$R$2-LEN(SOURCE!F1979) &gt;= 0, REPT(" ",SOURCE!$R$2-LEN(SOURCE!F1979)), "")&amp;
      TEXT(SOURCE!G1979,"??0")&amp;", "&amp; IF(SOURCE!$S$2-3 &gt;= 0, REPT(" ",SOURCE!$S$2-3), "")&amp;
      TEXT(SOURCE!H1979,"??0")&amp;", "&amp; IF(SOURCE!$T$2-3 &gt;= 0, REPT(" ",SOURCE!$T$2-3), "")&amp;
      SOURCE!I1979&amp;", "&amp; IF(SOURCE!$U$2-LEN(SOURCE!I1979) &gt;= 0, REPT(" ",SOURCE!$U$2-LEN(SOURCE!I1979)), "")&amp;
      SOURCE!J1979&amp;      IF(SOURCE!$V$2-LEN(SOURCE!J1979) &gt;= 0, REPT(" ",SOURCE!$V$2-LEN(SOURCE!J1979)), "")&amp;
      "},"&amp;IF(SOURCE!L1979&lt;&gt;"","   "&amp;SOURCE!L1979,"")
 )
)</f>
        <v>/* 1963 */  { fnProductSign,               PS_DOT,                      "MULT" STD_DOT,                                "MULT" STD_DOT,                                0,       0,       CAT_FNCT, SLS_UNCHANGED},</v>
      </c>
    </row>
    <row r="1980" spans="1:1">
      <c r="A1980" s="16" t="str">
        <f>IF(SOURCE!B1980&lt;0,VLOOKUP(SOURCE!B1980,lookups!A$1:B$25,2,0),
  IF(ISBLANK(SOURCE!B1980),
    "",
    "/* "&amp;TEXT(SOURCE!B1980,"???0")&amp;" *"&amp;
      SOURCE!C1980&amp;", "&amp; IF(SOURCE!$O$2-LEN(SOURCE!C1980) &gt;= 0, REPT(" ",SOURCE!$O$2-LEN(SOURCE!C1980)), "")&amp;
      SOURCE!D1980&amp;", "&amp; IF(SOURCE!$P$2-LEN(SOURCE!D1980) &gt;= 0, REPT(" ",SOURCE!$P$2-LEN(SOURCE!D1980)), "")&amp;
      SOURCE!E1980&amp;", "&amp; IF(SOURCE!$Q$2-LEN(SOURCE!E1980) &gt;=0, REPT(" ",SOURCE!$Q$2-LEN(SOURCE!E1980)), "")&amp;
      SOURCE!F1980&amp;", "&amp; IF(SOURCE!$R$2-LEN(SOURCE!F1980) &gt;= 0, REPT(" ",SOURCE!$R$2-LEN(SOURCE!F1980)), "")&amp;
      TEXT(SOURCE!G1980,"??0")&amp;", "&amp; IF(SOURCE!$S$2-3 &gt;= 0, REPT(" ",SOURCE!$S$2-3), "")&amp;
      TEXT(SOURCE!H1980,"??0")&amp;", "&amp; IF(SOURCE!$T$2-3 &gt;= 0, REPT(" ",SOURCE!$T$2-3), "")&amp;
      SOURCE!I1980&amp;", "&amp; IF(SOURCE!$U$2-LEN(SOURCE!I1980) &gt;= 0, REPT(" ",SOURCE!$U$2-LEN(SOURCE!I1980)), "")&amp;
      SOURCE!J1980&amp;      IF(SOURCE!$V$2-LEN(SOURCE!J1980) &gt;= 0, REPT(" ",SOURCE!$V$2-LEN(SOURCE!J1980)), "")&amp;
      "},"&amp;IF(SOURCE!L1980&lt;&gt;"","   "&amp;SOURCE!L1980,"")
 )
)</f>
        <v>/* 1964 */  { fnSetSetJM,                  SS_4,                        "SSIZE4",                                      "SSIZE4",                                      0,       0,       CAT_FNCT, SLS_UNCHANGED},</v>
      </c>
    </row>
    <row r="1981" spans="1:1">
      <c r="A1981" s="16" t="str">
        <f>IF(SOURCE!B1981&lt;0,VLOOKUP(SOURCE!B1981,lookups!A$1:B$25,2,0),
  IF(ISBLANK(SOURCE!B1981),
    "",
    "/* "&amp;TEXT(SOURCE!B1981,"???0")&amp;" *"&amp;
      SOURCE!C1981&amp;", "&amp; IF(SOURCE!$O$2-LEN(SOURCE!C1981) &gt;= 0, REPT(" ",SOURCE!$O$2-LEN(SOURCE!C1981)), "")&amp;
      SOURCE!D1981&amp;", "&amp; IF(SOURCE!$P$2-LEN(SOURCE!D1981) &gt;= 0, REPT(" ",SOURCE!$P$2-LEN(SOURCE!D1981)), "")&amp;
      SOURCE!E1981&amp;", "&amp; IF(SOURCE!$Q$2-LEN(SOURCE!E1981) &gt;=0, REPT(" ",SOURCE!$Q$2-LEN(SOURCE!E1981)), "")&amp;
      SOURCE!F1981&amp;", "&amp; IF(SOURCE!$R$2-LEN(SOURCE!F1981) &gt;= 0, REPT(" ",SOURCE!$R$2-LEN(SOURCE!F1981)), "")&amp;
      TEXT(SOURCE!G1981,"??0")&amp;", "&amp; IF(SOURCE!$S$2-3 &gt;= 0, REPT(" ",SOURCE!$S$2-3), "")&amp;
      TEXT(SOURCE!H1981,"??0")&amp;", "&amp; IF(SOURCE!$T$2-3 &gt;= 0, REPT(" ",SOURCE!$T$2-3), "")&amp;
      SOURCE!I1981&amp;", "&amp; IF(SOURCE!$U$2-LEN(SOURCE!I1981) &gt;= 0, REPT(" ",SOURCE!$U$2-LEN(SOURCE!I1981)), "")&amp;
      SOURCE!J1981&amp;      IF(SOURCE!$V$2-LEN(SOURCE!J1981) &gt;= 0, REPT(" ",SOURCE!$V$2-LEN(SOURCE!J1981)), "")&amp;
      "},"&amp;IF(SOURCE!L1981&lt;&gt;"","   "&amp;SOURCE!L1981,"")
 )
)</f>
        <v>/* 1965 */  { fnSetSetJM,                  CM_POLAR,                    "POLAR",                                       "POLAR",                                       0,       0,       CAT_FNCT, SLS_UNCHANGED},   //JM Replacements</v>
      </c>
    </row>
    <row r="1982" spans="1:1">
      <c r="A1982" s="16" t="str">
        <f>IF(SOURCE!B1982&lt;0,VLOOKUP(SOURCE!B1982,lookups!A$1:B$25,2,0),
  IF(ISBLANK(SOURCE!B1982),
    "",
    "/* "&amp;TEXT(SOURCE!B1982,"???0")&amp;" *"&amp;
      SOURCE!C1982&amp;", "&amp; IF(SOURCE!$O$2-LEN(SOURCE!C1982) &gt;= 0, REPT(" ",SOURCE!$O$2-LEN(SOURCE!C1982)), "")&amp;
      SOURCE!D1982&amp;", "&amp; IF(SOURCE!$P$2-LEN(SOURCE!D1982) &gt;= 0, REPT(" ",SOURCE!$P$2-LEN(SOURCE!D1982)), "")&amp;
      SOURCE!E1982&amp;", "&amp; IF(SOURCE!$Q$2-LEN(SOURCE!E1982) &gt;=0, REPT(" ",SOURCE!$Q$2-LEN(SOURCE!E1982)), "")&amp;
      SOURCE!F1982&amp;", "&amp; IF(SOURCE!$R$2-LEN(SOURCE!F1982) &gt;= 0, REPT(" ",SOURCE!$R$2-LEN(SOURCE!F1982)), "")&amp;
      TEXT(SOURCE!G1982,"??0")&amp;", "&amp; IF(SOURCE!$S$2-3 &gt;= 0, REPT(" ",SOURCE!$S$2-3), "")&amp;
      TEXT(SOURCE!H1982,"??0")&amp;", "&amp; IF(SOURCE!$T$2-3 &gt;= 0, REPT(" ",SOURCE!$T$2-3), "")&amp;
      SOURCE!I1982&amp;", "&amp; IF(SOURCE!$U$2-LEN(SOURCE!I1982) &gt;= 0, REPT(" ",SOURCE!$U$2-LEN(SOURCE!I1982)), "")&amp;
      SOURCE!J1982&amp;      IF(SOURCE!$V$2-LEN(SOURCE!J1982) &gt;= 0, REPT(" ",SOURCE!$V$2-LEN(SOURCE!J1982)), "")&amp;
      "},"&amp;IF(SOURCE!L1982&lt;&gt;"","   "&amp;SOURCE!L1982,"")
 )
)</f>
        <v>/* 1966 */  { fnSetSetJM,                  RM_COMMA,                    "RDX,",                                        "RDX,",                                        0,       0,       CAT_FNCT, SLS_UNCHANGED},   //JM Replacements</v>
      </c>
    </row>
    <row r="1983" spans="1:1">
      <c r="A1983" s="16" t="str">
        <f>IF(SOURCE!B1983&lt;0,VLOOKUP(SOURCE!B1983,lookups!A$1:B$25,2,0),
  IF(ISBLANK(SOURCE!B1983),
    "",
    "/* "&amp;TEXT(SOURCE!B1983,"???0")&amp;" *"&amp;
      SOURCE!C1983&amp;", "&amp; IF(SOURCE!$O$2-LEN(SOURCE!C1983) &gt;= 0, REPT(" ",SOURCE!$O$2-LEN(SOURCE!C1983)), "")&amp;
      SOURCE!D1983&amp;", "&amp; IF(SOURCE!$P$2-LEN(SOURCE!D1983) &gt;= 0, REPT(" ",SOURCE!$P$2-LEN(SOURCE!D1983)), "")&amp;
      SOURCE!E1983&amp;", "&amp; IF(SOURCE!$Q$2-LEN(SOURCE!E1983) &gt;=0, REPT(" ",SOURCE!$Q$2-LEN(SOURCE!E1983)), "")&amp;
      SOURCE!F1983&amp;", "&amp; IF(SOURCE!$R$2-LEN(SOURCE!F1983) &gt;= 0, REPT(" ",SOURCE!$R$2-LEN(SOURCE!F1983)), "")&amp;
      TEXT(SOURCE!G1983,"??0")&amp;", "&amp; IF(SOURCE!$S$2-3 &gt;= 0, REPT(" ",SOURCE!$S$2-3), "")&amp;
      TEXT(SOURCE!H1983,"??0")&amp;", "&amp; IF(SOURCE!$T$2-3 &gt;= 0, REPT(" ",SOURCE!$T$2-3), "")&amp;
      SOURCE!I1983&amp;", "&amp; IF(SOURCE!$U$2-LEN(SOURCE!I1983) &gt;= 0, REPT(" ",SOURCE!$U$2-LEN(SOURCE!I1983)), "")&amp;
      SOURCE!J1983&amp;      IF(SOURCE!$V$2-LEN(SOURCE!J1983) &gt;= 0, REPT(" ",SOURCE!$V$2-LEN(SOURCE!J1983)), "")&amp;
      "},"&amp;IF(SOURCE!L1983&lt;&gt;"","   "&amp;SOURCE!L1983,"")
 )
)</f>
        <v>/* 1967 */  { fnSetSetJM,                  RM_PERIOD,                   "RDX.",                                        "RDX.",                                        0,       0,       CAT_FNCT, SLS_UNCHANGED},   //JM Replacements</v>
      </c>
    </row>
    <row r="1984" spans="1:1">
      <c r="A1984" s="16" t="str">
        <f>IF(SOURCE!B1984&lt;0,VLOOKUP(SOURCE!B1984,lookups!A$1:B$25,2,0),
  IF(ISBLANK(SOURCE!B1984),
    "",
    "/* "&amp;TEXT(SOURCE!B1984,"???0")&amp;" *"&amp;
      SOURCE!C1984&amp;", "&amp; IF(SOURCE!$O$2-LEN(SOURCE!C1984) &gt;= 0, REPT(" ",SOURCE!$O$2-LEN(SOURCE!C1984)), "")&amp;
      SOURCE!D1984&amp;", "&amp; IF(SOURCE!$P$2-LEN(SOURCE!D1984) &gt;= 0, REPT(" ",SOURCE!$P$2-LEN(SOURCE!D1984)), "")&amp;
      SOURCE!E1984&amp;", "&amp; IF(SOURCE!$Q$2-LEN(SOURCE!E1984) &gt;=0, REPT(" ",SOURCE!$Q$2-LEN(SOURCE!E1984)), "")&amp;
      SOURCE!F1984&amp;", "&amp; IF(SOURCE!$R$2-LEN(SOURCE!F1984) &gt;= 0, REPT(" ",SOURCE!$R$2-LEN(SOURCE!F1984)), "")&amp;
      TEXT(SOURCE!G1984,"??0")&amp;", "&amp; IF(SOURCE!$S$2-3 &gt;= 0, REPT(" ",SOURCE!$S$2-3), "")&amp;
      TEXT(SOURCE!H1984,"??0")&amp;", "&amp; IF(SOURCE!$T$2-3 &gt;= 0, REPT(" ",SOURCE!$T$2-3), "")&amp;
      SOURCE!I1984&amp;", "&amp; IF(SOURCE!$U$2-LEN(SOURCE!I1984) &gt;= 0, REPT(" ",SOURCE!$U$2-LEN(SOURCE!I1984)), "")&amp;
      SOURCE!J1984&amp;      IF(SOURCE!$V$2-LEN(SOURCE!J1984) &gt;= 0, REPT(" ",SOURCE!$V$2-LEN(SOURCE!J1984)), "")&amp;
      "},"&amp;IF(SOURCE!L1984&lt;&gt;"","   "&amp;SOURCE!L1984,"")
 )
)</f>
        <v>/* 1968 */  { fnSetSetJM,                  SS_8,                        "SSIZE8",                                      "SSIZE8",                                      0,       0,       CAT_FNCT, SLS_UNCHANGED},</v>
      </c>
    </row>
    <row r="1985" spans="1:1">
      <c r="A1985" s="16" t="str">
        <f>IF(SOURCE!B1985&lt;0,VLOOKUP(SOURCE!B1985,lookups!A$1:B$25,2,0),
  IF(ISBLANK(SOURCE!B1985),
    "",
    "/* "&amp;TEXT(SOURCE!B1985,"???0")&amp;" *"&amp;
      SOURCE!C1985&amp;", "&amp; IF(SOURCE!$O$2-LEN(SOURCE!C1985) &gt;= 0, REPT(" ",SOURCE!$O$2-LEN(SOURCE!C1985)), "")&amp;
      SOURCE!D1985&amp;", "&amp; IF(SOURCE!$P$2-LEN(SOURCE!D1985) &gt;= 0, REPT(" ",SOURCE!$P$2-LEN(SOURCE!D1985)), "")&amp;
      SOURCE!E1985&amp;", "&amp; IF(SOURCE!$Q$2-LEN(SOURCE!E1985) &gt;=0, REPT(" ",SOURCE!$Q$2-LEN(SOURCE!E1985)), "")&amp;
      SOURCE!F1985&amp;", "&amp; IF(SOURCE!$R$2-LEN(SOURCE!F1985) &gt;= 0, REPT(" ",SOURCE!$R$2-LEN(SOURCE!F1985)), "")&amp;
      TEXT(SOURCE!G1985,"??0")&amp;", "&amp; IF(SOURCE!$S$2-3 &gt;= 0, REPT(" ",SOURCE!$S$2-3), "")&amp;
      TEXT(SOURCE!H1985,"??0")&amp;", "&amp; IF(SOURCE!$T$2-3 &gt;= 0, REPT(" ",SOURCE!$T$2-3), "")&amp;
      SOURCE!I1985&amp;", "&amp; IF(SOURCE!$U$2-LEN(SOURCE!I1985) &gt;= 0, REPT(" ",SOURCE!$U$2-LEN(SOURCE!I1985)), "")&amp;
      SOURCE!J1985&amp;      IF(SOURCE!$V$2-LEN(SOURCE!J1985) &gt;= 0, REPT(" ",SOURCE!$V$2-LEN(SOURCE!J1985)), "")&amp;
      "},"&amp;IF(SOURCE!L1985&lt;&gt;"","   "&amp;SOURCE!L1985,"")
 )
)</f>
        <v>/* 1969 */  { fnSetSetJM,                  CM_RECTANGULAR,              "RECT",                                        "RECT",                                        0,       0,       CAT_FNCT, SLS_UNCHANGED},   //JM Replacements</v>
      </c>
    </row>
    <row r="1986" spans="1:1">
      <c r="A1986" s="16" t="str">
        <f>IF(SOURCE!B1986&lt;0,VLOOKUP(SOURCE!B1986,lookups!A$1:B$25,2,0),
  IF(ISBLANK(SOURCE!B1986),
    "",
    "/* "&amp;TEXT(SOURCE!B1986,"???0")&amp;" *"&amp;
      SOURCE!C1986&amp;", "&amp; IF(SOURCE!$O$2-LEN(SOURCE!C1986) &gt;= 0, REPT(" ",SOURCE!$O$2-LEN(SOURCE!C1986)), "")&amp;
      SOURCE!D1986&amp;", "&amp; IF(SOURCE!$P$2-LEN(SOURCE!D1986) &gt;= 0, REPT(" ",SOURCE!$P$2-LEN(SOURCE!D1986)), "")&amp;
      SOURCE!E1986&amp;", "&amp; IF(SOURCE!$Q$2-LEN(SOURCE!E1986) &gt;=0, REPT(" ",SOURCE!$Q$2-LEN(SOURCE!E1986)), "")&amp;
      SOURCE!F1986&amp;", "&amp; IF(SOURCE!$R$2-LEN(SOURCE!F1986) &gt;= 0, REPT(" ",SOURCE!$R$2-LEN(SOURCE!F1986)), "")&amp;
      TEXT(SOURCE!G1986,"??0")&amp;", "&amp; IF(SOURCE!$S$2-3 &gt;= 0, REPT(" ",SOURCE!$S$2-3), "")&amp;
      TEXT(SOURCE!H1986,"??0")&amp;", "&amp; IF(SOURCE!$T$2-3 &gt;= 0, REPT(" ",SOURCE!$T$2-3), "")&amp;
      SOURCE!I1986&amp;", "&amp; IF(SOURCE!$U$2-LEN(SOURCE!I1986) &gt;= 0, REPT(" ",SOURCE!$U$2-LEN(SOURCE!I1986)), "")&amp;
      SOURCE!J1986&amp;      IF(SOURCE!$V$2-LEN(SOURCE!J1986) &gt;= 0, REPT(" ",SOURCE!$V$2-LEN(SOURCE!J1986)), "")&amp;
      "},"&amp;IF(SOURCE!L1986&lt;&gt;"","   "&amp;SOURCE!L1986,"")
 )
)</f>
        <v>/* 1970 */  { itemToBeCoded,               NOPARAM,                     "1970",                                        "1970",                                        0,       0,       CAT_FREE, SLS_UNCHANGED},</v>
      </c>
    </row>
    <row r="1987" spans="1:1">
      <c r="A1987" s="16" t="str">
        <f>IF(SOURCE!B1987&lt;0,VLOOKUP(SOURCE!B1987,lookups!A$1:B$25,2,0),
  IF(ISBLANK(SOURCE!B1987),
    "",
    "/* "&amp;TEXT(SOURCE!B1987,"???0")&amp;" *"&amp;
      SOURCE!C1987&amp;", "&amp; IF(SOURCE!$O$2-LEN(SOURCE!C1987) &gt;= 0, REPT(" ",SOURCE!$O$2-LEN(SOURCE!C1987)), "")&amp;
      SOURCE!D1987&amp;", "&amp; IF(SOURCE!$P$2-LEN(SOURCE!D1987) &gt;= 0, REPT(" ",SOURCE!$P$2-LEN(SOURCE!D1987)), "")&amp;
      SOURCE!E1987&amp;", "&amp; IF(SOURCE!$Q$2-LEN(SOURCE!E1987) &gt;=0, REPT(" ",SOURCE!$Q$2-LEN(SOURCE!E1987)), "")&amp;
      SOURCE!F1987&amp;", "&amp; IF(SOURCE!$R$2-LEN(SOURCE!F1987) &gt;= 0, REPT(" ",SOURCE!$R$2-LEN(SOURCE!F1987)), "")&amp;
      TEXT(SOURCE!G1987,"??0")&amp;", "&amp; IF(SOURCE!$S$2-3 &gt;= 0, REPT(" ",SOURCE!$S$2-3), "")&amp;
      TEXT(SOURCE!H1987,"??0")&amp;", "&amp; IF(SOURCE!$T$2-3 &gt;= 0, REPT(" ",SOURCE!$T$2-3), "")&amp;
      SOURCE!I1987&amp;", "&amp; IF(SOURCE!$U$2-LEN(SOURCE!I1987) &gt;= 0, REPT(" ",SOURCE!$U$2-LEN(SOURCE!I1987)), "")&amp;
      SOURCE!J1987&amp;      IF(SOURCE!$V$2-LEN(SOURCE!J1987) &gt;= 0, REPT(" ",SOURCE!$V$2-LEN(SOURCE!J1987)), "")&amp;
      "},"&amp;IF(SOURCE!L1987&lt;&gt;"","   "&amp;SOURCE!L1987,"")
 )
)</f>
        <v/>
      </c>
    </row>
    <row r="1988" spans="1:1">
      <c r="A1988" s="16" t="str">
        <f>IF(SOURCE!B1988&lt;0,VLOOKUP(SOURCE!B1988,lookups!A$1:B$25,2,0),
  IF(ISBLANK(SOURCE!B1988),
    "",
    "/* "&amp;TEXT(SOURCE!B1988,"???0")&amp;" *"&amp;
      SOURCE!C1988&amp;", "&amp; IF(SOURCE!$O$2-LEN(SOURCE!C1988) &gt;= 0, REPT(" ",SOURCE!$O$2-LEN(SOURCE!C1988)), "")&amp;
      SOURCE!D1988&amp;", "&amp; IF(SOURCE!$P$2-LEN(SOURCE!D1988) &gt;= 0, REPT(" ",SOURCE!$P$2-LEN(SOURCE!D1988)), "")&amp;
      SOURCE!E1988&amp;", "&amp; IF(SOURCE!$Q$2-LEN(SOURCE!E1988) &gt;=0, REPT(" ",SOURCE!$Q$2-LEN(SOURCE!E1988)), "")&amp;
      SOURCE!F1988&amp;", "&amp; IF(SOURCE!$R$2-LEN(SOURCE!F1988) &gt;= 0, REPT(" ",SOURCE!$R$2-LEN(SOURCE!F1988)), "")&amp;
      TEXT(SOURCE!G1988,"??0")&amp;", "&amp; IF(SOURCE!$S$2-3 &gt;= 0, REPT(" ",SOURCE!$S$2-3), "")&amp;
      TEXT(SOURCE!H1988,"??0")&amp;", "&amp; IF(SOURCE!$T$2-3 &gt;= 0, REPT(" ",SOURCE!$T$2-3), "")&amp;
      SOURCE!I1988&amp;", "&amp; IF(SOURCE!$U$2-LEN(SOURCE!I1988) &gt;= 0, REPT(" ",SOURCE!$U$2-LEN(SOURCE!I1988)), "")&amp;
      SOURCE!J1988&amp;      IF(SOURCE!$V$2-LEN(SOURCE!J1988) &gt;= 0, REPT(" ",SOURCE!$V$2-LEN(SOURCE!J1988)), "")&amp;
      "},"&amp;IF(SOURCE!L1988&lt;&gt;"","   "&amp;SOURCE!L1988,"")
 )
)</f>
        <v/>
      </c>
    </row>
    <row r="1989" spans="1:1">
      <c r="A1989" s="16" t="str">
        <f>IF(SOURCE!B1989&lt;0,VLOOKUP(SOURCE!B1989,lookups!A$1:B$25,2,0),
  IF(ISBLANK(SOURCE!B1989),
    "",
    "/* "&amp;TEXT(SOURCE!B1989,"???0")&amp;" *"&amp;
      SOURCE!C1989&amp;", "&amp; IF(SOURCE!$O$2-LEN(SOURCE!C1989) &gt;= 0, REPT(" ",SOURCE!$O$2-LEN(SOURCE!C1989)), "")&amp;
      SOURCE!D1989&amp;", "&amp; IF(SOURCE!$P$2-LEN(SOURCE!D1989) &gt;= 0, REPT(" ",SOURCE!$P$2-LEN(SOURCE!D1989)), "")&amp;
      SOURCE!E1989&amp;", "&amp; IF(SOURCE!$Q$2-LEN(SOURCE!E1989) &gt;=0, REPT(" ",SOURCE!$Q$2-LEN(SOURCE!E1989)), "")&amp;
      SOURCE!F1989&amp;", "&amp; IF(SOURCE!$R$2-LEN(SOURCE!F1989) &gt;= 0, REPT(" ",SOURCE!$R$2-LEN(SOURCE!F1989)), "")&amp;
      TEXT(SOURCE!G1989,"??0")&amp;", "&amp; IF(SOURCE!$S$2-3 &gt;= 0, REPT(" ",SOURCE!$S$2-3), "")&amp;
      TEXT(SOURCE!H1989,"??0")&amp;", "&amp; IF(SOURCE!$T$2-3 &gt;= 0, REPT(" ",SOURCE!$T$2-3), "")&amp;
      SOURCE!I1989&amp;", "&amp; IF(SOURCE!$U$2-LEN(SOURCE!I1989) &gt;= 0, REPT(" ",SOURCE!$U$2-LEN(SOURCE!I1989)), "")&amp;
      SOURCE!J1989&amp;      IF(SOURCE!$V$2-LEN(SOURCE!J1989) &gt;= 0, REPT(" ",SOURCE!$V$2-LEN(SOURCE!J1989)), "")&amp;
      "},"&amp;IF(SOURCE!L1989&lt;&gt;"","   "&amp;SOURCE!L1989,"")
 )
)</f>
        <v/>
      </c>
    </row>
    <row r="1990" spans="1:1">
      <c r="A1990" s="16" t="str">
        <f>IF(SOURCE!B1990&lt;0,VLOOKUP(SOURCE!B1990,lookups!A$1:B$25,2,0),
  IF(ISBLANK(SOURCE!B1990),
    "",
    "/* "&amp;TEXT(SOURCE!B1990,"???0")&amp;" *"&amp;
      SOURCE!C1990&amp;", "&amp; IF(SOURCE!$O$2-LEN(SOURCE!C1990) &gt;= 0, REPT(" ",SOURCE!$O$2-LEN(SOURCE!C1990)), "")&amp;
      SOURCE!D1990&amp;", "&amp; IF(SOURCE!$P$2-LEN(SOURCE!D1990) &gt;= 0, REPT(" ",SOURCE!$P$2-LEN(SOURCE!D1990)), "")&amp;
      SOURCE!E1990&amp;", "&amp; IF(SOURCE!$Q$2-LEN(SOURCE!E1990) &gt;=0, REPT(" ",SOURCE!$Q$2-LEN(SOURCE!E1990)), "")&amp;
      SOURCE!F1990&amp;", "&amp; IF(SOURCE!$R$2-LEN(SOURCE!F1990) &gt;= 0, REPT(" ",SOURCE!$R$2-LEN(SOURCE!F1990)), "")&amp;
      TEXT(SOURCE!G1990,"??0")&amp;", "&amp; IF(SOURCE!$S$2-3 &gt;= 0, REPT(" ",SOURCE!$S$2-3), "")&amp;
      TEXT(SOURCE!H1990,"??0")&amp;", "&amp; IF(SOURCE!$T$2-3 &gt;= 0, REPT(" ",SOURCE!$T$2-3), "")&amp;
      SOURCE!I1990&amp;", "&amp; IF(SOURCE!$U$2-LEN(SOURCE!I1990) &gt;= 0, REPT(" ",SOURCE!$U$2-LEN(SOURCE!I1990)), "")&amp;
      SOURCE!J1990&amp;      IF(SOURCE!$V$2-LEN(SOURCE!J1990) &gt;= 0, REPT(" ",SOURCE!$V$2-LEN(SOURCE!J1990)), "")&amp;
      "},"&amp;IF(SOURCE!L1990&lt;&gt;"","   "&amp;SOURCE!L1990,"")
 )
)</f>
        <v/>
      </c>
    </row>
    <row r="1991" spans="1:1">
      <c r="A1991" s="16" t="str">
        <f>IF(SOURCE!B1991&lt;0,VLOOKUP(SOURCE!B1991,lookups!A$1:B$25,2,0),
  IF(ISBLANK(SOURCE!B1991),
    "",
    "/* "&amp;TEXT(SOURCE!B1991,"???0")&amp;" *"&amp;
      SOURCE!C1991&amp;", "&amp; IF(SOURCE!$O$2-LEN(SOURCE!C1991) &gt;= 0, REPT(" ",SOURCE!$O$2-LEN(SOURCE!C1991)), "")&amp;
      SOURCE!D1991&amp;", "&amp; IF(SOURCE!$P$2-LEN(SOURCE!D1991) &gt;= 0, REPT(" ",SOURCE!$P$2-LEN(SOURCE!D1991)), "")&amp;
      SOURCE!E1991&amp;", "&amp; IF(SOURCE!$Q$2-LEN(SOURCE!E1991) &gt;=0, REPT(" ",SOURCE!$Q$2-LEN(SOURCE!E1991)), "")&amp;
      SOURCE!F1991&amp;", "&amp; IF(SOURCE!$R$2-LEN(SOURCE!F1991) &gt;= 0, REPT(" ",SOURCE!$R$2-LEN(SOURCE!F1991)), "")&amp;
      TEXT(SOURCE!G1991,"??0")&amp;", "&amp; IF(SOURCE!$S$2-3 &gt;= 0, REPT(" ",SOURCE!$S$2-3), "")&amp;
      TEXT(SOURCE!H1991,"??0")&amp;", "&amp; IF(SOURCE!$T$2-3 &gt;= 0, REPT(" ",SOURCE!$T$2-3), "")&amp;
      SOURCE!I1991&amp;", "&amp; IF(SOURCE!$U$2-LEN(SOURCE!I1991) &gt;= 0, REPT(" ",SOURCE!$U$2-LEN(SOURCE!I1991)), "")&amp;
      SOURCE!J1991&amp;      IF(SOURCE!$V$2-LEN(SOURCE!J1991) &gt;= 0, REPT(" ",SOURCE!$V$2-LEN(SOURCE!J1991)), "")&amp;
      "},"&amp;IF(SOURCE!L1991&lt;&gt;"","   "&amp;SOURCE!L1991,"")
 )
)</f>
        <v/>
      </c>
    </row>
    <row r="1992" spans="1:1">
      <c r="A1992" s="16" t="str">
        <f>IF(SOURCE!B1992&lt;0,VLOOKUP(SOURCE!B1992,lookups!A$1:B$25,2,0),
  IF(ISBLANK(SOURCE!B1992),
    "",
    "/* "&amp;TEXT(SOURCE!B1992,"???0")&amp;" *"&amp;
      SOURCE!C1992&amp;", "&amp; IF(SOURCE!$O$2-LEN(SOURCE!C1992) &gt;= 0, REPT(" ",SOURCE!$O$2-LEN(SOURCE!C1992)), "")&amp;
      SOURCE!D1992&amp;", "&amp; IF(SOURCE!$P$2-LEN(SOURCE!D1992) &gt;= 0, REPT(" ",SOURCE!$P$2-LEN(SOURCE!D1992)), "")&amp;
      SOURCE!E1992&amp;", "&amp; IF(SOURCE!$Q$2-LEN(SOURCE!E1992) &gt;=0, REPT(" ",SOURCE!$Q$2-LEN(SOURCE!E1992)), "")&amp;
      SOURCE!F1992&amp;", "&amp; IF(SOURCE!$R$2-LEN(SOURCE!F1992) &gt;= 0, REPT(" ",SOURCE!$R$2-LEN(SOURCE!F1992)), "")&amp;
      TEXT(SOURCE!G1992,"??0")&amp;", "&amp; IF(SOURCE!$S$2-3 &gt;= 0, REPT(" ",SOURCE!$S$2-3), "")&amp;
      TEXT(SOURCE!H1992,"??0")&amp;", "&amp; IF(SOURCE!$T$2-3 &gt;= 0, REPT(" ",SOURCE!$T$2-3), "")&amp;
      SOURCE!I1992&amp;", "&amp; IF(SOURCE!$U$2-LEN(SOURCE!I1992) &gt;= 0, REPT(" ",SOURCE!$U$2-LEN(SOURCE!I1992)), "")&amp;
      SOURCE!J1992&amp;      IF(SOURCE!$V$2-LEN(SOURCE!J1992) &gt;= 0, REPT(" ",SOURCE!$V$2-LEN(SOURCE!J1992)), "")&amp;
      "},"&amp;IF(SOURCE!L1992&lt;&gt;"","   "&amp;SOURCE!L1992,"")
 )
)</f>
        <v/>
      </c>
    </row>
    <row r="1993" spans="1:1">
      <c r="A1993" s="16" t="str">
        <f>IF(SOURCE!B1993&lt;0,VLOOKUP(SOURCE!B1993,lookups!A$1:B$25,2,0),
  IF(ISBLANK(SOURCE!B1993),
    "",
    "/* "&amp;TEXT(SOURCE!B1993,"???0")&amp;" *"&amp;
      SOURCE!C1993&amp;", "&amp; IF(SOURCE!$O$2-LEN(SOURCE!C1993) &gt;= 0, REPT(" ",SOURCE!$O$2-LEN(SOURCE!C1993)), "")&amp;
      SOURCE!D1993&amp;", "&amp; IF(SOURCE!$P$2-LEN(SOURCE!D1993) &gt;= 0, REPT(" ",SOURCE!$P$2-LEN(SOURCE!D1993)), "")&amp;
      SOURCE!E1993&amp;", "&amp; IF(SOURCE!$Q$2-LEN(SOURCE!E1993) &gt;=0, REPT(" ",SOURCE!$Q$2-LEN(SOURCE!E1993)), "")&amp;
      SOURCE!F1993&amp;", "&amp; IF(SOURCE!$R$2-LEN(SOURCE!F1993) &gt;= 0, REPT(" ",SOURCE!$R$2-LEN(SOURCE!F1993)), "")&amp;
      TEXT(SOURCE!G1993,"??0")&amp;", "&amp; IF(SOURCE!$S$2-3 &gt;= 0, REPT(" ",SOURCE!$S$2-3), "")&amp;
      TEXT(SOURCE!H1993,"??0")&amp;", "&amp; IF(SOURCE!$T$2-3 &gt;= 0, REPT(" ",SOURCE!$T$2-3), "")&amp;
      SOURCE!I1993&amp;", "&amp; IF(SOURCE!$U$2-LEN(SOURCE!I1993) &gt;= 0, REPT(" ",SOURCE!$U$2-LEN(SOURCE!I1993)), "")&amp;
      SOURCE!J1993&amp;      IF(SOURCE!$V$2-LEN(SOURCE!J1993) &gt;= 0, REPT(" ",SOURCE!$V$2-LEN(SOURCE!J1993)), "")&amp;
      "},"&amp;IF(SOURCE!L1993&lt;&gt;"","   "&amp;SOURCE!L1993,"")
 )
)</f>
        <v/>
      </c>
    </row>
    <row r="1994" spans="1:1">
      <c r="A1994" s="16" t="str">
        <f>IF(SOURCE!B1994&lt;0,VLOOKUP(SOURCE!B1994,lookups!A$1:B$25,2,0),
  IF(ISBLANK(SOURCE!B1994),
    "",
    "/* "&amp;TEXT(SOURCE!B1994,"???0")&amp;" *"&amp;
      SOURCE!C1994&amp;", "&amp; IF(SOURCE!$O$2-LEN(SOURCE!C1994) &gt;= 0, REPT(" ",SOURCE!$O$2-LEN(SOURCE!C1994)), "")&amp;
      SOURCE!D1994&amp;", "&amp; IF(SOURCE!$P$2-LEN(SOURCE!D1994) &gt;= 0, REPT(" ",SOURCE!$P$2-LEN(SOURCE!D1994)), "")&amp;
      SOURCE!E1994&amp;", "&amp; IF(SOURCE!$Q$2-LEN(SOURCE!E1994) &gt;=0, REPT(" ",SOURCE!$Q$2-LEN(SOURCE!E1994)), "")&amp;
      SOURCE!F1994&amp;", "&amp; IF(SOURCE!$R$2-LEN(SOURCE!F1994) &gt;= 0, REPT(" ",SOURCE!$R$2-LEN(SOURCE!F1994)), "")&amp;
      TEXT(SOURCE!G1994,"??0")&amp;", "&amp; IF(SOURCE!$S$2-3 &gt;= 0, REPT(" ",SOURCE!$S$2-3), "")&amp;
      TEXT(SOURCE!H1994,"??0")&amp;", "&amp; IF(SOURCE!$T$2-3 &gt;= 0, REPT(" ",SOURCE!$T$2-3), "")&amp;
      SOURCE!I1994&amp;", "&amp; IF(SOURCE!$U$2-LEN(SOURCE!I1994) &gt;= 0, REPT(" ",SOURCE!$U$2-LEN(SOURCE!I1994)), "")&amp;
      SOURCE!J1994&amp;      IF(SOURCE!$V$2-LEN(SOURCE!J1994) &gt;= 0, REPT(" ",SOURCE!$V$2-LEN(SOURCE!J1994)), "")&amp;
      "},"&amp;IF(SOURCE!L1994&lt;&gt;"","   "&amp;SOURCE!L1994,"")
 )
)</f>
        <v/>
      </c>
    </row>
    <row r="1995" spans="1:1">
      <c r="A1995" s="16" t="str">
        <f>IF(SOURCE!B1995&lt;0,VLOOKUP(SOURCE!B1995,lookups!A$1:B$25,2,0),
  IF(ISBLANK(SOURCE!B1995),
    "",
    "/* "&amp;TEXT(SOURCE!B1995,"???0")&amp;" *"&amp;
      SOURCE!C1995&amp;", "&amp; IF(SOURCE!$O$2-LEN(SOURCE!C1995) &gt;= 0, REPT(" ",SOURCE!$O$2-LEN(SOURCE!C1995)), "")&amp;
      SOURCE!D1995&amp;", "&amp; IF(SOURCE!$P$2-LEN(SOURCE!D1995) &gt;= 0, REPT(" ",SOURCE!$P$2-LEN(SOURCE!D1995)), "")&amp;
      SOURCE!E1995&amp;", "&amp; IF(SOURCE!$Q$2-LEN(SOURCE!E1995) &gt;=0, REPT(" ",SOURCE!$Q$2-LEN(SOURCE!E1995)), "")&amp;
      SOURCE!F1995&amp;", "&amp; IF(SOURCE!$R$2-LEN(SOURCE!F1995) &gt;= 0, REPT(" ",SOURCE!$R$2-LEN(SOURCE!F1995)), "")&amp;
      TEXT(SOURCE!G1995,"??0")&amp;", "&amp; IF(SOURCE!$S$2-3 &gt;= 0, REPT(" ",SOURCE!$S$2-3), "")&amp;
      TEXT(SOURCE!H1995,"??0")&amp;", "&amp; IF(SOURCE!$T$2-3 &gt;= 0, REPT(" ",SOURCE!$T$2-3), "")&amp;
      SOURCE!I1995&amp;", "&amp; IF(SOURCE!$U$2-LEN(SOURCE!I1995) &gt;= 0, REPT(" ",SOURCE!$U$2-LEN(SOURCE!I1995)), "")&amp;
      SOURCE!J1995&amp;      IF(SOURCE!$V$2-LEN(SOURCE!J1995) &gt;= 0, REPT(" ",SOURCE!$V$2-LEN(SOURCE!J1995)), "")&amp;
      "},"&amp;IF(SOURCE!L1995&lt;&gt;"","   "&amp;SOURCE!L1995,"")
 )
)</f>
        <v/>
      </c>
    </row>
    <row r="1996" spans="1:1">
      <c r="A1996" s="16" t="str">
        <f>IF(SOURCE!B1996&lt;0,VLOOKUP(SOURCE!B1996,lookups!A$1:B$25,2,0),
  IF(ISBLANK(SOURCE!B1996),
    "",
    "/* "&amp;TEXT(SOURCE!B1996,"???0")&amp;" *"&amp;
      SOURCE!C1996&amp;", "&amp; IF(SOURCE!$O$2-LEN(SOURCE!C1996) &gt;= 0, REPT(" ",SOURCE!$O$2-LEN(SOURCE!C1996)), "")&amp;
      SOURCE!D1996&amp;", "&amp; IF(SOURCE!$P$2-LEN(SOURCE!D1996) &gt;= 0, REPT(" ",SOURCE!$P$2-LEN(SOURCE!D1996)), "")&amp;
      SOURCE!E1996&amp;", "&amp; IF(SOURCE!$Q$2-LEN(SOURCE!E1996) &gt;=0, REPT(" ",SOURCE!$Q$2-LEN(SOURCE!E1996)), "")&amp;
      SOURCE!F1996&amp;", "&amp; IF(SOURCE!$R$2-LEN(SOURCE!F1996) &gt;= 0, REPT(" ",SOURCE!$R$2-LEN(SOURCE!F1996)), "")&amp;
      TEXT(SOURCE!G1996,"??0")&amp;", "&amp; IF(SOURCE!$S$2-3 &gt;= 0, REPT(" ",SOURCE!$S$2-3), "")&amp;
      TEXT(SOURCE!H1996,"??0")&amp;", "&amp; IF(SOURCE!$T$2-3 &gt;= 0, REPT(" ",SOURCE!$T$2-3), "")&amp;
      SOURCE!I1996&amp;", "&amp; IF(SOURCE!$U$2-LEN(SOURCE!I1996) &gt;= 0, REPT(" ",SOURCE!$U$2-LEN(SOURCE!I1996)), "")&amp;
      SOURCE!J1996&amp;      IF(SOURCE!$V$2-LEN(SOURCE!J1996) &gt;= 0, REPT(" ",SOURCE!$V$2-LEN(SOURCE!J1996)), "")&amp;
      "},"&amp;IF(SOURCE!L1996&lt;&gt;"","   "&amp;SOURCE!L1996,"")
 )
)</f>
        <v/>
      </c>
    </row>
    <row r="1997" spans="1:1">
      <c r="A1997" s="16" t="str">
        <f>IF(SOURCE!B1997&lt;0,VLOOKUP(SOURCE!B1997,lookups!A$1:B$25,2,0),
  IF(ISBLANK(SOURCE!B1997),
    "",
    "/* "&amp;TEXT(SOURCE!B1997,"???0")&amp;" *"&amp;
      SOURCE!C1997&amp;", "&amp; IF(SOURCE!$O$2-LEN(SOURCE!C1997) &gt;= 0, REPT(" ",SOURCE!$O$2-LEN(SOURCE!C1997)), "")&amp;
      SOURCE!D1997&amp;", "&amp; IF(SOURCE!$P$2-LEN(SOURCE!D1997) &gt;= 0, REPT(" ",SOURCE!$P$2-LEN(SOURCE!D1997)), "")&amp;
      SOURCE!E1997&amp;", "&amp; IF(SOURCE!$Q$2-LEN(SOURCE!E1997) &gt;=0, REPT(" ",SOURCE!$Q$2-LEN(SOURCE!E1997)), "")&amp;
      SOURCE!F1997&amp;", "&amp; IF(SOURCE!$R$2-LEN(SOURCE!F1997) &gt;= 0, REPT(" ",SOURCE!$R$2-LEN(SOURCE!F1997)), "")&amp;
      TEXT(SOURCE!G1997,"??0")&amp;", "&amp; IF(SOURCE!$S$2-3 &gt;= 0, REPT(" ",SOURCE!$S$2-3), "")&amp;
      TEXT(SOURCE!H1997,"??0")&amp;", "&amp; IF(SOURCE!$T$2-3 &gt;= 0, REPT(" ",SOURCE!$T$2-3), "")&amp;
      SOURCE!I1997&amp;", "&amp; IF(SOURCE!$U$2-LEN(SOURCE!I1997) &gt;= 0, REPT(" ",SOURCE!$U$2-LEN(SOURCE!I1997)), "")&amp;
      SOURCE!J1997&amp;      IF(SOURCE!$V$2-LEN(SOURCE!J1997) &gt;= 0, REPT(" ",SOURCE!$V$2-LEN(SOURCE!J1997)), "")&amp;
      "},"&amp;IF(SOURCE!L1997&lt;&gt;"","   "&amp;SOURCE!L1997,"")
 )
)</f>
        <v/>
      </c>
    </row>
    <row r="1998" spans="1:1">
      <c r="A1998" s="16" t="str">
        <f>IF(SOURCE!B1998&lt;0,VLOOKUP(SOURCE!B1998,lookups!A$1:B$25,2,0),
  IF(ISBLANK(SOURCE!B1998),
    "",
    "/* "&amp;TEXT(SOURCE!B1998,"???0")&amp;" *"&amp;
      SOURCE!C1998&amp;", "&amp; IF(SOURCE!$O$2-LEN(SOURCE!C1998) &gt;= 0, REPT(" ",SOURCE!$O$2-LEN(SOURCE!C1998)), "")&amp;
      SOURCE!D1998&amp;", "&amp; IF(SOURCE!$P$2-LEN(SOURCE!D1998) &gt;= 0, REPT(" ",SOURCE!$P$2-LEN(SOURCE!D1998)), "")&amp;
      SOURCE!E1998&amp;", "&amp; IF(SOURCE!$Q$2-LEN(SOURCE!E1998) &gt;=0, REPT(" ",SOURCE!$Q$2-LEN(SOURCE!E1998)), "")&amp;
      SOURCE!F1998&amp;", "&amp; IF(SOURCE!$R$2-LEN(SOURCE!F1998) &gt;= 0, REPT(" ",SOURCE!$R$2-LEN(SOURCE!F1998)), "")&amp;
      TEXT(SOURCE!G1998,"??0")&amp;", "&amp; IF(SOURCE!$S$2-3 &gt;= 0, REPT(" ",SOURCE!$S$2-3), "")&amp;
      TEXT(SOURCE!H1998,"??0")&amp;", "&amp; IF(SOURCE!$T$2-3 &gt;= 0, REPT(" ",SOURCE!$T$2-3), "")&amp;
      SOURCE!I1998&amp;", "&amp; IF(SOURCE!$U$2-LEN(SOURCE!I1998) &gt;= 0, REPT(" ",SOURCE!$U$2-LEN(SOURCE!I1998)), "")&amp;
      SOURCE!J1998&amp;      IF(SOURCE!$V$2-LEN(SOURCE!J1998) &gt;= 0, REPT(" ",SOURCE!$V$2-LEN(SOURCE!J1998)), "")&amp;
      "},"&amp;IF(SOURCE!L1998&lt;&gt;"","   "&amp;SOURCE!L1998,"")
 )
)</f>
        <v/>
      </c>
    </row>
    <row r="1999" spans="1:1">
      <c r="A1999" s="16" t="str">
        <f>IF(SOURCE!B1999&lt;0,VLOOKUP(SOURCE!B1999,lookups!A$1:B$25,2,0),
  IF(ISBLANK(SOURCE!B1999),
    "",
    "/* "&amp;TEXT(SOURCE!B1999,"???0")&amp;" *"&amp;
      SOURCE!C1999&amp;", "&amp; IF(SOURCE!$O$2-LEN(SOURCE!C1999) &gt;= 0, REPT(" ",SOURCE!$O$2-LEN(SOURCE!C1999)), "")&amp;
      SOURCE!D1999&amp;", "&amp; IF(SOURCE!$P$2-LEN(SOURCE!D1999) &gt;= 0, REPT(" ",SOURCE!$P$2-LEN(SOURCE!D1999)), "")&amp;
      SOURCE!E1999&amp;", "&amp; IF(SOURCE!$Q$2-LEN(SOURCE!E1999) &gt;=0, REPT(" ",SOURCE!$Q$2-LEN(SOURCE!E1999)), "")&amp;
      SOURCE!F1999&amp;", "&amp; IF(SOURCE!$R$2-LEN(SOURCE!F1999) &gt;= 0, REPT(" ",SOURCE!$R$2-LEN(SOURCE!F1999)), "")&amp;
      TEXT(SOURCE!G1999,"??0")&amp;", "&amp; IF(SOURCE!$S$2-3 &gt;= 0, REPT(" ",SOURCE!$S$2-3), "")&amp;
      TEXT(SOURCE!H1999,"??0")&amp;", "&amp; IF(SOURCE!$T$2-3 &gt;= 0, REPT(" ",SOURCE!$T$2-3), "")&amp;
      SOURCE!I1999&amp;", "&amp; IF(SOURCE!$U$2-LEN(SOURCE!I1999) &gt;= 0, REPT(" ",SOURCE!$U$2-LEN(SOURCE!I1999)), "")&amp;
      SOURCE!J1999&amp;      IF(SOURCE!$V$2-LEN(SOURCE!J1999) &gt;= 0, REPT(" ",SOURCE!$V$2-LEN(SOURCE!J1999)), "")&amp;
      "},"&amp;IF(SOURCE!L1999&lt;&gt;"","   "&amp;SOURCE!L1999,"")
 )
)</f>
        <v/>
      </c>
    </row>
    <row r="2000" spans="1:1">
      <c r="A2000" s="16" t="str">
        <f>IF(SOURCE!B2000&lt;0,VLOOKUP(SOURCE!B2000,lookups!A$1:B$25,2,0),
  IF(ISBLANK(SOURCE!B2000),
    "",
    "/* "&amp;TEXT(SOURCE!B2000,"???0")&amp;" *"&amp;
      SOURCE!C2000&amp;", "&amp; IF(SOURCE!$O$2-LEN(SOURCE!C2000) &gt;= 0, REPT(" ",SOURCE!$O$2-LEN(SOURCE!C2000)), "")&amp;
      SOURCE!D2000&amp;", "&amp; IF(SOURCE!$P$2-LEN(SOURCE!D2000) &gt;= 0, REPT(" ",SOURCE!$P$2-LEN(SOURCE!D2000)), "")&amp;
      SOURCE!E2000&amp;", "&amp; IF(SOURCE!$Q$2-LEN(SOURCE!E2000) &gt;=0, REPT(" ",SOURCE!$Q$2-LEN(SOURCE!E2000)), "")&amp;
      SOURCE!F2000&amp;", "&amp; IF(SOURCE!$R$2-LEN(SOURCE!F2000) &gt;= 0, REPT(" ",SOURCE!$R$2-LEN(SOURCE!F2000)), "")&amp;
      TEXT(SOURCE!G2000,"??0")&amp;", "&amp; IF(SOURCE!$S$2-3 &gt;= 0, REPT(" ",SOURCE!$S$2-3), "")&amp;
      TEXT(SOURCE!H2000,"??0")&amp;", "&amp; IF(SOURCE!$T$2-3 &gt;= 0, REPT(" ",SOURCE!$T$2-3), "")&amp;
      SOURCE!I2000&amp;", "&amp; IF(SOURCE!$U$2-LEN(SOURCE!I2000) &gt;= 0, REPT(" ",SOURCE!$U$2-LEN(SOURCE!I2000)), "")&amp;
      SOURCE!J2000&amp;      IF(SOURCE!$V$2-LEN(SOURCE!J2000) &gt;= 0, REPT(" ",SOURCE!$V$2-LEN(SOURCE!J2000)), "")&amp;
      "},"&amp;IF(SOURCE!L2000&lt;&gt;"","   "&amp;SOURCE!L2000,"")
 )
)</f>
        <v/>
      </c>
    </row>
    <row r="2001"/>
    <row r="2002"/>
    <row r="2003"/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03"/>
  <sheetViews>
    <sheetView topLeftCell="A1978" workbookViewId="0">
      <selection activeCell="D1978" sqref="D1:D1048576"/>
    </sheetView>
  </sheetViews>
  <sheetFormatPr baseColWidth="10" defaultColWidth="0" defaultRowHeight="15" zeroHeight="1" x14ac:dyDescent="0"/>
  <cols>
    <col min="1" max="3" width="10.83203125" customWidth="1"/>
    <col min="4" max="4" width="69.6640625" bestFit="1" customWidth="1"/>
    <col min="5" max="16384" width="10.83203125" hidden="1"/>
  </cols>
  <sheetData>
    <row r="1" spans="1:4"/>
    <row r="2" spans="1:4"/>
    <row r="3" spans="1:4">
      <c r="A3">
        <v>0</v>
      </c>
      <c r="D3" s="16" t="str">
        <f>IF(A3&lt;0,VLOOKUP(A3,lookups!A$1:B$25,2,0),
IF(ISBLANK(A3),
"",
"#define "&amp;
VLOOKUP(A3,SOURCE!B:P,12,0)&amp;IF(SOURCE!$W$2-LEN(VLOOKUP(A3,SOURCE!B:P,12,0))&gt;=0,REPT(" ",SOURCE!$W$2-LEN(VLOOKUP(A3,SOURCE!B:P,12,0))),"")&amp;
TEXT(A3,"???0")&amp;IF(VLOOKUP(A3,SOURCE!B:P,13,0)="","","   "&amp;VLOOKUP(A3,SOURCE!B:P,13,0)
)))</f>
        <v>#define ITM_NULL                         0</v>
      </c>
    </row>
    <row r="4" spans="1:4">
      <c r="A4">
        <v>1</v>
      </c>
      <c r="D4" s="16" t="str">
        <f>IF(A4&lt;0,VLOOKUP(A4,lookups!A$1:B$25,2,0),
IF(ISBLANK(A4),
"",
"#define "&amp;
VLOOKUP(A4,SOURCE!B:P,12,0)&amp;IF(SOURCE!$W$2-LEN(VLOOKUP(A4,SOURCE!B:P,12,0))&gt;=0,REPT(" ",SOURCE!$W$2-LEN(VLOOKUP(A4,SOURCE!B:P,12,0))),"")&amp;
TEXT(A4,"???0")&amp;IF(VLOOKUP(A4,SOURCE!B:P,13,0)="","","   "&amp;VLOOKUP(A4,SOURCE!B:P,13,0)
)))</f>
        <v>#define ITM_CtoF                         1</v>
      </c>
    </row>
    <row r="5" spans="1:4">
      <c r="A5">
        <v>2</v>
      </c>
      <c r="D5" s="16" t="str">
        <f>IF(A5&lt;0,VLOOKUP(A5,lookups!A$1:B$25,2,0),
IF(ISBLANK(A5),
"",
"#define "&amp;
VLOOKUP(A5,SOURCE!B:P,12,0)&amp;IF(SOURCE!$W$2-LEN(VLOOKUP(A5,SOURCE!B:P,12,0))&gt;=0,REPT(" ",SOURCE!$W$2-LEN(VLOOKUP(A5,SOURCE!B:P,12,0))),"")&amp;
TEXT(A5,"???0")&amp;IF(VLOOKUP(A5,SOURCE!B:P,13,0)="","","   "&amp;VLOOKUP(A5,SOURCE!B:P,13,0)
)))</f>
        <v>#define ITM_FtoC                         2</v>
      </c>
    </row>
    <row r="6" spans="1:4">
      <c r="A6">
        <v>3</v>
      </c>
      <c r="D6" s="16" t="str">
        <f>IF(A6&lt;0,VLOOKUP(A6,lookups!A$1:B$25,2,0),
IF(ISBLANK(A6),
"",
"#define "&amp;
VLOOKUP(A6,SOURCE!B:P,12,0)&amp;IF(SOURCE!$W$2-LEN(VLOOKUP(A6,SOURCE!B:P,12,0))&gt;=0,REPT(" ",SOURCE!$W$2-LEN(VLOOKUP(A6,SOURCE!B:P,12,0))),"")&amp;
TEXT(A6,"???0")&amp;IF(VLOOKUP(A6,SOURCE!B:P,13,0)="","","   "&amp;VLOOKUP(A6,SOURCE!B:P,13,0)
)))</f>
        <v>#define ITM_10x                          3</v>
      </c>
    </row>
    <row r="7" spans="1:4">
      <c r="A7">
        <v>4</v>
      </c>
      <c r="D7" s="16" t="str">
        <f>IF(A7&lt;0,VLOOKUP(A7,lookups!A$1:B$25,2,0),
IF(ISBLANK(A7),
"",
"#define "&amp;
VLOOKUP(A7,SOURCE!B:P,12,0)&amp;IF(SOURCE!$W$2-LEN(VLOOKUP(A7,SOURCE!B:P,12,0))&gt;=0,REPT(" ",SOURCE!$W$2-LEN(VLOOKUP(A7,SOURCE!B:P,12,0))),"")&amp;
TEXT(A7,"???0")&amp;IF(VLOOKUP(A7,SOURCE!B:P,13,0)="","","   "&amp;VLOOKUP(A7,SOURCE!B:P,13,0)
)))</f>
        <v>#define ITM_1COMPL                       4</v>
      </c>
    </row>
    <row r="8" spans="1:4">
      <c r="A8">
        <v>5</v>
      </c>
      <c r="D8" s="16" t="str">
        <f>IF(A8&lt;0,VLOOKUP(A8,lookups!A$1:B$25,2,0),
IF(ISBLANK(A8),
"",
"#define "&amp;
VLOOKUP(A8,SOURCE!B:P,12,0)&amp;IF(SOURCE!$W$2-LEN(VLOOKUP(A8,SOURCE!B:P,12,0))&gt;=0,REPT(" ",SOURCE!$W$2-LEN(VLOOKUP(A8,SOURCE!B:P,12,0))),"")&amp;
TEXT(A8,"???0")&amp;IF(VLOOKUP(A8,SOURCE!B:P,13,0)="","","   "&amp;VLOOKUP(A8,SOURCE!B:P,13,0)
)))</f>
        <v>#define ITM_SCRDMP                       5</v>
      </c>
    </row>
    <row r="9" spans="1:4">
      <c r="A9">
        <v>6</v>
      </c>
      <c r="D9" s="16" t="str">
        <f>IF(A9&lt;0,VLOOKUP(A9,lookups!A$1:B$25,2,0),
IF(ISBLANK(A9),
"",
"#define "&amp;
VLOOKUP(A9,SOURCE!B:P,12,0)&amp;IF(SOURCE!$W$2-LEN(VLOOKUP(A9,SOURCE!B:P,12,0))&gt;=0,REPT(" ",SOURCE!$W$2-LEN(VLOOKUP(A9,SOURCE!B:P,12,0))),"")&amp;
TEXT(A9,"???0")&amp;IF(VLOOKUP(A9,SOURCE!B:P,13,0)="","","   "&amp;VLOOKUP(A9,SOURCE!B:P,13,0)
)))</f>
        <v>#define ITM_1ONX                         6</v>
      </c>
    </row>
    <row r="10" spans="1:4">
      <c r="A10">
        <v>7</v>
      </c>
      <c r="D10" s="16" t="str">
        <f>IF(A10&lt;0,VLOOKUP(A10,lookups!A$1:B$25,2,0),
IF(ISBLANK(A10),
"",
"#define "&amp;
VLOOKUP(A10,SOURCE!B:P,12,0)&amp;IF(SOURCE!$W$2-LEN(VLOOKUP(A10,SOURCE!B:P,12,0))&gt;=0,REPT(" ",SOURCE!$W$2-LEN(VLOOKUP(A10,SOURCE!B:P,12,0))),"")&amp;
TEXT(A10,"???0")&amp;IF(VLOOKUP(A10,SOURCE!B:P,13,0)="","","   "&amp;VLOOKUP(A10,SOURCE!B:P,13,0)
)))</f>
        <v>#define ITM_2COMPL                       7</v>
      </c>
    </row>
    <row r="11" spans="1:4">
      <c r="A11">
        <v>8</v>
      </c>
      <c r="D11" s="16" t="str">
        <f>IF(A11&lt;0,VLOOKUP(A11,lookups!A$1:B$25,2,0),
IF(ISBLANK(A11),
"",
"#define "&amp;
VLOOKUP(A11,SOURCE!B:P,12,0)&amp;IF(SOURCE!$W$2-LEN(VLOOKUP(A11,SOURCE!B:P,12,0))&gt;=0,REPT(" ",SOURCE!$W$2-LEN(VLOOKUP(A11,SOURCE!B:P,12,0))),"")&amp;
TEXT(A11,"???0")&amp;IF(VLOOKUP(A11,SOURCE!B:P,13,0)="","","   "&amp;VLOOKUP(A11,SOURCE!B:P,13,0)
)))</f>
        <v>#define ITM_2X                           8</v>
      </c>
    </row>
    <row r="12" spans="1:4">
      <c r="A12">
        <v>9</v>
      </c>
      <c r="D12" s="16" t="str">
        <f>IF(A12&lt;0,VLOOKUP(A12,lookups!A$1:B$25,2,0),
IF(ISBLANK(A12),
"",
"#define "&amp;
VLOOKUP(A12,SOURCE!B:P,12,0)&amp;IF(SOURCE!$W$2-LEN(VLOOKUP(A12,SOURCE!B:P,12,0))&gt;=0,REPT(" ",SOURCE!$W$2-LEN(VLOOKUP(A12,SOURCE!B:P,12,0))),"")&amp;
TEXT(A12,"???0")&amp;IF(VLOOKUP(A12,SOURCE!B:P,13,0)="","","   "&amp;VLOOKUP(A12,SOURCE!B:P,13,0)
)))</f>
        <v>#define ITM_CUBEROOT                     9</v>
      </c>
    </row>
    <row r="13" spans="1:4">
      <c r="A13">
        <v>10</v>
      </c>
      <c r="D13" s="16" t="str">
        <f>IF(A13&lt;0,VLOOKUP(A13,lookups!A$1:B$25,2,0),
IF(ISBLANK(A13),
"",
"#define "&amp;
VLOOKUP(A13,SOURCE!B:P,12,0)&amp;IF(SOURCE!$W$2-LEN(VLOOKUP(A13,SOURCE!B:P,12,0))&gt;=0,REPT(" ",SOURCE!$W$2-LEN(VLOOKUP(A13,SOURCE!B:P,12,0))),"")&amp;
TEXT(A13,"???0")&amp;IF(VLOOKUP(A13,SOURCE!B:P,13,0)="","","   "&amp;VLOOKUP(A13,SOURCE!B:P,13,0)
)))</f>
        <v>#define ITM_REGA                        10</v>
      </c>
    </row>
    <row r="14" spans="1:4">
      <c r="A14">
        <v>11</v>
      </c>
      <c r="D14" s="16" t="str">
        <f>IF(A14&lt;0,VLOOKUP(A14,lookups!A$1:B$25,2,0),
IF(ISBLANK(A14),
"",
"#define "&amp;
VLOOKUP(A14,SOURCE!B:P,12,0)&amp;IF(SOURCE!$W$2-LEN(VLOOKUP(A14,SOURCE!B:P,12,0))&gt;=0,REPT(" ",SOURCE!$W$2-LEN(VLOOKUP(A14,SOURCE!B:P,12,0))),"")&amp;
TEXT(A14,"???0")&amp;IF(VLOOKUP(A14,SOURCE!B:P,13,0)="","","   "&amp;VLOOKUP(A14,SOURCE!B:P,13,0)
)))</f>
        <v>#define CST_01                          11</v>
      </c>
    </row>
    <row r="15" spans="1:4">
      <c r="A15">
        <v>12</v>
      </c>
      <c r="D15" s="16" t="str">
        <f>IF(A15&lt;0,VLOOKUP(A15,lookups!A$1:B$25,2,0),
IF(ISBLANK(A15),
"",
"#define "&amp;
VLOOKUP(A15,SOURCE!B:P,12,0)&amp;IF(SOURCE!$W$2-LEN(VLOOKUP(A15,SOURCE!B:P,12,0))&gt;=0,REPT(" ",SOURCE!$W$2-LEN(VLOOKUP(A15,SOURCE!B:P,12,0))),"")&amp;
TEXT(A15,"???0")&amp;IF(VLOOKUP(A15,SOURCE!B:P,13,0)="","","   "&amp;VLOOKUP(A15,SOURCE!B:P,13,0)
)))</f>
        <v>#define CST_02                          12</v>
      </c>
    </row>
    <row r="16" spans="1:4">
      <c r="A16">
        <v>13</v>
      </c>
      <c r="D16" s="16" t="str">
        <f>IF(A16&lt;0,VLOOKUP(A16,lookups!A$1:B$25,2,0),
IF(ISBLANK(A16),
"",
"#define "&amp;
VLOOKUP(A16,SOURCE!B:P,12,0)&amp;IF(SOURCE!$W$2-LEN(VLOOKUP(A16,SOURCE!B:P,12,0))&gt;=0,REPT(" ",SOURCE!$W$2-LEN(VLOOKUP(A16,SOURCE!B:P,12,0))),"")&amp;
TEXT(A16,"???0")&amp;IF(VLOOKUP(A16,SOURCE!B:P,13,0)="","","   "&amp;VLOOKUP(A16,SOURCE!B:P,13,0)
)))</f>
        <v>#define ITM_ABS                         13</v>
      </c>
    </row>
    <row r="17" spans="1:4">
      <c r="A17">
        <v>14</v>
      </c>
      <c r="D17" s="16" t="str">
        <f>IF(A17&lt;0,VLOOKUP(A17,lookups!A$1:B$25,2,0),
IF(ISBLANK(A17),
"",
"#define "&amp;
VLOOKUP(A17,SOURCE!B:P,12,0)&amp;IF(SOURCE!$W$2-LEN(VLOOKUP(A17,SOURCE!B:P,12,0))&gt;=0,REPT(" ",SOURCE!$W$2-LEN(VLOOKUP(A17,SOURCE!B:P,12,0))),"")&amp;
TEXT(A17,"???0")&amp;IF(VLOOKUP(A17,SOURCE!B:P,13,0)="","","   "&amp;VLOOKUP(A17,SOURCE!B:P,13,0)
)))</f>
        <v>#define ITM_ACC                         14</v>
      </c>
    </row>
    <row r="18" spans="1:4">
      <c r="A18">
        <v>15</v>
      </c>
      <c r="D18" s="16" t="str">
        <f>IF(A18&lt;0,VLOOKUP(A18,lookups!A$1:B$25,2,0),
IF(ISBLANK(A18),
"",
"#define "&amp;
VLOOKUP(A18,SOURCE!B:P,12,0)&amp;IF(SOURCE!$W$2-LEN(VLOOKUP(A18,SOURCE!B:P,12,0))&gt;=0,REPT(" ",SOURCE!$W$2-LEN(VLOOKUP(A18,SOURCE!B:P,12,0))),"")&amp;
TEXT(A18,"???0")&amp;IF(VLOOKUP(A18,SOURCE!B:P,13,0)="","","   "&amp;VLOOKUP(A18,SOURCE!B:P,13,0)
)))</f>
        <v>#define ITM_ACtoM2                      15</v>
      </c>
    </row>
    <row r="19" spans="1:4">
      <c r="A19">
        <v>16</v>
      </c>
      <c r="D19" s="16" t="str">
        <f>IF(A19&lt;0,VLOOKUP(A19,lookups!A$1:B$25,2,0),
IF(ISBLANK(A19),
"",
"#define "&amp;
VLOOKUP(A19,SOURCE!B:P,12,0)&amp;IF(SOURCE!$W$2-LEN(VLOOKUP(A19,SOURCE!B:P,12,0))&gt;=0,REPT(" ",SOURCE!$W$2-LEN(VLOOKUP(A19,SOURCE!B:P,12,0))),"")&amp;
TEXT(A19,"???0")&amp;IF(VLOOKUP(A19,SOURCE!B:P,13,0)="","","   "&amp;VLOOKUP(A19,SOURCE!B:P,13,0)
)))</f>
        <v>#define ITM_ACUStoM2                    16</v>
      </c>
    </row>
    <row r="20" spans="1:4">
      <c r="A20">
        <v>17</v>
      </c>
      <c r="D20" s="16" t="str">
        <f>IF(A20&lt;0,VLOOKUP(A20,lookups!A$1:B$25,2,0),
IF(ISBLANK(A20),
"",
"#define "&amp;
VLOOKUP(A20,SOURCE!B:P,12,0)&amp;IF(SOURCE!$W$2-LEN(VLOOKUP(A20,SOURCE!B:P,12,0))&gt;=0,REPT(" ",SOURCE!$W$2-LEN(VLOOKUP(A20,SOURCE!B:P,12,0))),"")&amp;
TEXT(A20,"???0")&amp;IF(VLOOKUP(A20,SOURCE!B:P,13,0)="","","   "&amp;VLOOKUP(A20,SOURCE!B:P,13,0)
)))</f>
        <v>#define MNU_ADV                         17</v>
      </c>
    </row>
    <row r="21" spans="1:4">
      <c r="A21">
        <v>18</v>
      </c>
      <c r="D21" s="16" t="str">
        <f>IF(A21&lt;0,VLOOKUP(A21,lookups!A$1:B$25,2,0),
IF(ISBLANK(A21),
"",
"#define "&amp;
VLOOKUP(A21,SOURCE!B:P,12,0)&amp;IF(SOURCE!$W$2-LEN(VLOOKUP(A21,SOURCE!B:P,12,0))&gt;=0,REPT(" ",SOURCE!$W$2-LEN(VLOOKUP(A21,SOURCE!B:P,12,0))),"")&amp;
TEXT(A21,"???0")&amp;IF(VLOOKUP(A21,SOURCE!B:P,13,0)="","","   "&amp;VLOOKUP(A21,SOURCE!B:P,13,0)
)))</f>
        <v>#define ITM_AGM                         18</v>
      </c>
    </row>
    <row r="22" spans="1:4">
      <c r="A22">
        <v>19</v>
      </c>
      <c r="D22" s="16" t="str">
        <f>IF(A22&lt;0,VLOOKUP(A22,lookups!A$1:B$25,2,0),
IF(ISBLANK(A22),
"",
"#define "&amp;
VLOOKUP(A22,SOURCE!B:P,12,0)&amp;IF(SOURCE!$W$2-LEN(VLOOKUP(A22,SOURCE!B:P,12,0))&gt;=0,REPT(" ",SOURCE!$W$2-LEN(VLOOKUP(A22,SOURCE!B:P,12,0))),"")&amp;
TEXT(A22,"???0")&amp;IF(VLOOKUP(A22,SOURCE!B:P,13,0)="","","   "&amp;VLOOKUP(A22,SOURCE!B:P,13,0)
)))</f>
        <v>#define ITM_AGRAPH                      19</v>
      </c>
    </row>
    <row r="23" spans="1:4">
      <c r="A23">
        <v>20</v>
      </c>
      <c r="D23" s="16" t="str">
        <f>IF(A23&lt;0,VLOOKUP(A23,lookups!A$1:B$25,2,0),
IF(ISBLANK(A23),
"",
"#define "&amp;
VLOOKUP(A23,SOURCE!B:P,12,0)&amp;IF(SOURCE!$W$2-LEN(VLOOKUP(A23,SOURCE!B:P,12,0))&gt;=0,REPT(" ",SOURCE!$W$2-LEN(VLOOKUP(A23,SOURCE!B:P,12,0))),"")&amp;
TEXT(A23,"???0")&amp;IF(VLOOKUP(A23,SOURCE!B:P,13,0)="","","   "&amp;VLOOKUP(A23,SOURCE!B:P,13,0)
)))</f>
        <v>#define ITM_ALL                         20</v>
      </c>
    </row>
    <row r="24" spans="1:4">
      <c r="A24">
        <v>21</v>
      </c>
      <c r="D24" s="16" t="str">
        <f>IF(A24&lt;0,VLOOKUP(A24,lookups!A$1:B$25,2,0),
IF(ISBLANK(A24),
"",
"#define "&amp;
VLOOKUP(A24,SOURCE!B:P,12,0)&amp;IF(SOURCE!$W$2-LEN(VLOOKUP(A24,SOURCE!B:P,12,0))&gt;=0,REPT(" ",SOURCE!$W$2-LEN(VLOOKUP(A24,SOURCE!B:P,12,0))),"")&amp;
TEXT(A24,"???0")&amp;IF(VLOOKUP(A24,SOURCE!B:P,13,0)="","","   "&amp;VLOOKUP(A24,SOURCE!B:P,13,0)
)))</f>
        <v>#define CST_03                          21</v>
      </c>
    </row>
    <row r="25" spans="1:4">
      <c r="A25">
        <v>22</v>
      </c>
      <c r="D25" s="16" t="str">
        <f>IF(A25&lt;0,VLOOKUP(A25,lookups!A$1:B$25,2,0),
IF(ISBLANK(A25),
"",
"#define "&amp;
VLOOKUP(A25,SOURCE!B:P,12,0)&amp;IF(SOURCE!$W$2-LEN(VLOOKUP(A25,SOURCE!B:P,12,0))&gt;=0,REPT(" ",SOURCE!$W$2-LEN(VLOOKUP(A25,SOURCE!B:P,12,0))),"")&amp;
TEXT(A25,"???0")&amp;IF(VLOOKUP(A25,SOURCE!B:P,13,0)="","","   "&amp;VLOOKUP(A25,SOURCE!B:P,13,0)
)))</f>
        <v>#define ITM_AND                         22</v>
      </c>
    </row>
    <row r="26" spans="1:4">
      <c r="A26">
        <v>23</v>
      </c>
      <c r="D26" s="16" t="str">
        <f>IF(A26&lt;0,VLOOKUP(A26,lookups!A$1:B$25,2,0),
IF(ISBLANK(A26),
"",
"#define "&amp;
VLOOKUP(A26,SOURCE!B:P,12,0)&amp;IF(SOURCE!$W$2-LEN(VLOOKUP(A26,SOURCE!B:P,12,0))&gt;=0,REPT(" ",SOURCE!$W$2-LEN(VLOOKUP(A26,SOURCE!B:P,12,0))),"")&amp;
TEXT(A26,"???0")&amp;IF(VLOOKUP(A26,SOURCE!B:P,13,0)="","","   "&amp;VLOOKUP(A26,SOURCE!B:P,13,0)
)))</f>
        <v>#define MNU_ANGLES                      23</v>
      </c>
    </row>
    <row r="27" spans="1:4">
      <c r="A27">
        <v>24</v>
      </c>
      <c r="D27" s="16" t="str">
        <f>IF(A27&lt;0,VLOOKUP(A27,lookups!A$1:B$25,2,0),
IF(ISBLANK(A27),
"",
"#define "&amp;
VLOOKUP(A27,SOURCE!B:P,12,0)&amp;IF(SOURCE!$W$2-LEN(VLOOKUP(A27,SOURCE!B:P,12,0))&gt;=0,REPT(" ",SOURCE!$W$2-LEN(VLOOKUP(A27,SOURCE!B:P,12,0))),"")&amp;
TEXT(A27,"???0")&amp;IF(VLOOKUP(A27,SOURCE!B:P,13,0)="","","   "&amp;VLOOKUP(A27,SOURCE!B:P,13,0)
)))</f>
        <v>#define ITM_arccos                      24</v>
      </c>
    </row>
    <row r="28" spans="1:4">
      <c r="A28">
        <v>25</v>
      </c>
      <c r="D28" s="16" t="str">
        <f>IF(A28&lt;0,VLOOKUP(A28,lookups!A$1:B$25,2,0),
IF(ISBLANK(A28),
"",
"#define "&amp;
VLOOKUP(A28,SOURCE!B:P,12,0)&amp;IF(SOURCE!$W$2-LEN(VLOOKUP(A28,SOURCE!B:P,12,0))&gt;=0,REPT(" ",SOURCE!$W$2-LEN(VLOOKUP(A28,SOURCE!B:P,12,0))),"")&amp;
TEXT(A28,"???0")&amp;IF(VLOOKUP(A28,SOURCE!B:P,13,0)="","","   "&amp;VLOOKUP(A28,SOURCE!B:P,13,0)
)))</f>
        <v>#define ITM_arcosh                      25</v>
      </c>
    </row>
    <row r="29" spans="1:4">
      <c r="A29">
        <v>26</v>
      </c>
      <c r="D29" s="16" t="str">
        <f>IF(A29&lt;0,VLOOKUP(A29,lookups!A$1:B$25,2,0),
IF(ISBLANK(A29),
"",
"#define "&amp;
VLOOKUP(A29,SOURCE!B:P,12,0)&amp;IF(SOURCE!$W$2-LEN(VLOOKUP(A29,SOURCE!B:P,12,0))&gt;=0,REPT(" ",SOURCE!$W$2-LEN(VLOOKUP(A29,SOURCE!B:P,12,0))),"")&amp;
TEXT(A29,"???0")&amp;IF(VLOOKUP(A29,SOURCE!B:P,13,0)="","","   "&amp;VLOOKUP(A29,SOURCE!B:P,13,0)
)))</f>
        <v>#define ITM_arcsin                      26</v>
      </c>
    </row>
    <row r="30" spans="1:4">
      <c r="A30">
        <v>27</v>
      </c>
      <c r="D30" s="16" t="str">
        <f>IF(A30&lt;0,VLOOKUP(A30,lookups!A$1:B$25,2,0),
IF(ISBLANK(A30),
"",
"#define "&amp;
VLOOKUP(A30,SOURCE!B:P,12,0)&amp;IF(SOURCE!$W$2-LEN(VLOOKUP(A30,SOURCE!B:P,12,0))&gt;=0,REPT(" ",SOURCE!$W$2-LEN(VLOOKUP(A30,SOURCE!B:P,12,0))),"")&amp;
TEXT(A30,"???0")&amp;IF(VLOOKUP(A30,SOURCE!B:P,13,0)="","","   "&amp;VLOOKUP(A30,SOURCE!B:P,13,0)
)))</f>
        <v>#define ITM_arctan                      27</v>
      </c>
    </row>
    <row r="31" spans="1:4">
      <c r="A31">
        <v>28</v>
      </c>
      <c r="D31" s="16" t="str">
        <f>IF(A31&lt;0,VLOOKUP(A31,lookups!A$1:B$25,2,0),
IF(ISBLANK(A31),
"",
"#define "&amp;
VLOOKUP(A31,SOURCE!B:P,12,0)&amp;IF(SOURCE!$W$2-LEN(VLOOKUP(A31,SOURCE!B:P,12,0))&gt;=0,REPT(" ",SOURCE!$W$2-LEN(VLOOKUP(A31,SOURCE!B:P,12,0))),"")&amp;
TEXT(A31,"???0")&amp;IF(VLOOKUP(A31,SOURCE!B:P,13,0)="","","   "&amp;VLOOKUP(A31,SOURCE!B:P,13,0)
)))</f>
        <v>#define ITM_arsinh                      28</v>
      </c>
    </row>
    <row r="32" spans="1:4">
      <c r="A32">
        <v>29</v>
      </c>
      <c r="D32" s="16" t="str">
        <f>IF(A32&lt;0,VLOOKUP(A32,lookups!A$1:B$25,2,0),
IF(ISBLANK(A32),
"",
"#define "&amp;
VLOOKUP(A32,SOURCE!B:P,12,0)&amp;IF(SOURCE!$W$2-LEN(VLOOKUP(A32,SOURCE!B:P,12,0))&gt;=0,REPT(" ",SOURCE!$W$2-LEN(VLOOKUP(A32,SOURCE!B:P,12,0))),"")&amp;
TEXT(A32,"???0")&amp;IF(VLOOKUP(A32,SOURCE!B:P,13,0)="","","   "&amp;VLOOKUP(A32,SOURCE!B:P,13,0)
)))</f>
        <v>#define ITM_artanh                      29</v>
      </c>
    </row>
    <row r="33" spans="1:4">
      <c r="A33">
        <v>30</v>
      </c>
      <c r="D33" s="16" t="str">
        <f>IF(A33&lt;0,VLOOKUP(A33,lookups!A$1:B$25,2,0),
IF(ISBLANK(A33),
"",
"#define "&amp;
VLOOKUP(A33,SOURCE!B:P,12,0)&amp;IF(SOURCE!$W$2-LEN(VLOOKUP(A33,SOURCE!B:P,12,0))&gt;=0,REPT(" ",SOURCE!$W$2-LEN(VLOOKUP(A33,SOURCE!B:P,12,0))),"")&amp;
TEXT(A33,"???0")&amp;IF(VLOOKUP(A33,SOURCE!B:P,13,0)="","","   "&amp;VLOOKUP(A33,SOURCE!B:P,13,0)
)))</f>
        <v>#define ITM_ASR                         30</v>
      </c>
    </row>
    <row r="34" spans="1:4">
      <c r="A34">
        <v>31</v>
      </c>
      <c r="D34" s="16" t="str">
        <f>IF(A34&lt;0,VLOOKUP(A34,lookups!A$1:B$25,2,0),
IF(ISBLANK(A34),
"",
"#define "&amp;
VLOOKUP(A34,SOURCE!B:P,12,0)&amp;IF(SOURCE!$W$2-LEN(VLOOKUP(A34,SOURCE!B:P,12,0))&gt;=0,REPT(" ",SOURCE!$W$2-LEN(VLOOKUP(A34,SOURCE!B:P,12,0))),"")&amp;
TEXT(A34,"???0")&amp;IF(VLOOKUP(A34,SOURCE!B:P,13,0)="","","   "&amp;VLOOKUP(A34,SOURCE!B:P,13,0)
)))</f>
        <v>#define ITM_ASSIGN                      31</v>
      </c>
    </row>
    <row r="35" spans="1:4">
      <c r="A35">
        <v>32</v>
      </c>
      <c r="D35" s="16" t="str">
        <f>IF(A35&lt;0,VLOOKUP(A35,lookups!A$1:B$25,2,0),
IF(ISBLANK(A35),
"",
"#define "&amp;
VLOOKUP(A35,SOURCE!B:P,12,0)&amp;IF(SOURCE!$W$2-LEN(VLOOKUP(A35,SOURCE!B:P,12,0))&gt;=0,REPT(" ",SOURCE!$W$2-LEN(VLOOKUP(A35,SOURCE!B:P,12,0))),"")&amp;
TEXT(A35,"???0")&amp;IF(VLOOKUP(A35,SOURCE!B:P,13,0)="","","   "&amp;VLOOKUP(A35,SOURCE!B:P,13,0)
)))</f>
        <v>#define ITM_ATMtoPA                     32</v>
      </c>
    </row>
    <row r="36" spans="1:4">
      <c r="A36">
        <v>33</v>
      </c>
      <c r="D36" s="16" t="str">
        <f>IF(A36&lt;0,VLOOKUP(A36,lookups!A$1:B$25,2,0),
IF(ISBLANK(A36),
"",
"#define "&amp;
VLOOKUP(A36,SOURCE!B:P,12,0)&amp;IF(SOURCE!$W$2-LEN(VLOOKUP(A36,SOURCE!B:P,12,0))&gt;=0,REPT(" ",SOURCE!$W$2-LEN(VLOOKUP(A36,SOURCE!B:P,12,0))),"")&amp;
TEXT(A36,"???0")&amp;IF(VLOOKUP(A36,SOURCE!B:P,13,0)="","","   "&amp;VLOOKUP(A36,SOURCE!B:P,13,0)
)))</f>
        <v>#define ITM_AUtoM                       33</v>
      </c>
    </row>
    <row r="37" spans="1:4">
      <c r="A37">
        <v>34</v>
      </c>
      <c r="D37" s="16" t="str">
        <f>IF(A37&lt;0,VLOOKUP(A37,lookups!A$1:B$25,2,0),
IF(ISBLANK(A37),
"",
"#define "&amp;
VLOOKUP(A37,SOURCE!B:P,12,0)&amp;IF(SOURCE!$W$2-LEN(VLOOKUP(A37,SOURCE!B:P,12,0))&gt;=0,REPT(" ",SOURCE!$W$2-LEN(VLOOKUP(A37,SOURCE!B:P,12,0))),"")&amp;
TEXT(A37,"???0")&amp;IF(VLOOKUP(A37,SOURCE!B:P,13,0)="","","   "&amp;VLOOKUP(A37,SOURCE!B:P,13,0)
)))</f>
        <v>#define MNU_PRINT                       34</v>
      </c>
    </row>
    <row r="38" spans="1:4">
      <c r="A38">
        <v>35</v>
      </c>
      <c r="D38" s="16" t="str">
        <f>IF(A38&lt;0,VLOOKUP(A38,lookups!A$1:B$25,2,0),
IF(ISBLANK(A38),
"",
"#define "&amp;
VLOOKUP(A38,SOURCE!B:P,12,0)&amp;IF(SOURCE!$W$2-LEN(VLOOKUP(A38,SOURCE!B:P,12,0))&gt;=0,REPT(" ",SOURCE!$W$2-LEN(VLOOKUP(A38,SOURCE!B:P,12,0))),"")&amp;
TEXT(A38,"???0")&amp;IF(VLOOKUP(A38,SOURCE!B:P,13,0)="","","   "&amp;VLOOKUP(A38,SOURCE!B:P,13,0)
)))</f>
        <v>#define MNU_CONVA                       35</v>
      </c>
    </row>
    <row r="39" spans="1:4">
      <c r="A39">
        <v>36</v>
      </c>
      <c r="D39" s="16" t="str">
        <f>IF(A39&lt;0,VLOOKUP(A39,lookups!A$1:B$25,2,0),
IF(ISBLANK(A39),
"",
"#define "&amp;
VLOOKUP(A39,SOURCE!B:P,12,0)&amp;IF(SOURCE!$W$2-LEN(VLOOKUP(A39,SOURCE!B:P,12,0))&gt;=0,REPT(" ",SOURCE!$W$2-LEN(VLOOKUP(A39,SOURCE!B:P,12,0))),"")&amp;
TEXT(A39,"???0")&amp;IF(VLOOKUP(A39,SOURCE!B:P,13,0)="","","   "&amp;VLOOKUP(A39,SOURCE!B:P,13,0)
)))</f>
        <v>#define CST_04                          36</v>
      </c>
    </row>
    <row r="40" spans="1:4">
      <c r="A40">
        <v>37</v>
      </c>
      <c r="D40" s="16" t="str">
        <f>IF(A40&lt;0,VLOOKUP(A40,lookups!A$1:B$25,2,0),
IF(ISBLANK(A40),
"",
"#define "&amp;
VLOOKUP(A40,SOURCE!B:P,12,0)&amp;IF(SOURCE!$W$2-LEN(VLOOKUP(A40,SOURCE!B:P,12,0))&gt;=0,REPT(" ",SOURCE!$W$2-LEN(VLOOKUP(A40,SOURCE!B:P,12,0))),"")&amp;
TEXT(A40,"???0")&amp;IF(VLOOKUP(A40,SOURCE!B:P,13,0)="","","   "&amp;VLOOKUP(A40,SOURCE!B:P,13,0)
)))</f>
        <v>#define ITM_REGB                        37</v>
      </c>
    </row>
    <row r="41" spans="1:4">
      <c r="A41">
        <v>38</v>
      </c>
      <c r="D41" s="16" t="str">
        <f>IF(A41&lt;0,VLOOKUP(A41,lookups!A$1:B$25,2,0),
IF(ISBLANK(A41),
"",
"#define "&amp;
VLOOKUP(A41,SOURCE!B:P,12,0)&amp;IF(SOURCE!$W$2-LEN(VLOOKUP(A41,SOURCE!B:P,12,0))&gt;=0,REPT(" ",SOURCE!$W$2-LEN(VLOOKUP(A41,SOURCE!B:P,12,0))),"")&amp;
TEXT(A41,"???0")&amp;IF(VLOOKUP(A41,SOURCE!B:P,13,0)="","","   "&amp;VLOOKUP(A41,SOURCE!B:P,13,0)
)))</f>
        <v>#define ITM_BACK                        38</v>
      </c>
    </row>
    <row r="42" spans="1:4">
      <c r="A42">
        <v>39</v>
      </c>
      <c r="D42" s="16" t="str">
        <f>IF(A42&lt;0,VLOOKUP(A42,lookups!A$1:B$25,2,0),
IF(ISBLANK(A42),
"",
"#define "&amp;
VLOOKUP(A42,SOURCE!B:P,12,0)&amp;IF(SOURCE!$W$2-LEN(VLOOKUP(A42,SOURCE!B:P,12,0))&gt;=0,REPT(" ",SOURCE!$W$2-LEN(VLOOKUP(A42,SOURCE!B:P,12,0))),"")&amp;
TEXT(A42,"???0")&amp;IF(VLOOKUP(A42,SOURCE!B:P,13,0)="","","   "&amp;VLOOKUP(A42,SOURCE!B:P,13,0)
)))</f>
        <v>#define ITM_BARtoPA                     39</v>
      </c>
    </row>
    <row r="43" spans="1:4">
      <c r="A43">
        <v>40</v>
      </c>
      <c r="D43" s="16" t="str">
        <f>IF(A43&lt;0,VLOOKUP(A43,lookups!A$1:B$25,2,0),
IF(ISBLANK(A43),
"",
"#define "&amp;
VLOOKUP(A43,SOURCE!B:P,12,0)&amp;IF(SOURCE!$W$2-LEN(VLOOKUP(A43,SOURCE!B:P,12,0))&gt;=0,REPT(" ",SOURCE!$W$2-LEN(VLOOKUP(A43,SOURCE!B:P,12,0))),"")&amp;
TEXT(A43,"???0")&amp;IF(VLOOKUP(A43,SOURCE!B:P,13,0)="","","   "&amp;VLOOKUP(A43,SOURCE!B:P,13,0)
)))</f>
        <v>#define ITM_BATT                        40</v>
      </c>
    </row>
    <row r="44" spans="1:4">
      <c r="A44">
        <v>41</v>
      </c>
      <c r="D44" s="16" t="str">
        <f>IF(A44&lt;0,VLOOKUP(A44,lookups!A$1:B$25,2,0),
IF(ISBLANK(A44),
"",
"#define "&amp;
VLOOKUP(A44,SOURCE!B:P,12,0)&amp;IF(SOURCE!$W$2-LEN(VLOOKUP(A44,SOURCE!B:P,12,0))&gt;=0,REPT(" ",SOURCE!$W$2-LEN(VLOOKUP(A44,SOURCE!B:P,12,0))),"")&amp;
TEXT(A44,"???0")&amp;IF(VLOOKUP(A44,SOURCE!B:P,13,0)="","","   "&amp;VLOOKUP(A44,SOURCE!B:P,13,0)
)))</f>
        <v>#define ITM_BC                          41</v>
      </c>
    </row>
    <row r="45" spans="1:4">
      <c r="A45">
        <v>42</v>
      </c>
      <c r="D45" s="16" t="str">
        <f>IF(A45&lt;0,VLOOKUP(A45,lookups!A$1:B$25,2,0),
IF(ISBLANK(A45),
"",
"#define "&amp;
VLOOKUP(A45,SOURCE!B:P,12,0)&amp;IF(SOURCE!$W$2-LEN(VLOOKUP(A45,SOURCE!B:P,12,0))&gt;=0,REPT(" ",SOURCE!$W$2-LEN(VLOOKUP(A45,SOURCE!B:P,12,0))),"")&amp;
TEXT(A45,"???0")&amp;IF(VLOOKUP(A45,SOURCE!B:P,13,0)="","","   "&amp;VLOOKUP(A45,SOURCE!B:P,13,0)
)))</f>
        <v>#define ITM_BEEP                        42</v>
      </c>
    </row>
    <row r="46" spans="1:4">
      <c r="A46">
        <v>43</v>
      </c>
      <c r="D46" s="16" t="str">
        <f>IF(A46&lt;0,VLOOKUP(A46,lookups!A$1:B$25,2,0),
IF(ISBLANK(A46),
"",
"#define "&amp;
VLOOKUP(A46,SOURCE!B:P,12,0)&amp;IF(SOURCE!$W$2-LEN(VLOOKUP(A46,SOURCE!B:P,12,0))&gt;=0,REPT(" ",SOURCE!$W$2-LEN(VLOOKUP(A46,SOURCE!B:P,12,0))),"")&amp;
TEXT(A46,"???0")&amp;IF(VLOOKUP(A46,SOURCE!B:P,13,0)="","","   "&amp;VLOOKUP(A46,SOURCE!B:P,13,0)
)))</f>
        <v>#define ITM_BEGINP                      43</v>
      </c>
    </row>
    <row r="47" spans="1:4">
      <c r="A47">
        <v>44</v>
      </c>
      <c r="D47" s="16" t="str">
        <f>IF(A47&lt;0,VLOOKUP(A47,lookups!A$1:B$25,2,0),
IF(ISBLANK(A47),
"",
"#define "&amp;
VLOOKUP(A47,SOURCE!B:P,12,0)&amp;IF(SOURCE!$W$2-LEN(VLOOKUP(A47,SOURCE!B:P,12,0))&gt;=0,REPT(" ",SOURCE!$W$2-LEN(VLOOKUP(A47,SOURCE!B:P,12,0))),"")&amp;
TEXT(A47,"???0")&amp;IF(VLOOKUP(A47,SOURCE!B:P,13,0)="","","   "&amp;VLOOKUP(A47,SOURCE!B:P,13,0)
)))</f>
        <v>#define ITM_BESTF                       44</v>
      </c>
    </row>
    <row r="48" spans="1:4">
      <c r="A48">
        <v>45</v>
      </c>
      <c r="D48" s="16" t="str">
        <f>IF(A48&lt;0,VLOOKUP(A48,lookups!A$1:B$25,2,0),
IF(ISBLANK(A48),
"",
"#define "&amp;
VLOOKUP(A48,SOURCE!B:P,12,0)&amp;IF(SOURCE!$W$2-LEN(VLOOKUP(A48,SOURCE!B:P,12,0))&gt;=0,REPT(" ",SOURCE!$W$2-LEN(VLOOKUP(A48,SOURCE!B:P,12,0))),"")&amp;
TEXT(A48,"???0")&amp;IF(VLOOKUP(A48,SOURCE!B:P,13,0)="","","   "&amp;VLOOKUP(A48,SOURCE!B:P,13,0)
)))</f>
        <v>#define ITM_BINOMP                      45</v>
      </c>
    </row>
    <row r="49" spans="1:4">
      <c r="A49">
        <v>46</v>
      </c>
      <c r="D49" s="16" t="str">
        <f>IF(A49&lt;0,VLOOKUP(A49,lookups!A$1:B$25,2,0),
IF(ISBLANK(A49),
"",
"#define "&amp;
VLOOKUP(A49,SOURCE!B:P,12,0)&amp;IF(SOURCE!$W$2-LEN(VLOOKUP(A49,SOURCE!B:P,12,0))&gt;=0,REPT(" ",SOURCE!$W$2-LEN(VLOOKUP(A49,SOURCE!B:P,12,0))),"")&amp;
TEXT(A49,"???0")&amp;IF(VLOOKUP(A49,SOURCE!B:P,13,0)="","","   "&amp;VLOOKUP(A49,SOURCE!B:P,13,0)
)))</f>
        <v>#define ITM_BINOM                       46</v>
      </c>
    </row>
    <row r="50" spans="1:4">
      <c r="A50">
        <v>47</v>
      </c>
      <c r="D50" s="16" t="str">
        <f>IF(A50&lt;0,VLOOKUP(A50,lookups!A$1:B$25,2,0),
IF(ISBLANK(A50),
"",
"#define "&amp;
VLOOKUP(A50,SOURCE!B:P,12,0)&amp;IF(SOURCE!$W$2-LEN(VLOOKUP(A50,SOURCE!B:P,12,0))&gt;=0,REPT(" ",SOURCE!$W$2-LEN(VLOOKUP(A50,SOURCE!B:P,12,0))),"")&amp;
TEXT(A50,"???0")&amp;IF(VLOOKUP(A50,SOURCE!B:P,13,0)="","","   "&amp;VLOOKUP(A50,SOURCE!B:P,13,0)
)))</f>
        <v>#define ITM_BINOMU                      47</v>
      </c>
    </row>
    <row r="51" spans="1:4">
      <c r="A51">
        <v>48</v>
      </c>
      <c r="D51" s="16" t="str">
        <f>IF(A51&lt;0,VLOOKUP(A51,lookups!A$1:B$25,2,0),
IF(ISBLANK(A51),
"",
"#define "&amp;
VLOOKUP(A51,SOURCE!B:P,12,0)&amp;IF(SOURCE!$W$2-LEN(VLOOKUP(A51,SOURCE!B:P,12,0))&gt;=0,REPT(" ",SOURCE!$W$2-LEN(VLOOKUP(A51,SOURCE!B:P,12,0))),"")&amp;
TEXT(A51,"???0")&amp;IF(VLOOKUP(A51,SOURCE!B:P,13,0)="","","   "&amp;VLOOKUP(A51,SOURCE!B:P,13,0)
)))</f>
        <v>#define ITM_BINOMM1                     48</v>
      </c>
    </row>
    <row r="52" spans="1:4">
      <c r="A52">
        <v>49</v>
      </c>
      <c r="D52" s="16" t="str">
        <f>IF(A52&lt;0,VLOOKUP(A52,lookups!A$1:B$25,2,0),
IF(ISBLANK(A52),
"",
"#define "&amp;
VLOOKUP(A52,SOURCE!B:P,12,0)&amp;IF(SOURCE!$W$2-LEN(VLOOKUP(A52,SOURCE!B:P,12,0))&gt;=0,REPT(" ",SOURCE!$W$2-LEN(VLOOKUP(A52,SOURCE!B:P,12,0))),"")&amp;
TEXT(A52,"???0")&amp;IF(VLOOKUP(A52,SOURCE!B:P,13,0)="","","   "&amp;VLOOKUP(A52,SOURCE!B:P,13,0)
)))</f>
        <v>#define MNU_BINOM                       49</v>
      </c>
    </row>
    <row r="53" spans="1:4">
      <c r="A53">
        <v>50</v>
      </c>
      <c r="D53" s="16" t="str">
        <f>IF(A53&lt;0,VLOOKUP(A53,lookups!A$1:B$25,2,0),
IF(ISBLANK(A53),
"",
"#define "&amp;
VLOOKUP(A53,SOURCE!B:P,12,0)&amp;IF(SOURCE!$W$2-LEN(VLOOKUP(A53,SOURCE!B:P,12,0))&gt;=0,REPT(" ",SOURCE!$W$2-LEN(VLOOKUP(A53,SOURCE!B:P,12,0))),"")&amp;
TEXT(A53,"???0")&amp;IF(VLOOKUP(A53,SOURCE!B:P,13,0)="","","   "&amp;VLOOKUP(A53,SOURCE!B:P,13,0)
)))</f>
        <v>#define MNU_BITS                        50</v>
      </c>
    </row>
    <row r="54" spans="1:4">
      <c r="A54">
        <v>51</v>
      </c>
      <c r="D54" s="16" t="str">
        <f>IF(A54&lt;0,VLOOKUP(A54,lookups!A$1:B$25,2,0),
IF(ISBLANK(A54),
"",
"#define "&amp;
VLOOKUP(A54,SOURCE!B:P,12,0)&amp;IF(SOURCE!$W$2-LEN(VLOOKUP(A54,SOURCE!B:P,12,0))&gt;=0,REPT(" ",SOURCE!$W$2-LEN(VLOOKUP(A54,SOURCE!B:P,12,0))),"")&amp;
TEXT(A54,"???0")&amp;IF(VLOOKUP(A54,SOURCE!B:P,13,0)="","","   "&amp;VLOOKUP(A54,SOURCE!B:P,13,0)
)))</f>
        <v>#define ITM_BN                          51</v>
      </c>
    </row>
    <row r="55" spans="1:4">
      <c r="A55">
        <v>52</v>
      </c>
      <c r="D55" s="16" t="str">
        <f>IF(A55&lt;0,VLOOKUP(A55,lookups!A$1:B$25,2,0),
IF(ISBLANK(A55),
"",
"#define "&amp;
VLOOKUP(A55,SOURCE!B:P,12,0)&amp;IF(SOURCE!$W$2-LEN(VLOOKUP(A55,SOURCE!B:P,12,0))&gt;=0,REPT(" ",SOURCE!$W$2-LEN(VLOOKUP(A55,SOURCE!B:P,12,0))),"")&amp;
TEXT(A55,"???0")&amp;IF(VLOOKUP(A55,SOURCE!B:P,13,0)="","","   "&amp;VLOOKUP(A55,SOURCE!B:P,13,0)
)))</f>
        <v>#define ITM_BNS                         52</v>
      </c>
    </row>
    <row r="56" spans="1:4">
      <c r="A56">
        <v>53</v>
      </c>
      <c r="D56" s="16" t="str">
        <f>IF(A56&lt;0,VLOOKUP(A56,lookups!A$1:B$25,2,0),
IF(ISBLANK(A56),
"",
"#define "&amp;
VLOOKUP(A56,SOURCE!B:P,12,0)&amp;IF(SOURCE!$W$2-LEN(VLOOKUP(A56,SOURCE!B:P,12,0))&gt;=0,REPT(" ",SOURCE!$W$2-LEN(VLOOKUP(A56,SOURCE!B:P,12,0))),"")&amp;
TEXT(A56,"???0")&amp;IF(VLOOKUP(A56,SOURCE!B:P,13,0)="","","   "&amp;VLOOKUP(A56,SOURCE!B:P,13,0)
)))</f>
        <v>#define ITM_BS                          53</v>
      </c>
    </row>
    <row r="57" spans="1:4">
      <c r="A57">
        <v>54</v>
      </c>
      <c r="D57" s="16" t="str">
        <f>IF(A57&lt;0,VLOOKUP(A57,lookups!A$1:B$25,2,0),
IF(ISBLANK(A57),
"",
"#define "&amp;
VLOOKUP(A57,SOURCE!B:P,12,0)&amp;IF(SOURCE!$W$2-LEN(VLOOKUP(A57,SOURCE!B:P,12,0))&gt;=0,REPT(" ",SOURCE!$W$2-LEN(VLOOKUP(A57,SOURCE!B:P,12,0))),"")&amp;
TEXT(A57,"???0")&amp;IF(VLOOKUP(A57,SOURCE!B:P,13,0)="","","   "&amp;VLOOKUP(A57,SOURCE!B:P,13,0)
)))</f>
        <v>#define ITM_BTUtoJ                      54</v>
      </c>
    </row>
    <row r="58" spans="1:4">
      <c r="A58">
        <v>55</v>
      </c>
      <c r="D58" s="16" t="str">
        <f>IF(A58&lt;0,VLOOKUP(A58,lookups!A$1:B$25,2,0),
IF(ISBLANK(A58),
"",
"#define "&amp;
VLOOKUP(A58,SOURCE!B:P,12,0)&amp;IF(SOURCE!$W$2-LEN(VLOOKUP(A58,SOURCE!B:P,12,0))&gt;=0,REPT(" ",SOURCE!$W$2-LEN(VLOOKUP(A58,SOURCE!B:P,12,0))),"")&amp;
TEXT(A58,"???0")&amp;IF(VLOOKUP(A58,SOURCE!B:P,13,0)="","","   "&amp;VLOOKUP(A58,SOURCE!B:P,13,0)
)))</f>
        <v>#define ITM_REGC                        55</v>
      </c>
    </row>
    <row r="59" spans="1:4">
      <c r="A59">
        <v>56</v>
      </c>
      <c r="D59" s="16" t="str">
        <f>IF(A59&lt;0,VLOOKUP(A59,lookups!A$1:B$25,2,0),
IF(ISBLANK(A59),
"",
"#define "&amp;
VLOOKUP(A59,SOURCE!B:P,12,0)&amp;IF(SOURCE!$W$2-LEN(VLOOKUP(A59,SOURCE!B:P,12,0))&gt;=0,REPT(" ",SOURCE!$W$2-LEN(VLOOKUP(A59,SOURCE!B:P,12,0))),"")&amp;
TEXT(A59,"???0")&amp;IF(VLOOKUP(A59,SOURCE!B:P,13,0)="","","   "&amp;VLOOKUP(A59,SOURCE!B:P,13,0)
)))</f>
        <v>#define CST_05                          56</v>
      </c>
    </row>
    <row r="60" spans="1:4">
      <c r="A60">
        <v>57</v>
      </c>
      <c r="D60" s="16" t="str">
        <f>IF(A60&lt;0,VLOOKUP(A60,lookups!A$1:B$25,2,0),
IF(ISBLANK(A60),
"",
"#define "&amp;
VLOOKUP(A60,SOURCE!B:P,12,0)&amp;IF(SOURCE!$W$2-LEN(VLOOKUP(A60,SOURCE!B:P,12,0))&gt;=0,REPT(" ",SOURCE!$W$2-LEN(VLOOKUP(A60,SOURCE!B:P,12,0))),"")&amp;
TEXT(A60,"???0")&amp;IF(VLOOKUP(A60,SOURCE!B:P,13,0)="","","   "&amp;VLOOKUP(A60,SOURCE!B:P,13,0)
)))</f>
        <v>#define CST_06                          57</v>
      </c>
    </row>
    <row r="61" spans="1:4">
      <c r="A61">
        <v>58</v>
      </c>
      <c r="D61" s="16" t="str">
        <f>IF(A61&lt;0,VLOOKUP(A61,lookups!A$1:B$25,2,0),
IF(ISBLANK(A61),
"",
"#define "&amp;
VLOOKUP(A61,SOURCE!B:P,12,0)&amp;IF(SOURCE!$W$2-LEN(VLOOKUP(A61,SOURCE!B:P,12,0))&gt;=0,REPT(" ",SOURCE!$W$2-LEN(VLOOKUP(A61,SOURCE!B:P,12,0))),"")&amp;
TEXT(A61,"???0")&amp;IF(VLOOKUP(A61,SOURCE!B:P,13,0)="","","   "&amp;VLOOKUP(A61,SOURCE!B:P,13,0)
)))</f>
        <v>#define CST_07                          58</v>
      </c>
    </row>
    <row r="62" spans="1:4">
      <c r="A62">
        <v>59</v>
      </c>
      <c r="D62" s="16" t="str">
        <f>IF(A62&lt;0,VLOOKUP(A62,lookups!A$1:B$25,2,0),
IF(ISBLANK(A62),
"",
"#define "&amp;
VLOOKUP(A62,SOURCE!B:P,12,0)&amp;IF(SOURCE!$W$2-LEN(VLOOKUP(A62,SOURCE!B:P,12,0))&gt;=0,REPT(" ",SOURCE!$W$2-LEN(VLOOKUP(A62,SOURCE!B:P,12,0))),"")&amp;
TEXT(A62,"???0")&amp;IF(VLOOKUP(A62,SOURCE!B:P,13,0)="","","   "&amp;VLOOKUP(A62,SOURCE!B:P,13,0)
)))</f>
        <v>#define ITM_CALtoJ                      59</v>
      </c>
    </row>
    <row r="63" spans="1:4">
      <c r="A63">
        <v>60</v>
      </c>
      <c r="D63" s="16" t="str">
        <f>IF(A63&lt;0,VLOOKUP(A63,lookups!A$1:B$25,2,0),
IF(ISBLANK(A63),
"",
"#define "&amp;
VLOOKUP(A63,SOURCE!B:P,12,0)&amp;IF(SOURCE!$W$2-LEN(VLOOKUP(A63,SOURCE!B:P,12,0))&gt;=0,REPT(" ",SOURCE!$W$2-LEN(VLOOKUP(A63,SOURCE!B:P,12,0))),"")&amp;
TEXT(A63,"???0")&amp;IF(VLOOKUP(A63,SOURCE!B:P,13,0)="","","   "&amp;VLOOKUP(A63,SOURCE!B:P,13,0)
)))</f>
        <v>#define ITM_CASE                        60</v>
      </c>
    </row>
    <row r="64" spans="1:4">
      <c r="A64">
        <v>61</v>
      </c>
      <c r="D64" s="16" t="str">
        <f>IF(A64&lt;0,VLOOKUP(A64,lookups!A$1:B$25,2,0),
IF(ISBLANK(A64),
"",
"#define "&amp;
VLOOKUP(A64,SOURCE!B:P,12,0)&amp;IF(SOURCE!$W$2-LEN(VLOOKUP(A64,SOURCE!B:P,12,0))&gt;=0,REPT(" ",SOURCE!$W$2-LEN(VLOOKUP(A64,SOURCE!B:P,12,0))),"")&amp;
TEXT(A64,"???0")&amp;IF(VLOOKUP(A64,SOURCE!B:P,13,0)="","","   "&amp;VLOOKUP(A64,SOURCE!B:P,13,0)
)))</f>
        <v>#define MNU_CATALOG                     61</v>
      </c>
    </row>
    <row r="65" spans="1:4">
      <c r="A65">
        <v>62</v>
      </c>
      <c r="D65" s="16" t="str">
        <f>IF(A65&lt;0,VLOOKUP(A65,lookups!A$1:B$25,2,0),
IF(ISBLANK(A65),
"",
"#define "&amp;
VLOOKUP(A65,SOURCE!B:P,12,0)&amp;IF(SOURCE!$W$2-LEN(VLOOKUP(A65,SOURCE!B:P,12,0))&gt;=0,REPT(" ",SOURCE!$W$2-LEN(VLOOKUP(A65,SOURCE!B:P,12,0))),"")&amp;
TEXT(A65,"???0")&amp;IF(VLOOKUP(A65,SOURCE!B:P,13,0)="","","   "&amp;VLOOKUP(A65,SOURCE!B:P,13,0)
)))</f>
        <v>#define ITM_CAUCHP                      62</v>
      </c>
    </row>
    <row r="66" spans="1:4">
      <c r="A66">
        <v>63</v>
      </c>
      <c r="D66" s="16" t="str">
        <f>IF(A66&lt;0,VLOOKUP(A66,lookups!A$1:B$25,2,0),
IF(ISBLANK(A66),
"",
"#define "&amp;
VLOOKUP(A66,SOURCE!B:P,12,0)&amp;IF(SOURCE!$W$2-LEN(VLOOKUP(A66,SOURCE!B:P,12,0))&gt;=0,REPT(" ",SOURCE!$W$2-LEN(VLOOKUP(A66,SOURCE!B:P,12,0))),"")&amp;
TEXT(A66,"???0")&amp;IF(VLOOKUP(A66,SOURCE!B:P,13,0)="","","   "&amp;VLOOKUP(A66,SOURCE!B:P,13,0)
)))</f>
        <v>#define ITM_CAUCH                       63</v>
      </c>
    </row>
    <row r="67" spans="1:4">
      <c r="A67">
        <v>64</v>
      </c>
      <c r="D67" s="16" t="str">
        <f>IF(A67&lt;0,VLOOKUP(A67,lookups!A$1:B$25,2,0),
IF(ISBLANK(A67),
"",
"#define "&amp;
VLOOKUP(A67,SOURCE!B:P,12,0)&amp;IF(SOURCE!$W$2-LEN(VLOOKUP(A67,SOURCE!B:P,12,0))&gt;=0,REPT(" ",SOURCE!$W$2-LEN(VLOOKUP(A67,SOURCE!B:P,12,0))),"")&amp;
TEXT(A67,"???0")&amp;IF(VLOOKUP(A67,SOURCE!B:P,13,0)="","","   "&amp;VLOOKUP(A67,SOURCE!B:P,13,0)
)))</f>
        <v>#define ITM_CAUCHU                      64</v>
      </c>
    </row>
    <row r="68" spans="1:4">
      <c r="A68">
        <v>65</v>
      </c>
      <c r="D68" s="16" t="str">
        <f>IF(A68&lt;0,VLOOKUP(A68,lookups!A$1:B$25,2,0),
IF(ISBLANK(A68),
"",
"#define "&amp;
VLOOKUP(A68,SOURCE!B:P,12,0)&amp;IF(SOURCE!$W$2-LEN(VLOOKUP(A68,SOURCE!B:P,12,0))&gt;=0,REPT(" ",SOURCE!$W$2-LEN(VLOOKUP(A68,SOURCE!B:P,12,0))),"")&amp;
TEXT(A68,"???0")&amp;IF(VLOOKUP(A68,SOURCE!B:P,13,0)="","","   "&amp;VLOOKUP(A68,SOURCE!B:P,13,0)
)))</f>
        <v>#define ITM_CAUCHM1                     65</v>
      </c>
    </row>
    <row r="69" spans="1:4">
      <c r="A69">
        <v>66</v>
      </c>
      <c r="D69" s="16" t="str">
        <f>IF(A69&lt;0,VLOOKUP(A69,lookups!A$1:B$25,2,0),
IF(ISBLANK(A69),
"",
"#define "&amp;
VLOOKUP(A69,SOURCE!B:P,12,0)&amp;IF(SOURCE!$W$2-LEN(VLOOKUP(A69,SOURCE!B:P,12,0))&gt;=0,REPT(" ",SOURCE!$W$2-LEN(VLOOKUP(A69,SOURCE!B:P,12,0))),"")&amp;
TEXT(A69,"???0")&amp;IF(VLOOKUP(A69,SOURCE!B:P,13,0)="","","   "&amp;VLOOKUP(A69,SOURCE!B:P,13,0)
)))</f>
        <v>#define MNU_CAUCH                       66</v>
      </c>
    </row>
    <row r="70" spans="1:4">
      <c r="A70">
        <v>67</v>
      </c>
      <c r="D70" s="16" t="str">
        <f>IF(A70&lt;0,VLOOKUP(A70,lookups!A$1:B$25,2,0),
IF(ISBLANK(A70),
"",
"#define "&amp;
VLOOKUP(A70,SOURCE!B:P,12,0)&amp;IF(SOURCE!$W$2-LEN(VLOOKUP(A70,SOURCE!B:P,12,0))&gt;=0,REPT(" ",SOURCE!$W$2-LEN(VLOOKUP(A70,SOURCE!B:P,12,0))),"")&amp;
TEXT(A70,"???0")&amp;IF(VLOOKUP(A70,SOURCE!B:P,13,0)="","","   "&amp;VLOOKUP(A70,SOURCE!B:P,13,0)
)))</f>
        <v>#define ITM_CB                          67</v>
      </c>
    </row>
    <row r="71" spans="1:4">
      <c r="A71">
        <v>68</v>
      </c>
      <c r="D71" s="16" t="str">
        <f>IF(A71&lt;0,VLOOKUP(A71,lookups!A$1:B$25,2,0),
IF(ISBLANK(A71),
"",
"#define "&amp;
VLOOKUP(A71,SOURCE!B:P,12,0)&amp;IF(SOURCE!$W$2-LEN(VLOOKUP(A71,SOURCE!B:P,12,0))&gt;=0,REPT(" ",SOURCE!$W$2-LEN(VLOOKUP(A71,SOURCE!B:P,12,0))),"")&amp;
TEXT(A71,"???0")&amp;IF(VLOOKUP(A71,SOURCE!B:P,13,0)="","","   "&amp;VLOOKUP(A71,SOURCE!B:P,13,0)
)))</f>
        <v>#define ITM_CEIL                        68</v>
      </c>
    </row>
    <row r="72" spans="1:4">
      <c r="A72">
        <v>69</v>
      </c>
      <c r="D72" s="16" t="str">
        <f>IF(A72&lt;0,VLOOKUP(A72,lookups!A$1:B$25,2,0),
IF(ISBLANK(A72),
"",
"#define "&amp;
VLOOKUP(A72,SOURCE!B:P,12,0)&amp;IF(SOURCE!$W$2-LEN(VLOOKUP(A72,SOURCE!B:P,12,0))&gt;=0,REPT(" ",SOURCE!$W$2-LEN(VLOOKUP(A72,SOURCE!B:P,12,0))),"")&amp;
TEXT(A72,"???0")&amp;IF(VLOOKUP(A72,SOURCE!B:P,13,0)="","","   "&amp;VLOOKUP(A72,SOURCE!B:P,13,0)
)))</f>
        <v>#define ITM_CF                          69</v>
      </c>
    </row>
    <row r="73" spans="1:4">
      <c r="A73">
        <v>70</v>
      </c>
      <c r="D73" s="16" t="str">
        <f>IF(A73&lt;0,VLOOKUP(A73,lookups!A$1:B$25,2,0),
IF(ISBLANK(A73),
"",
"#define "&amp;
VLOOKUP(A73,SOURCE!B:P,12,0)&amp;IF(SOURCE!$W$2-LEN(VLOOKUP(A73,SOURCE!B:P,12,0))&gt;=0,REPT(" ",SOURCE!$W$2-LEN(VLOOKUP(A73,SOURCE!B:P,12,0))),"")&amp;
TEXT(A73,"???0")&amp;IF(VLOOKUP(A73,SOURCE!B:P,13,0)="","","   "&amp;VLOOKUP(A73,SOURCE!B:P,13,0)
)))</f>
        <v>#define MNU_CHARS                       70</v>
      </c>
    </row>
    <row r="74" spans="1:4">
      <c r="A74">
        <v>71</v>
      </c>
      <c r="D74" s="16" t="str">
        <f>IF(A74&lt;0,VLOOKUP(A74,lookups!A$1:B$25,2,0),
IF(ISBLANK(A74),
"",
"#define "&amp;
VLOOKUP(A74,SOURCE!B:P,12,0)&amp;IF(SOURCE!$W$2-LEN(VLOOKUP(A74,SOURCE!B:P,12,0))&gt;=0,REPT(" ",SOURCE!$W$2-LEN(VLOOKUP(A74,SOURCE!B:P,12,0))),"")&amp;
TEXT(A74,"???0")&amp;IF(VLOOKUP(A74,SOURCE!B:P,13,0)="","","   "&amp;VLOOKUP(A74,SOURCE!B:P,13,0)
)))</f>
        <v>#define ITM_CLALL                       71</v>
      </c>
    </row>
    <row r="75" spans="1:4">
      <c r="A75">
        <v>72</v>
      </c>
      <c r="D75" s="16" t="str">
        <f>IF(A75&lt;0,VLOOKUP(A75,lookups!A$1:B$25,2,0),
IF(ISBLANK(A75),
"",
"#define "&amp;
VLOOKUP(A75,SOURCE!B:P,12,0)&amp;IF(SOURCE!$W$2-LEN(VLOOKUP(A75,SOURCE!B:P,12,0))&gt;=0,REPT(" ",SOURCE!$W$2-LEN(VLOOKUP(A75,SOURCE!B:P,12,0))),"")&amp;
TEXT(A75,"???0")&amp;IF(VLOOKUP(A75,SOURCE!B:P,13,0)="","","   "&amp;VLOOKUP(A75,SOURCE!B:P,13,0)
)))</f>
        <v>#define ITM_CLCVAR                      72</v>
      </c>
    </row>
    <row r="76" spans="1:4">
      <c r="A76">
        <v>73</v>
      </c>
      <c r="D76" s="16" t="str">
        <f>IF(A76&lt;0,VLOOKUP(A76,lookups!A$1:B$25,2,0),
IF(ISBLANK(A76),
"",
"#define "&amp;
VLOOKUP(A76,SOURCE!B:P,12,0)&amp;IF(SOURCE!$W$2-LEN(VLOOKUP(A76,SOURCE!B:P,12,0))&gt;=0,REPT(" ",SOURCE!$W$2-LEN(VLOOKUP(A76,SOURCE!B:P,12,0))),"")&amp;
TEXT(A76,"???0")&amp;IF(VLOOKUP(A76,SOURCE!B:P,13,0)="","","   "&amp;VLOOKUP(A76,SOURCE!B:P,13,0)
)))</f>
        <v>#define ITM_CLFALL                      73</v>
      </c>
    </row>
    <row r="77" spans="1:4">
      <c r="A77">
        <v>74</v>
      </c>
      <c r="D77" s="16" t="str">
        <f>IF(A77&lt;0,VLOOKUP(A77,lookups!A$1:B$25,2,0),
IF(ISBLANK(A77),
"",
"#define "&amp;
VLOOKUP(A77,SOURCE!B:P,12,0)&amp;IF(SOURCE!$W$2-LEN(VLOOKUP(A77,SOURCE!B:P,12,0))&gt;=0,REPT(" ",SOURCE!$W$2-LEN(VLOOKUP(A77,SOURCE!B:P,12,0))),"")&amp;
TEXT(A77,"???0")&amp;IF(VLOOKUP(A77,SOURCE!B:P,13,0)="","","   "&amp;VLOOKUP(A77,SOURCE!B:P,13,0)
)))</f>
        <v>#define MNU_CLK                         74</v>
      </c>
    </row>
    <row r="78" spans="1:4">
      <c r="A78">
        <v>75</v>
      </c>
      <c r="D78" s="16" t="str">
        <f>IF(A78&lt;0,VLOOKUP(A78,lookups!A$1:B$25,2,0),
IF(ISBLANK(A78),
"",
"#define "&amp;
VLOOKUP(A78,SOURCE!B:P,12,0)&amp;IF(SOURCE!$W$2-LEN(VLOOKUP(A78,SOURCE!B:P,12,0))&gt;=0,REPT(" ",SOURCE!$W$2-LEN(VLOOKUP(A78,SOURCE!B:P,12,0))),"")&amp;
TEXT(A78,"???0")&amp;IF(VLOOKUP(A78,SOURCE!B:P,13,0)="","","   "&amp;VLOOKUP(A78,SOURCE!B:P,13,0)
)))</f>
        <v>#define ITM_TGLFRT                      75</v>
      </c>
    </row>
    <row r="79" spans="1:4">
      <c r="A79">
        <v>76</v>
      </c>
      <c r="D79" s="16" t="str">
        <f>IF(A79&lt;0,VLOOKUP(A79,lookups!A$1:B$25,2,0),
IF(ISBLANK(A79),
"",
"#define "&amp;
VLOOKUP(A79,SOURCE!B:P,12,0)&amp;IF(SOURCE!$W$2-LEN(VLOOKUP(A79,SOURCE!B:P,12,0))&gt;=0,REPT(" ",SOURCE!$W$2-LEN(VLOOKUP(A79,SOURCE!B:P,12,0))),"")&amp;
TEXT(A79,"???0")&amp;IF(VLOOKUP(A79,SOURCE!B:P,13,0)="","","   "&amp;VLOOKUP(A79,SOURCE!B:P,13,0)
)))</f>
        <v>#define MNU_REGIST                      76</v>
      </c>
    </row>
    <row r="80" spans="1:4">
      <c r="A80">
        <v>77</v>
      </c>
      <c r="D80" s="16" t="str">
        <f>IF(A80&lt;0,VLOOKUP(A80,lookups!A$1:B$25,2,0),
IF(ISBLANK(A80),
"",
"#define "&amp;
VLOOKUP(A80,SOURCE!B:P,12,0)&amp;IF(SOURCE!$W$2-LEN(VLOOKUP(A80,SOURCE!B:P,12,0))&gt;=0,REPT(" ",SOURCE!$W$2-LEN(VLOOKUP(A80,SOURCE!B:P,12,0))),"")&amp;
TEXT(A80,"???0")&amp;IF(VLOOKUP(A80,SOURCE!B:P,13,0)="","","   "&amp;VLOOKUP(A80,SOURCE!B:P,13,0)
)))</f>
        <v>#define ITM_CLLCD                       77</v>
      </c>
    </row>
    <row r="81" spans="1:4">
      <c r="A81">
        <v>78</v>
      </c>
      <c r="D81" s="16" t="str">
        <f>IF(A81&lt;0,VLOOKUP(A81,lookups!A$1:B$25,2,0),
IF(ISBLANK(A81),
"",
"#define "&amp;
VLOOKUP(A81,SOURCE!B:P,12,0)&amp;IF(SOURCE!$W$2-LEN(VLOOKUP(A81,SOURCE!B:P,12,0))&gt;=0,REPT(" ",SOURCE!$W$2-LEN(VLOOKUP(A81,SOURCE!B:P,12,0))),"")&amp;
TEXT(A81,"???0")&amp;IF(VLOOKUP(A81,SOURCE!B:P,13,0)="","","   "&amp;VLOOKUP(A81,SOURCE!B:P,13,0)
)))</f>
        <v>#define ITM_CLMENU                      78</v>
      </c>
    </row>
    <row r="82" spans="1:4">
      <c r="A82">
        <v>79</v>
      </c>
      <c r="D82" s="16" t="str">
        <f>IF(A82&lt;0,VLOOKUP(A82,lookups!A$1:B$25,2,0),
IF(ISBLANK(A82),
"",
"#define "&amp;
VLOOKUP(A82,SOURCE!B:P,12,0)&amp;IF(SOURCE!$W$2-LEN(VLOOKUP(A82,SOURCE!B:P,12,0))&gt;=0,REPT(" ",SOURCE!$W$2-LEN(VLOOKUP(A82,SOURCE!B:P,12,0))),"")&amp;
TEXT(A82,"???0")&amp;IF(VLOOKUP(A82,SOURCE!B:P,13,0)="","","   "&amp;VLOOKUP(A82,SOURCE!B:P,13,0)
)))</f>
        <v>#define ITM_CLP                         79</v>
      </c>
    </row>
    <row r="83" spans="1:4">
      <c r="A83">
        <v>80</v>
      </c>
      <c r="D83" s="16" t="str">
        <f>IF(A83&lt;0,VLOOKUP(A83,lookups!A$1:B$25,2,0),
IF(ISBLANK(A83),
"",
"#define "&amp;
VLOOKUP(A83,SOURCE!B:P,12,0)&amp;IF(SOURCE!$W$2-LEN(VLOOKUP(A83,SOURCE!B:P,12,0))&gt;=0,REPT(" ",SOURCE!$W$2-LEN(VLOOKUP(A83,SOURCE!B:P,12,0))),"")&amp;
TEXT(A83,"???0")&amp;IF(VLOOKUP(A83,SOURCE!B:P,13,0)="","","   "&amp;VLOOKUP(A83,SOURCE!B:P,13,0)
)))</f>
        <v>#define ITM_CLPALL                      80</v>
      </c>
    </row>
    <row r="84" spans="1:4">
      <c r="A84">
        <v>81</v>
      </c>
      <c r="D84" s="16" t="str">
        <f>IF(A84&lt;0,VLOOKUP(A84,lookups!A$1:B$25,2,0),
IF(ISBLANK(A84),
"",
"#define "&amp;
VLOOKUP(A84,SOURCE!B:P,12,0)&amp;IF(SOURCE!$W$2-LEN(VLOOKUP(A84,SOURCE!B:P,12,0))&gt;=0,REPT(" ",SOURCE!$W$2-LEN(VLOOKUP(A84,SOURCE!B:P,12,0))),"")&amp;
TEXT(A84,"???0")&amp;IF(VLOOKUP(A84,SOURCE!B:P,13,0)="","","   "&amp;VLOOKUP(A84,SOURCE!B:P,13,0)
)))</f>
        <v>#define MNU_CLR                         81</v>
      </c>
    </row>
    <row r="85" spans="1:4">
      <c r="A85">
        <v>82</v>
      </c>
      <c r="D85" s="16" t="str">
        <f>IF(A85&lt;0,VLOOKUP(A85,lookups!A$1:B$25,2,0),
IF(ISBLANK(A85),
"",
"#define "&amp;
VLOOKUP(A85,SOURCE!B:P,12,0)&amp;IF(SOURCE!$W$2-LEN(VLOOKUP(A85,SOURCE!B:P,12,0))&gt;=0,REPT(" ",SOURCE!$W$2-LEN(VLOOKUP(A85,SOURCE!B:P,12,0))),"")&amp;
TEXT(A85,"???0")&amp;IF(VLOOKUP(A85,SOURCE!B:P,13,0)="","","   "&amp;VLOOKUP(A85,SOURCE!B:P,13,0)
)))</f>
        <v>#define ITM_CLREGS                      82</v>
      </c>
    </row>
    <row r="86" spans="1:4">
      <c r="A86">
        <v>83</v>
      </c>
      <c r="D86" s="16" t="str">
        <f>IF(A86&lt;0,VLOOKUP(A86,lookups!A$1:B$25,2,0),
IF(ISBLANK(A86),
"",
"#define "&amp;
VLOOKUP(A86,SOURCE!B:P,12,0)&amp;IF(SOURCE!$W$2-LEN(VLOOKUP(A86,SOURCE!B:P,12,0))&gt;=0,REPT(" ",SOURCE!$W$2-LEN(VLOOKUP(A86,SOURCE!B:P,12,0))),"")&amp;
TEXT(A86,"???0")&amp;IF(VLOOKUP(A86,SOURCE!B:P,13,0)="","","   "&amp;VLOOKUP(A86,SOURCE!B:P,13,0)
)))</f>
        <v>#define ITM_CLSTK                       83</v>
      </c>
    </row>
    <row r="87" spans="1:4">
      <c r="A87">
        <v>84</v>
      </c>
      <c r="D87" s="16" t="str">
        <f>IF(A87&lt;0,VLOOKUP(A87,lookups!A$1:B$25,2,0),
IF(ISBLANK(A87),
"",
"#define "&amp;
VLOOKUP(A87,SOURCE!B:P,12,0)&amp;IF(SOURCE!$W$2-LEN(VLOOKUP(A87,SOURCE!B:P,12,0))&gt;=0,REPT(" ",SOURCE!$W$2-LEN(VLOOKUP(A87,SOURCE!B:P,12,0))),"")&amp;
TEXT(A87,"???0")&amp;IF(VLOOKUP(A87,SOURCE!B:P,13,0)="","","   "&amp;VLOOKUP(A87,SOURCE!B:P,13,0)
)))</f>
        <v>#define ITM_CLX                         84</v>
      </c>
    </row>
    <row r="88" spans="1:4">
      <c r="A88">
        <v>85</v>
      </c>
      <c r="D88" s="16" t="str">
        <f>IF(A88&lt;0,VLOOKUP(A88,lookups!A$1:B$25,2,0),
IF(ISBLANK(A88),
"",
"#define "&amp;
VLOOKUP(A88,SOURCE!B:P,12,0)&amp;IF(SOURCE!$W$2-LEN(VLOOKUP(A88,SOURCE!B:P,12,0))&gt;=0,REPT(" ",SOURCE!$W$2-LEN(VLOOKUP(A88,SOURCE!B:P,12,0))),"")&amp;
TEXT(A88,"???0")&amp;IF(VLOOKUP(A88,SOURCE!B:P,13,0)="","","   "&amp;VLOOKUP(A88,SOURCE!B:P,13,0)
)))</f>
        <v>#define ITM_CLSIGMA                     85</v>
      </c>
    </row>
    <row r="89" spans="1:4">
      <c r="A89">
        <v>86</v>
      </c>
      <c r="D89" s="16" t="str">
        <f>IF(A89&lt;0,VLOOKUP(A89,lookups!A$1:B$25,2,0),
IF(ISBLANK(A89),
"",
"#define "&amp;
VLOOKUP(A89,SOURCE!B:P,12,0)&amp;IF(SOURCE!$W$2-LEN(VLOOKUP(A89,SOURCE!B:P,12,0))&gt;=0,REPT(" ",SOURCE!$W$2-LEN(VLOOKUP(A89,SOURCE!B:P,12,0))),"")&amp;
TEXT(A89,"???0")&amp;IF(VLOOKUP(A89,SOURCE!B:P,13,0)="","","   "&amp;VLOOKUP(A89,SOURCE!B:P,13,0)
)))</f>
        <v>#define MNU_CONST                       86</v>
      </c>
    </row>
    <row r="90" spans="1:4">
      <c r="A90">
        <v>87</v>
      </c>
      <c r="D90" s="16" t="str">
        <f>IF(A90&lt;0,VLOOKUP(A90,lookups!A$1:B$25,2,0),
IF(ISBLANK(A90),
"",
"#define "&amp;
VLOOKUP(A90,SOURCE!B:P,12,0)&amp;IF(SOURCE!$W$2-LEN(VLOOKUP(A90,SOURCE!B:P,12,0))&gt;=0,REPT(" ",SOURCE!$W$2-LEN(VLOOKUP(A90,SOURCE!B:P,12,0))),"")&amp;
TEXT(A90,"???0")&amp;IF(VLOOKUP(A90,SOURCE!B:P,13,0)="","","   "&amp;VLOOKUP(A90,SOURCE!B:P,13,0)
)))</f>
        <v>#define ITM_COMB                        87</v>
      </c>
    </row>
    <row r="91" spans="1:4">
      <c r="A91">
        <v>88</v>
      </c>
      <c r="D91" s="16" t="str">
        <f>IF(A91&lt;0,VLOOKUP(A91,lookups!A$1:B$25,2,0),
IF(ISBLANK(A91),
"",
"#define "&amp;
VLOOKUP(A91,SOURCE!B:P,12,0)&amp;IF(SOURCE!$W$2-LEN(VLOOKUP(A91,SOURCE!B:P,12,0))&gt;=0,REPT(" ",SOURCE!$W$2-LEN(VLOOKUP(A91,SOURCE!B:P,12,0))),"")&amp;
TEXT(A91,"???0")&amp;IF(VLOOKUP(A91,SOURCE!B:P,13,0)="","","   "&amp;VLOOKUP(A91,SOURCE!B:P,13,0)
)))</f>
        <v>#define ITM_CONJ                        88</v>
      </c>
    </row>
    <row r="92" spans="1:4">
      <c r="A92">
        <v>89</v>
      </c>
      <c r="D92" s="16" t="str">
        <f>IF(A92&lt;0,VLOOKUP(A92,lookups!A$1:B$25,2,0),
IF(ISBLANK(A92),
"",
"#define "&amp;
VLOOKUP(A92,SOURCE!B:P,12,0)&amp;IF(SOURCE!$W$2-LEN(VLOOKUP(A92,SOURCE!B:P,12,0))&gt;=0,REPT(" ",SOURCE!$W$2-LEN(VLOOKUP(A92,SOURCE!B:P,12,0))),"")&amp;
TEXT(A92,"???0")&amp;IF(VLOOKUP(A92,SOURCE!B:P,13,0)="","","   "&amp;VLOOKUP(A92,SOURCE!B:P,13,0)
)))</f>
        <v>#define ITM_CNST                        89</v>
      </c>
    </row>
    <row r="93" spans="1:4">
      <c r="A93">
        <v>90</v>
      </c>
      <c r="D93" s="16" t="str">
        <f>IF(A93&lt;0,VLOOKUP(A93,lookups!A$1:B$25,2,0),
IF(ISBLANK(A93),
"",
"#define "&amp;
VLOOKUP(A93,SOURCE!B:P,12,0)&amp;IF(SOURCE!$W$2-LEN(VLOOKUP(A93,SOURCE!B:P,12,0))&gt;=0,REPT(" ",SOURCE!$W$2-LEN(VLOOKUP(A93,SOURCE!B:P,12,0))),"")&amp;
TEXT(A93,"???0")&amp;IF(VLOOKUP(A93,SOURCE!B:P,13,0)="","","   "&amp;VLOOKUP(A93,SOURCE!B:P,13,0)
)))</f>
        <v>#define ITM_CONVG                       90</v>
      </c>
    </row>
    <row r="94" spans="1:4">
      <c r="A94">
        <v>91</v>
      </c>
      <c r="D94" s="16" t="str">
        <f>IF(A94&lt;0,VLOOKUP(A94,lookups!A$1:B$25,2,0),
IF(ISBLANK(A94),
"",
"#define "&amp;
VLOOKUP(A94,SOURCE!B:P,12,0)&amp;IF(SOURCE!$W$2-LEN(VLOOKUP(A94,SOURCE!B:P,12,0))&gt;=0,REPT(" ",SOURCE!$W$2-LEN(VLOOKUP(A94,SOURCE!B:P,12,0))),"")&amp;
TEXT(A94,"???0")&amp;IF(VLOOKUP(A94,SOURCE!B:P,13,0)="","","   "&amp;VLOOKUP(A94,SOURCE!B:P,13,0)
)))</f>
        <v>#define ITM_CORR                        91</v>
      </c>
    </row>
    <row r="95" spans="1:4">
      <c r="A95">
        <v>92</v>
      </c>
      <c r="D95" s="16" t="str">
        <f>IF(A95&lt;0,VLOOKUP(A95,lookups!A$1:B$25,2,0),
IF(ISBLANK(A95),
"",
"#define "&amp;
VLOOKUP(A95,SOURCE!B:P,12,0)&amp;IF(SOURCE!$W$2-LEN(VLOOKUP(A95,SOURCE!B:P,12,0))&gt;=0,REPT(" ",SOURCE!$W$2-LEN(VLOOKUP(A95,SOURCE!B:P,12,0))),"")&amp;
TEXT(A95,"???0")&amp;IF(VLOOKUP(A95,SOURCE!B:P,13,0)="","","   "&amp;VLOOKUP(A95,SOURCE!B:P,13,0)
)))</f>
        <v>#define ITM_cos                         92</v>
      </c>
    </row>
    <row r="96" spans="1:4">
      <c r="A96">
        <v>93</v>
      </c>
      <c r="D96" s="16" t="str">
        <f>IF(A96&lt;0,VLOOKUP(A96,lookups!A$1:B$25,2,0),
IF(ISBLANK(A96),
"",
"#define "&amp;
VLOOKUP(A96,SOURCE!B:P,12,0)&amp;IF(SOURCE!$W$2-LEN(VLOOKUP(A96,SOURCE!B:P,12,0))&gt;=0,REPT(" ",SOURCE!$W$2-LEN(VLOOKUP(A96,SOURCE!B:P,12,0))),"")&amp;
TEXT(A96,"???0")&amp;IF(VLOOKUP(A96,SOURCE!B:P,13,0)="","","   "&amp;VLOOKUP(A96,SOURCE!B:P,13,0)
)))</f>
        <v>#define ITM_cosh                        93</v>
      </c>
    </row>
    <row r="97" spans="1:4">
      <c r="A97">
        <v>94</v>
      </c>
      <c r="D97" s="16" t="str">
        <f>IF(A97&lt;0,VLOOKUP(A97,lookups!A$1:B$25,2,0),
IF(ISBLANK(A97),
"",
"#define "&amp;
VLOOKUP(A97,SOURCE!B:P,12,0)&amp;IF(SOURCE!$W$2-LEN(VLOOKUP(A97,SOURCE!B:P,12,0))&gt;=0,REPT(" ",SOURCE!$W$2-LEN(VLOOKUP(A97,SOURCE!B:P,12,0))),"")&amp;
TEXT(A97,"???0")&amp;IF(VLOOKUP(A97,SOURCE!B:P,13,0)="","","   "&amp;VLOOKUP(A97,SOURCE!B:P,13,0)
)))</f>
        <v>#define ITM_COV                         94</v>
      </c>
    </row>
    <row r="98" spans="1:4">
      <c r="A98">
        <v>95</v>
      </c>
      <c r="D98" s="16" t="str">
        <f>IF(A98&lt;0,VLOOKUP(A98,lookups!A$1:B$25,2,0),
IF(ISBLANK(A98),
"",
"#define "&amp;
VLOOKUP(A98,SOURCE!B:P,12,0)&amp;IF(SOURCE!$W$2-LEN(VLOOKUP(A98,SOURCE!B:P,12,0))&gt;=0,REPT(" ",SOURCE!$W$2-LEN(VLOOKUP(A98,SOURCE!B:P,12,0))),"")&amp;
TEXT(A98,"???0")&amp;IF(VLOOKUP(A98,SOURCE!B:P,13,0)="","","   "&amp;VLOOKUP(A98,SOURCE!B:P,13,0)
)))</f>
        <v>#define MNU_CPX                         95</v>
      </c>
    </row>
    <row r="99" spans="1:4">
      <c r="A99">
        <v>96</v>
      </c>
      <c r="D99" s="16" t="str">
        <f>IF(A99&lt;0,VLOOKUP(A99,lookups!A$1:B$25,2,0),
IF(ISBLANK(A99),
"",
"#define "&amp;
VLOOKUP(A99,SOURCE!B:P,12,0)&amp;IF(SOURCE!$W$2-LEN(VLOOKUP(A99,SOURCE!B:P,12,0))&gt;=0,REPT(" ",SOURCE!$W$2-LEN(VLOOKUP(A99,SOURCE!B:P,12,0))),"")&amp;
TEXT(A99,"???0")&amp;IF(VLOOKUP(A99,SOURCE!B:P,13,0)="","","   "&amp;VLOOKUP(A99,SOURCE!B:P,13,0)
)))</f>
        <v>#define ITM_0096                        96</v>
      </c>
    </row>
    <row r="100" spans="1:4">
      <c r="A100">
        <v>97</v>
      </c>
      <c r="D100" s="16" t="str">
        <f>IF(A100&lt;0,VLOOKUP(A100,lookups!A$1:B$25,2,0),
IF(ISBLANK(A100),
"",
"#define "&amp;
VLOOKUP(A100,SOURCE!B:P,12,0)&amp;IF(SOURCE!$W$2-LEN(VLOOKUP(A100,SOURCE!B:P,12,0))&gt;=0,REPT(" ",SOURCE!$W$2-LEN(VLOOKUP(A100,SOURCE!B:P,12,0))),"")&amp;
TEXT(A100,"???0")&amp;IF(VLOOKUP(A100,SOURCE!B:P,13,0)="","","   "&amp;VLOOKUP(A100,SOURCE!B:P,13,0)
)))</f>
        <v>#define ITM_0097                        97</v>
      </c>
    </row>
    <row r="101" spans="1:4">
      <c r="A101">
        <v>98</v>
      </c>
      <c r="D101" s="16" t="str">
        <f>IF(A101&lt;0,VLOOKUP(A101,lookups!A$1:B$25,2,0),
IF(ISBLANK(A101),
"",
"#define "&amp;
VLOOKUP(A101,SOURCE!B:P,12,0)&amp;IF(SOURCE!$W$2-LEN(VLOOKUP(A101,SOURCE!B:P,12,0))&gt;=0,REPT(" ",SOURCE!$W$2-LEN(VLOOKUP(A101,SOURCE!B:P,12,0))),"")&amp;
TEXT(A101,"???0")&amp;IF(VLOOKUP(A101,SOURCE!B:P,13,0)="","","   "&amp;VLOOKUP(A101,SOURCE!B:P,13,0)
)))</f>
        <v>#define ITM_0098                        98</v>
      </c>
    </row>
    <row r="102" spans="1:4">
      <c r="A102">
        <v>99</v>
      </c>
      <c r="D102" s="16" t="str">
        <f>IF(A102&lt;0,VLOOKUP(A102,lookups!A$1:B$25,2,0),
IF(ISBLANK(A102),
"",
"#define "&amp;
VLOOKUP(A102,SOURCE!B:P,12,0)&amp;IF(SOURCE!$W$2-LEN(VLOOKUP(A102,SOURCE!B:P,12,0))&gt;=0,REPT(" ",SOURCE!$W$2-LEN(VLOOKUP(A102,SOURCE!B:P,12,0))),"")&amp;
TEXT(A102,"???0")&amp;IF(VLOOKUP(A102,SOURCE!B:P,13,0)="","","   "&amp;VLOOKUP(A102,SOURCE!B:P,13,0)
)))</f>
        <v>#define MNU_CPXS                        99</v>
      </c>
    </row>
    <row r="103" spans="1:4">
      <c r="A103">
        <v>100</v>
      </c>
      <c r="D103" s="16" t="str">
        <f>IF(A103&lt;0,VLOOKUP(A103,lookups!A$1:B$25,2,0),
IF(ISBLANK(A103),
"",
"#define "&amp;
VLOOKUP(A103,SOURCE!B:P,12,0)&amp;IF(SOURCE!$W$2-LEN(VLOOKUP(A103,SOURCE!B:P,12,0))&gt;=0,REPT(" ",SOURCE!$W$2-LEN(VLOOKUP(A103,SOURCE!B:P,12,0))),"")&amp;
TEXT(A103,"???0")&amp;IF(VLOOKUP(A103,SOURCE!B:P,13,0)="","","   "&amp;VLOOKUP(A103,SOURCE!B:P,13,0)
)))</f>
        <v>#define ITM_CPX                        100</v>
      </c>
    </row>
    <row r="104" spans="1:4">
      <c r="A104">
        <v>101</v>
      </c>
      <c r="D104" s="16" t="str">
        <f>IF(A104&lt;0,VLOOKUP(A104,lookups!A$1:B$25,2,0),
IF(ISBLANK(A104),
"",
"#define "&amp;
VLOOKUP(A104,SOURCE!B:P,12,0)&amp;IF(SOURCE!$W$2-LEN(VLOOKUP(A104,SOURCE!B:P,12,0))&gt;=0,REPT(" ",SOURCE!$W$2-LEN(VLOOKUP(A104,SOURCE!B:P,12,0))),"")&amp;
TEXT(A104,"???0")&amp;IF(VLOOKUP(A104,SOURCE!B:P,13,0)="","","   "&amp;VLOOKUP(A104,SOURCE!B:P,13,0)
)))</f>
        <v>#define ITM_CROSS                      101</v>
      </c>
    </row>
    <row r="105" spans="1:4">
      <c r="A105">
        <v>102</v>
      </c>
      <c r="D105" s="16" t="str">
        <f>IF(A105&lt;0,VLOOKUP(A105,lookups!A$1:B$25,2,0),
IF(ISBLANK(A105),
"",
"#define "&amp;
VLOOKUP(A105,SOURCE!B:P,12,0)&amp;IF(SOURCE!$W$2-LEN(VLOOKUP(A105,SOURCE!B:P,12,0))&gt;=0,REPT(" ",SOURCE!$W$2-LEN(VLOOKUP(A105,SOURCE!B:P,12,0))),"")&amp;
TEXT(A105,"???0")&amp;IF(VLOOKUP(A105,SOURCE!B:P,13,0)="","","   "&amp;VLOOKUP(A105,SOURCE!B:P,13,0)
)))</f>
        <v>#define ITM_CWTtoKG                    102</v>
      </c>
    </row>
    <row r="106" spans="1:4">
      <c r="A106">
        <v>103</v>
      </c>
      <c r="D106" s="16" t="str">
        <f>IF(A106&lt;0,VLOOKUP(A106,lookups!A$1:B$25,2,0),
IF(ISBLANK(A106),
"",
"#define "&amp;
VLOOKUP(A106,SOURCE!B:P,12,0)&amp;IF(SOURCE!$W$2-LEN(VLOOKUP(A106,SOURCE!B:P,12,0))&gt;=0,REPT(" ",SOURCE!$W$2-LEN(VLOOKUP(A106,SOURCE!B:P,12,0))),"")&amp;
TEXT(A106,"???0")&amp;IF(VLOOKUP(A106,SOURCE!B:P,13,0)="","","   "&amp;VLOOKUP(A106,SOURCE!B:P,13,0)
)))</f>
        <v>#define ITM_CXtoRE                     103</v>
      </c>
    </row>
    <row r="107" spans="1:4">
      <c r="A107">
        <v>104</v>
      </c>
      <c r="D107" s="16" t="str">
        <f>IF(A107&lt;0,VLOOKUP(A107,lookups!A$1:B$25,2,0),
IF(ISBLANK(A107),
"",
"#define "&amp;
VLOOKUP(A107,SOURCE!B:P,12,0)&amp;IF(SOURCE!$W$2-LEN(VLOOKUP(A107,SOURCE!B:P,12,0))&gt;=0,REPT(" ",SOURCE!$W$2-LEN(VLOOKUP(A107,SOURCE!B:P,12,0))),"")&amp;
TEXT(A107,"???0")&amp;IF(VLOOKUP(A107,SOURCE!B:P,13,0)="","","   "&amp;VLOOKUP(A107,SOURCE!B:P,13,0)
)))</f>
        <v>#define ITM_REGD                       104</v>
      </c>
    </row>
    <row r="108" spans="1:4">
      <c r="A108">
        <v>105</v>
      </c>
      <c r="D108" s="16" t="str">
        <f>IF(A108&lt;0,VLOOKUP(A108,lookups!A$1:B$25,2,0),
IF(ISBLANK(A108),
"",
"#define "&amp;
VLOOKUP(A108,SOURCE!B:P,12,0)&amp;IF(SOURCE!$W$2-LEN(VLOOKUP(A108,SOURCE!B:P,12,0))&gt;=0,REPT(" ",SOURCE!$W$2-LEN(VLOOKUP(A108,SOURCE!B:P,12,0))),"")&amp;
TEXT(A108,"???0")&amp;IF(VLOOKUP(A108,SOURCE!B:P,13,0)="","","   "&amp;VLOOKUP(A108,SOURCE!B:P,13,0)
)))</f>
        <v>#define ITM_DATE                       105</v>
      </c>
    </row>
    <row r="109" spans="1:4">
      <c r="A109">
        <v>106</v>
      </c>
      <c r="D109" s="16" t="str">
        <f>IF(A109&lt;0,VLOOKUP(A109,lookups!A$1:B$25,2,0),
IF(ISBLANK(A109),
"",
"#define "&amp;
VLOOKUP(A109,SOURCE!B:P,12,0)&amp;IF(SOURCE!$W$2-LEN(VLOOKUP(A109,SOURCE!B:P,12,0))&gt;=0,REPT(" ",SOURCE!$W$2-LEN(VLOOKUP(A109,SOURCE!B:P,12,0))),"")&amp;
TEXT(A109,"???0")&amp;IF(VLOOKUP(A109,SOURCE!B:P,13,0)="","","   "&amp;VLOOKUP(A109,SOURCE!B:P,13,0)
)))</f>
        <v>#define MNU_DATES                      106</v>
      </c>
    </row>
    <row r="110" spans="1:4">
      <c r="A110">
        <v>107</v>
      </c>
      <c r="D110" s="16" t="str">
        <f>IF(A110&lt;0,VLOOKUP(A110,lookups!A$1:B$25,2,0),
IF(ISBLANK(A110),
"",
"#define "&amp;
VLOOKUP(A110,SOURCE!B:P,12,0)&amp;IF(SOURCE!$W$2-LEN(VLOOKUP(A110,SOURCE!B:P,12,0))&gt;=0,REPT(" ",SOURCE!$W$2-LEN(VLOOKUP(A110,SOURCE!B:P,12,0))),"")&amp;
TEXT(A110,"???0")&amp;IF(VLOOKUP(A110,SOURCE!B:P,13,0)="","","   "&amp;VLOOKUP(A110,SOURCE!B:P,13,0)
)))</f>
        <v>#define ITM_DATEto                     107</v>
      </c>
    </row>
    <row r="111" spans="1:4">
      <c r="A111">
        <v>108</v>
      </c>
      <c r="D111" s="16" t="str">
        <f>IF(A111&lt;0,VLOOKUP(A111,lookups!A$1:B$25,2,0),
IF(ISBLANK(A111),
"",
"#define "&amp;
VLOOKUP(A111,SOURCE!B:P,12,0)&amp;IF(SOURCE!$W$2-LEN(VLOOKUP(A111,SOURCE!B:P,12,0))&gt;=0,REPT(" ",SOURCE!$W$2-LEN(VLOOKUP(A111,SOURCE!B:P,12,0))),"")&amp;
TEXT(A111,"???0")&amp;IF(VLOOKUP(A111,SOURCE!B:P,13,0)="","","   "&amp;VLOOKUP(A111,SOURCE!B:P,13,0)
)))</f>
        <v>#define ITM_DAY                        108</v>
      </c>
    </row>
    <row r="112" spans="1:4">
      <c r="A112">
        <v>109</v>
      </c>
      <c r="D112" s="16" t="str">
        <f>IF(A112&lt;0,VLOOKUP(A112,lookups!A$1:B$25,2,0),
IF(ISBLANK(A112),
"",
"#define "&amp;
VLOOKUP(A112,SOURCE!B:P,12,0)&amp;IF(SOURCE!$W$2-LEN(VLOOKUP(A112,SOURCE!B:P,12,0))&gt;=0,REPT(" ",SOURCE!$W$2-LEN(VLOOKUP(A112,SOURCE!B:P,12,0))),"")&amp;
TEXT(A112,"???0")&amp;IF(VLOOKUP(A112,SOURCE!B:P,13,0)="","","   "&amp;VLOOKUP(A112,SOURCE!B:P,13,0)
)))</f>
        <v>#define ITM_DBL                        109</v>
      </c>
    </row>
    <row r="113" spans="1:4">
      <c r="A113">
        <v>110</v>
      </c>
      <c r="D113" s="16" t="str">
        <f>IF(A113&lt;0,VLOOKUP(A113,lookups!A$1:B$25,2,0),
IF(ISBLANK(A113),
"",
"#define "&amp;
VLOOKUP(A113,SOURCE!B:P,12,0)&amp;IF(SOURCE!$W$2-LEN(VLOOKUP(A113,SOURCE!B:P,12,0))&gt;=0,REPT(" ",SOURCE!$W$2-LEN(VLOOKUP(A113,SOURCE!B:P,12,0))),"")&amp;
TEXT(A113,"???0")&amp;IF(VLOOKUP(A113,SOURCE!B:P,13,0)="","","   "&amp;VLOOKUP(A113,SOURCE!B:P,13,0)
)))</f>
        <v>#define ITM_DBLR                       110</v>
      </c>
    </row>
    <row r="114" spans="1:4">
      <c r="A114">
        <v>111</v>
      </c>
      <c r="D114" s="16" t="str">
        <f>IF(A114&lt;0,VLOOKUP(A114,lookups!A$1:B$25,2,0),
IF(ISBLANK(A114),
"",
"#define "&amp;
VLOOKUP(A114,SOURCE!B:P,12,0)&amp;IF(SOURCE!$W$2-LEN(VLOOKUP(A114,SOURCE!B:P,12,0))&gt;=0,REPT(" ",SOURCE!$W$2-LEN(VLOOKUP(A114,SOURCE!B:P,12,0))),"")&amp;
TEXT(A114,"???0")&amp;IF(VLOOKUP(A114,SOURCE!B:P,13,0)="","","   "&amp;VLOOKUP(A114,SOURCE!B:P,13,0)
)))</f>
        <v>#define ITM_DBLCROSS                   111</v>
      </c>
    </row>
    <row r="115" spans="1:4">
      <c r="A115">
        <v>112</v>
      </c>
      <c r="D115" s="16" t="str">
        <f>IF(A115&lt;0,VLOOKUP(A115,lookups!A$1:B$25,2,0),
IF(ISBLANK(A115),
"",
"#define "&amp;
VLOOKUP(A115,SOURCE!B:P,12,0)&amp;IF(SOURCE!$W$2-LEN(VLOOKUP(A115,SOURCE!B:P,12,0))&gt;=0,REPT(" ",SOURCE!$W$2-LEN(VLOOKUP(A115,SOURCE!B:P,12,0))),"")&amp;
TEXT(A115,"???0")&amp;IF(VLOOKUP(A115,SOURCE!B:P,13,0)="","","   "&amp;VLOOKUP(A115,SOURCE!B:P,13,0)
)))</f>
        <v>#define ITM_DBLSLASH                   112</v>
      </c>
    </row>
    <row r="116" spans="1:4">
      <c r="A116">
        <v>113</v>
      </c>
      <c r="D116" s="16" t="str">
        <f>IF(A116&lt;0,VLOOKUP(A116,lookups!A$1:B$25,2,0),
IF(ISBLANK(A116),
"",
"#define "&amp;
VLOOKUP(A116,SOURCE!B:P,12,0)&amp;IF(SOURCE!$W$2-LEN(VLOOKUP(A116,SOURCE!B:P,12,0))&gt;=0,REPT(" ",SOURCE!$W$2-LEN(VLOOKUP(A116,SOURCE!B:P,12,0))),"")&amp;
TEXT(A116,"???0")&amp;IF(VLOOKUP(A116,SOURCE!B:P,13,0)="","","   "&amp;VLOOKUP(A116,SOURCE!B:P,13,0)
)))</f>
        <v>#define ITM_DBtoFR                     113</v>
      </c>
    </row>
    <row r="117" spans="1:4">
      <c r="A117">
        <v>114</v>
      </c>
      <c r="D117" s="16" t="str">
        <f>IF(A117&lt;0,VLOOKUP(A117,lookups!A$1:B$25,2,0),
IF(ISBLANK(A117),
"",
"#define "&amp;
VLOOKUP(A117,SOURCE!B:P,12,0)&amp;IF(SOURCE!$W$2-LEN(VLOOKUP(A117,SOURCE!B:P,12,0))&gt;=0,REPT(" ",SOURCE!$W$2-LEN(VLOOKUP(A117,SOURCE!B:P,12,0))),"")&amp;
TEXT(A117,"???0")&amp;IF(VLOOKUP(A117,SOURCE!B:P,13,0)="","","   "&amp;VLOOKUP(A117,SOURCE!B:P,13,0)
)))</f>
        <v>#define ITM_DBtoPR                     114</v>
      </c>
    </row>
    <row r="118" spans="1:4">
      <c r="A118">
        <v>115</v>
      </c>
      <c r="D118" s="16" t="str">
        <f>IF(A118&lt;0,VLOOKUP(A118,lookups!A$1:B$25,2,0),
IF(ISBLANK(A118),
"",
"#define "&amp;
VLOOKUP(A118,SOURCE!B:P,12,0)&amp;IF(SOURCE!$W$2-LEN(VLOOKUP(A118,SOURCE!B:P,12,0))&gt;=0,REPT(" ",SOURCE!$W$2-LEN(VLOOKUP(A118,SOURCE!B:P,12,0))),"")&amp;
TEXT(A118,"???0")&amp;IF(VLOOKUP(A118,SOURCE!B:P,13,0)="","","   "&amp;VLOOKUP(A118,SOURCE!B:P,13,0)
)))</f>
        <v>#define ITM_DEC                        115</v>
      </c>
    </row>
    <row r="119" spans="1:4">
      <c r="A119">
        <v>116</v>
      </c>
      <c r="D119" s="16" t="str">
        <f>IF(A119&lt;0,VLOOKUP(A119,lookups!A$1:B$25,2,0),
IF(ISBLANK(A119),
"",
"#define "&amp;
VLOOKUP(A119,SOURCE!B:P,12,0)&amp;IF(SOURCE!$W$2-LEN(VLOOKUP(A119,SOURCE!B:P,12,0))&gt;=0,REPT(" ",SOURCE!$W$2-LEN(VLOOKUP(A119,SOURCE!B:P,12,0))),"")&amp;
TEXT(A119,"???0")&amp;IF(VLOOKUP(A119,SOURCE!B:P,13,0)="","","   "&amp;VLOOKUP(A119,SOURCE!B:P,13,0)
)))</f>
        <v>#define ITM_DECOMP                     116</v>
      </c>
    </row>
    <row r="120" spans="1:4">
      <c r="A120">
        <v>117</v>
      </c>
      <c r="D120" s="16" t="str">
        <f>IF(A120&lt;0,VLOOKUP(A120,lookups!A$1:B$25,2,0),
IF(ISBLANK(A120),
"",
"#define "&amp;
VLOOKUP(A120,SOURCE!B:P,12,0)&amp;IF(SOURCE!$W$2-LEN(VLOOKUP(A120,SOURCE!B:P,12,0))&gt;=0,REPT(" ",SOURCE!$W$2-LEN(VLOOKUP(A120,SOURCE!B:P,12,0))),"")&amp;
TEXT(A120,"???0")&amp;IF(VLOOKUP(A120,SOURCE!B:P,13,0)="","","   "&amp;VLOOKUP(A120,SOURCE!B:P,13,0)
)))</f>
        <v>#define ITM_DEG                        117</v>
      </c>
    </row>
    <row r="121" spans="1:4">
      <c r="A121">
        <v>118</v>
      </c>
      <c r="D121" s="16" t="str">
        <f>IF(A121&lt;0,VLOOKUP(A121,lookups!A$1:B$25,2,0),
IF(ISBLANK(A121),
"",
"#define "&amp;
VLOOKUP(A121,SOURCE!B:P,12,0)&amp;IF(SOURCE!$W$2-LEN(VLOOKUP(A121,SOURCE!B:P,12,0))&gt;=0,REPT(" ",SOURCE!$W$2-LEN(VLOOKUP(A121,SOURCE!B:P,12,0))),"")&amp;
TEXT(A121,"???0")&amp;IF(VLOOKUP(A121,SOURCE!B:P,13,0)="","","   "&amp;VLOOKUP(A121,SOURCE!B:P,13,0)
)))</f>
        <v>#define ITM_DEGto                      118</v>
      </c>
    </row>
    <row r="122" spans="1:4">
      <c r="A122">
        <v>119</v>
      </c>
      <c r="D122" s="16" t="str">
        <f>IF(A122&lt;0,VLOOKUP(A122,lookups!A$1:B$25,2,0),
IF(ISBLANK(A122),
"",
"#define "&amp;
VLOOKUP(A122,SOURCE!B:P,12,0)&amp;IF(SOURCE!$W$2-LEN(VLOOKUP(A122,SOURCE!B:P,12,0))&gt;=0,REPT(" ",SOURCE!$W$2-LEN(VLOOKUP(A122,SOURCE!B:P,12,0))),"")&amp;
TEXT(A122,"???0")&amp;IF(VLOOKUP(A122,SOURCE!B:P,13,0)="","","   "&amp;VLOOKUP(A122,SOURCE!B:P,13,0)
)))</f>
        <v>#define ITM_0119                       119</v>
      </c>
    </row>
    <row r="123" spans="1:4">
      <c r="A123">
        <v>120</v>
      </c>
      <c r="D123" s="16" t="str">
        <f>IF(A123&lt;0,VLOOKUP(A123,lookups!A$1:B$25,2,0),
IF(ISBLANK(A123),
"",
"#define "&amp;
VLOOKUP(A123,SOURCE!B:P,12,0)&amp;IF(SOURCE!$W$2-LEN(VLOOKUP(A123,SOURCE!B:P,12,0))&gt;=0,REPT(" ",SOURCE!$W$2-LEN(VLOOKUP(A123,SOURCE!B:P,12,0))),"")&amp;
TEXT(A123,"???0")&amp;IF(VLOOKUP(A123,SOURCE!B:P,13,0)="","","   "&amp;VLOOKUP(A123,SOURCE!B:P,13,0)
)))</f>
        <v>#define ITM_0120                       120</v>
      </c>
    </row>
    <row r="124" spans="1:4">
      <c r="A124">
        <v>121</v>
      </c>
      <c r="D124" s="16" t="str">
        <f>IF(A124&lt;0,VLOOKUP(A124,lookups!A$1:B$25,2,0),
IF(ISBLANK(A124),
"",
"#define "&amp;
VLOOKUP(A124,SOURCE!B:P,12,0)&amp;IF(SOURCE!$W$2-LEN(VLOOKUP(A124,SOURCE!B:P,12,0))&gt;=0,REPT(" ",SOURCE!$W$2-LEN(VLOOKUP(A124,SOURCE!B:P,12,0))),"")&amp;
TEXT(A124,"???0")&amp;IF(VLOOKUP(A124,SOURCE!B:P,13,0)="","","   "&amp;VLOOKUP(A124,SOURCE!B:P,13,0)
)))</f>
        <v>#define ITM_0121                       121</v>
      </c>
    </row>
    <row r="125" spans="1:4">
      <c r="A125">
        <v>122</v>
      </c>
      <c r="D125" s="16" t="str">
        <f>IF(A125&lt;0,VLOOKUP(A125,lookups!A$1:B$25,2,0),
IF(ISBLANK(A125),
"",
"#define "&amp;
VLOOKUP(A125,SOURCE!B:P,12,0)&amp;IF(SOURCE!$W$2-LEN(VLOOKUP(A125,SOURCE!B:P,12,0))&gt;=0,REPT(" ",SOURCE!$W$2-LEN(VLOOKUP(A125,SOURCE!B:P,12,0))),"")&amp;
TEXT(A125,"???0")&amp;IF(VLOOKUP(A125,SOURCE!B:P,13,0)="","","   "&amp;VLOOKUP(A125,SOURCE!B:P,13,0)
)))</f>
        <v>#define ITM_DENMAX                     122</v>
      </c>
    </row>
    <row r="126" spans="1:4">
      <c r="A126">
        <v>123</v>
      </c>
      <c r="D126" s="16" t="str">
        <f>IF(A126&lt;0,VLOOKUP(A126,lookups!A$1:B$25,2,0),
IF(ISBLANK(A126),
"",
"#define "&amp;
VLOOKUP(A126,SOURCE!B:P,12,0)&amp;IF(SOURCE!$W$2-LEN(VLOOKUP(A126,SOURCE!B:P,12,0))&gt;=0,REPT(" ",SOURCE!$W$2-LEN(VLOOKUP(A126,SOURCE!B:P,12,0))),"")&amp;
TEXT(A126,"???0")&amp;IF(VLOOKUP(A126,SOURCE!B:P,13,0)="","","   "&amp;VLOOKUP(A126,SOURCE!B:P,13,0)
)))</f>
        <v>#define MNU_DIGITS                     123</v>
      </c>
    </row>
    <row r="127" spans="1:4">
      <c r="A127">
        <v>124</v>
      </c>
      <c r="D127" s="16" t="str">
        <f>IF(A127&lt;0,VLOOKUP(A127,lookups!A$1:B$25,2,0),
IF(ISBLANK(A127),
"",
"#define "&amp;
VLOOKUP(A127,SOURCE!B:P,12,0)&amp;IF(SOURCE!$W$2-LEN(VLOOKUP(A127,SOURCE!B:P,12,0))&gt;=0,REPT(" ",SOURCE!$W$2-LEN(VLOOKUP(A127,SOURCE!B:P,12,0))),"")&amp;
TEXT(A127,"???0")&amp;IF(VLOOKUP(A127,SOURCE!B:P,13,0)="","","   "&amp;VLOOKUP(A127,SOURCE!B:P,13,0)
)))</f>
        <v>#define MNU_DSP                        124</v>
      </c>
    </row>
    <row r="128" spans="1:4">
      <c r="A128">
        <v>125</v>
      </c>
      <c r="D128" s="16" t="str">
        <f>IF(A128&lt;0,VLOOKUP(A128,lookups!A$1:B$25,2,0),
IF(ISBLANK(A128),
"",
"#define "&amp;
VLOOKUP(A128,SOURCE!B:P,12,0)&amp;IF(SOURCE!$W$2-LEN(VLOOKUP(A128,SOURCE!B:P,12,0))&gt;=0,REPT(" ",SOURCE!$W$2-LEN(VLOOKUP(A128,SOURCE!B:P,12,0))),"")&amp;
TEXT(A128,"???0")&amp;IF(VLOOKUP(A128,SOURCE!B:P,13,0)="","","   "&amp;VLOOKUP(A128,SOURCE!B:P,13,0)
)))</f>
        <v>#define ITM_DOT                        125</v>
      </c>
    </row>
    <row r="129" spans="1:4">
      <c r="A129">
        <v>126</v>
      </c>
      <c r="D129" s="16" t="str">
        <f>IF(A129&lt;0,VLOOKUP(A129,lookups!A$1:B$25,2,0),
IF(ISBLANK(A129),
"",
"#define "&amp;
VLOOKUP(A129,SOURCE!B:P,12,0)&amp;IF(SOURCE!$W$2-LEN(VLOOKUP(A129,SOURCE!B:P,12,0))&gt;=0,REPT(" ",SOURCE!$W$2-LEN(VLOOKUP(A129,SOURCE!B:P,12,0))),"")&amp;
TEXT(A129,"???0")&amp;IF(VLOOKUP(A129,SOURCE!B:P,13,0)="","","   "&amp;VLOOKUP(A129,SOURCE!B:P,13,0)
)))</f>
        <v>#define ITM_toDP                       126</v>
      </c>
    </row>
    <row r="130" spans="1:4">
      <c r="A130">
        <v>127</v>
      </c>
      <c r="D130" s="16" t="str">
        <f>IF(A130&lt;0,VLOOKUP(A130,lookups!A$1:B$25,2,0),
IF(ISBLANK(A130),
"",
"#define "&amp;
VLOOKUP(A130,SOURCE!B:P,12,0)&amp;IF(SOURCE!$W$2-LEN(VLOOKUP(A130,SOURCE!B:P,12,0))&gt;=0,REPT(" ",SOURCE!$W$2-LEN(VLOOKUP(A130,SOURCE!B:P,12,0))),"")&amp;
TEXT(A130,"???0")&amp;IF(VLOOKUP(A130,SOURCE!B:P,13,0)="","","   "&amp;VLOOKUP(A130,SOURCE!B:P,13,0)
)))</f>
        <v>#define ITM_DROP                       127</v>
      </c>
    </row>
    <row r="131" spans="1:4">
      <c r="A131">
        <v>128</v>
      </c>
      <c r="D131" s="16" t="str">
        <f>IF(A131&lt;0,VLOOKUP(A131,lookups!A$1:B$25,2,0),
IF(ISBLANK(A131),
"",
"#define "&amp;
VLOOKUP(A131,SOURCE!B:P,12,0)&amp;IF(SOURCE!$W$2-LEN(VLOOKUP(A131,SOURCE!B:P,12,0))&gt;=0,REPT(" ",SOURCE!$W$2-LEN(VLOOKUP(A131,SOURCE!B:P,12,0))),"")&amp;
TEXT(A131,"???0")&amp;IF(VLOOKUP(A131,SOURCE!B:P,13,0)="","","   "&amp;VLOOKUP(A131,SOURCE!B:P,13,0)
)))</f>
        <v>#define ITM_DROPY                      128</v>
      </c>
    </row>
    <row r="132" spans="1:4">
      <c r="A132">
        <v>129</v>
      </c>
      <c r="D132" s="16" t="str">
        <f>IF(A132&lt;0,VLOOKUP(A132,lookups!A$1:B$25,2,0),
IF(ISBLANK(A132),
"",
"#define "&amp;
VLOOKUP(A132,SOURCE!B:P,12,0)&amp;IF(SOURCE!$W$2-LEN(VLOOKUP(A132,SOURCE!B:P,12,0))&gt;=0,REPT(" ",SOURCE!$W$2-LEN(VLOOKUP(A132,SOURCE!B:P,12,0))),"")&amp;
TEXT(A132,"???0")&amp;IF(VLOOKUP(A132,SOURCE!B:P,13,0)="","","   "&amp;VLOOKUP(A132,SOURCE!B:P,13,0)
)))</f>
        <v>#define ITM_DSE                        129</v>
      </c>
    </row>
    <row r="133" spans="1:4">
      <c r="A133">
        <v>130</v>
      </c>
      <c r="D133" s="16" t="str">
        <f>IF(A133&lt;0,VLOOKUP(A133,lookups!A$1:B$25,2,0),
IF(ISBLANK(A133),
"",
"#define "&amp;
VLOOKUP(A133,SOURCE!B:P,12,0)&amp;IF(SOURCE!$W$2-LEN(VLOOKUP(A133,SOURCE!B:P,12,0))&gt;=0,REPT(" ",SOURCE!$W$2-LEN(VLOOKUP(A133,SOURCE!B:P,12,0))),"")&amp;
TEXT(A133,"???0")&amp;IF(VLOOKUP(A133,SOURCE!B:P,13,0)="","","   "&amp;VLOOKUP(A133,SOURCE!B:P,13,0)
)))</f>
        <v>#define ITM_DSL                        130</v>
      </c>
    </row>
    <row r="134" spans="1:4">
      <c r="A134">
        <v>131</v>
      </c>
      <c r="D134" s="16" t="str">
        <f>IF(A134&lt;0,VLOOKUP(A134,lookups!A$1:B$25,2,0),
IF(ISBLANK(A134),
"",
"#define "&amp;
VLOOKUP(A134,SOURCE!B:P,12,0)&amp;IF(SOURCE!$W$2-LEN(VLOOKUP(A134,SOURCE!B:P,12,0))&gt;=0,REPT(" ",SOURCE!$W$2-LEN(VLOOKUP(A134,SOURCE!B:P,12,0))),"")&amp;
TEXT(A134,"???0")&amp;IF(VLOOKUP(A134,SOURCE!B:P,13,0)="","","   "&amp;VLOOKUP(A134,SOURCE!B:P,13,0)
)))</f>
        <v>#define ITM_0131                       131</v>
      </c>
    </row>
    <row r="135" spans="1:4">
      <c r="A135">
        <v>132</v>
      </c>
      <c r="D135" s="16" t="str">
        <f>IF(A135&lt;0,VLOOKUP(A135,lookups!A$1:B$25,2,0),
IF(ISBLANK(A135),
"",
"#define "&amp;
VLOOKUP(A135,SOURCE!B:P,12,0)&amp;IF(SOURCE!$W$2-LEN(VLOOKUP(A135,SOURCE!B:P,12,0))&gt;=0,REPT(" ",SOURCE!$W$2-LEN(VLOOKUP(A135,SOURCE!B:P,12,0))),"")&amp;
TEXT(A135,"???0")&amp;IF(VLOOKUP(A135,SOURCE!B:P,13,0)="","","   "&amp;VLOOKUP(A135,SOURCE!B:P,13,0)
)))</f>
        <v>#define ITM_DSTACK                     132</v>
      </c>
    </row>
    <row r="136" spans="1:4">
      <c r="A136">
        <v>133</v>
      </c>
      <c r="D136" s="16" t="str">
        <f>IF(A136&lt;0,VLOOKUP(A136,lookups!A$1:B$25,2,0),
IF(ISBLANK(A136),
"",
"#define "&amp;
VLOOKUP(A136,SOURCE!B:P,12,0)&amp;IF(SOURCE!$W$2-LEN(VLOOKUP(A136,SOURCE!B:P,12,0))&gt;=0,REPT(" ",SOURCE!$W$2-LEN(VLOOKUP(A136,SOURCE!B:P,12,0))),"")&amp;
TEXT(A136,"???0")&amp;IF(VLOOKUP(A136,SOURCE!B:P,13,0)="","","   "&amp;VLOOKUP(A136,SOURCE!B:P,13,0)
)))</f>
        <v>#define ITM_DSZ                        133</v>
      </c>
    </row>
    <row r="137" spans="1:4">
      <c r="A137">
        <v>134</v>
      </c>
      <c r="D137" s="16" t="str">
        <f>IF(A137&lt;0,VLOOKUP(A137,lookups!A$1:B$25,2,0),
IF(ISBLANK(A137),
"",
"#define "&amp;
VLOOKUP(A137,SOURCE!B:P,12,0)&amp;IF(SOURCE!$W$2-LEN(VLOOKUP(A137,SOURCE!B:P,12,0))&gt;=0,REPT(" ",SOURCE!$W$2-LEN(VLOOKUP(A137,SOURCE!B:P,12,0))),"")&amp;
TEXT(A137,"???0")&amp;IF(VLOOKUP(A137,SOURCE!B:P,13,0)="","","   "&amp;VLOOKUP(A137,SOURCE!B:P,13,0)
)))</f>
        <v>#define ITM_DMS                        134</v>
      </c>
    </row>
    <row r="138" spans="1:4">
      <c r="A138">
        <v>135</v>
      </c>
      <c r="D138" s="16" t="str">
        <f>IF(A138&lt;0,VLOOKUP(A138,lookups!A$1:B$25,2,0),
IF(ISBLANK(A138),
"",
"#define "&amp;
VLOOKUP(A138,SOURCE!B:P,12,0)&amp;IF(SOURCE!$W$2-LEN(VLOOKUP(A138,SOURCE!B:P,12,0))&gt;=0,REPT(" ",SOURCE!$W$2-LEN(VLOOKUP(A138,SOURCE!B:P,12,0))),"")&amp;
TEXT(A138,"???0")&amp;IF(VLOOKUP(A138,SOURCE!B:P,13,0)="","","   "&amp;VLOOKUP(A138,SOURCE!B:P,13,0)
)))</f>
        <v>#define ITM_DMSto                      135</v>
      </c>
    </row>
    <row r="139" spans="1:4">
      <c r="A139">
        <v>136</v>
      </c>
      <c r="D139" s="16" t="str">
        <f>IF(A139&lt;0,VLOOKUP(A139,lookups!A$1:B$25,2,0),
IF(ISBLANK(A139),
"",
"#define "&amp;
VLOOKUP(A139,SOURCE!B:P,12,0)&amp;IF(SOURCE!$W$2-LEN(VLOOKUP(A139,SOURCE!B:P,12,0))&gt;=0,REPT(" ",SOURCE!$W$2-LEN(VLOOKUP(A139,SOURCE!B:P,12,0))),"")&amp;
TEXT(A139,"???0")&amp;IF(VLOOKUP(A139,SOURCE!B:P,13,0)="","","   "&amp;VLOOKUP(A139,SOURCE!B:P,13,0)
)))</f>
        <v>#define ITM_DMY                        136</v>
      </c>
    </row>
    <row r="140" spans="1:4">
      <c r="A140">
        <v>137</v>
      </c>
      <c r="D140" s="16" t="str">
        <f>IF(A140&lt;0,VLOOKUP(A140,lookups!A$1:B$25,2,0),
IF(ISBLANK(A140),
"",
"#define "&amp;
VLOOKUP(A140,SOURCE!B:P,12,0)&amp;IF(SOURCE!$W$2-LEN(VLOOKUP(A140,SOURCE!B:P,12,0))&gt;=0,REPT(" ",SOURCE!$W$2-LEN(VLOOKUP(A140,SOURCE!B:P,12,0))),"")&amp;
TEXT(A140,"???0")&amp;IF(VLOOKUP(A140,SOURCE!B:P,13,0)="","","   "&amp;VLOOKUP(A140,SOURCE!B:P,13,0)
)))</f>
        <v>#define ITM_DtoJ                       137</v>
      </c>
    </row>
    <row r="141" spans="1:4">
      <c r="A141">
        <v>138</v>
      </c>
      <c r="D141" s="16" t="str">
        <f>IF(A141&lt;0,VLOOKUP(A141,lookups!A$1:B$25,2,0),
IF(ISBLANK(A141),
"",
"#define "&amp;
VLOOKUP(A141,SOURCE!B:P,12,0)&amp;IF(SOURCE!$W$2-LEN(VLOOKUP(A141,SOURCE!B:P,12,0))&gt;=0,REPT(" ",SOURCE!$W$2-LEN(VLOOKUP(A141,SOURCE!B:P,12,0))),"")&amp;
TEXT(A141,"???0")&amp;IF(VLOOKUP(A141,SOURCE!B:P,13,0)="","","   "&amp;VLOOKUP(A141,SOURCE!B:P,13,0)
)))</f>
        <v>#define ITM_DtoR                       138</v>
      </c>
    </row>
    <row r="142" spans="1:4">
      <c r="A142">
        <v>139</v>
      </c>
      <c r="D142" s="16" t="str">
        <f>IF(A142&lt;0,VLOOKUP(A142,lookups!A$1:B$25,2,0),
IF(ISBLANK(A142),
"",
"#define "&amp;
VLOOKUP(A142,SOURCE!B:P,12,0)&amp;IF(SOURCE!$W$2-LEN(VLOOKUP(A142,SOURCE!B:P,12,0))&gt;=0,REPT(" ",SOURCE!$W$2-LEN(VLOOKUP(A142,SOURCE!B:P,12,0))),"")&amp;
TEXT(A142,"???0")&amp;IF(VLOOKUP(A142,SOURCE!B:P,13,0)="","","   "&amp;VLOOKUP(A142,SOURCE!B:P,13,0)
)))</f>
        <v>#define CST_08                         139</v>
      </c>
    </row>
    <row r="143" spans="1:4">
      <c r="A143">
        <v>140</v>
      </c>
      <c r="D143" s="16" t="str">
        <f>IF(A143&lt;0,VLOOKUP(A143,lookups!A$1:B$25,2,0),
IF(ISBLANK(A143),
"",
"#define "&amp;
VLOOKUP(A143,SOURCE!B:P,12,0)&amp;IF(SOURCE!$W$2-LEN(VLOOKUP(A143,SOURCE!B:P,12,0))&gt;=0,REPT(" ",SOURCE!$W$2-LEN(VLOOKUP(A143,SOURCE!B:P,12,0))),"")&amp;
TEXT(A143,"???0")&amp;IF(VLOOKUP(A143,SOURCE!B:P,13,0)="","","   "&amp;VLOOKUP(A143,SOURCE!B:P,13,0)
)))</f>
        <v>#define CST_09                         140</v>
      </c>
    </row>
    <row r="144" spans="1:4">
      <c r="A144">
        <v>141</v>
      </c>
      <c r="D144" s="16" t="str">
        <f>IF(A144&lt;0,VLOOKUP(A144,lookups!A$1:B$25,2,0),
IF(ISBLANK(A144),
"",
"#define "&amp;
VLOOKUP(A144,SOURCE!B:P,12,0)&amp;IF(SOURCE!$W$2-LEN(VLOOKUP(A144,SOURCE!B:P,12,0))&gt;=0,REPT(" ",SOURCE!$W$2-LEN(VLOOKUP(A144,SOURCE!B:P,12,0))),"")&amp;
TEXT(A144,"???0")&amp;IF(VLOOKUP(A144,SOURCE!B:P,13,0)="","","   "&amp;VLOOKUP(A144,SOURCE!B:P,13,0)
)))</f>
        <v>#define ITM_EIGVAL                     141</v>
      </c>
    </row>
    <row r="145" spans="1:4">
      <c r="A145">
        <v>142</v>
      </c>
      <c r="D145" s="16" t="str">
        <f>IF(A145&lt;0,VLOOKUP(A145,lookups!A$1:B$25,2,0),
IF(ISBLANK(A145),
"",
"#define "&amp;
VLOOKUP(A145,SOURCE!B:P,12,0)&amp;IF(SOURCE!$W$2-LEN(VLOOKUP(A145,SOURCE!B:P,12,0))&gt;=0,REPT(" ",SOURCE!$W$2-LEN(VLOOKUP(A145,SOURCE!B:P,12,0))),"")&amp;
TEXT(A145,"???0")&amp;IF(VLOOKUP(A145,SOURCE!B:P,13,0)="","","   "&amp;VLOOKUP(A145,SOURCE!B:P,13,0)
)))</f>
        <v>#define ITM_EIGVEC                     142</v>
      </c>
    </row>
    <row r="146" spans="1:4">
      <c r="A146">
        <v>143</v>
      </c>
      <c r="D146" s="16" t="str">
        <f>IF(A146&lt;0,VLOOKUP(A146,lookups!A$1:B$25,2,0),
IF(ISBLANK(A146),
"",
"#define "&amp;
VLOOKUP(A146,SOURCE!B:P,12,0)&amp;IF(SOURCE!$W$2-LEN(VLOOKUP(A146,SOURCE!B:P,12,0))&gt;=0,REPT(" ",SOURCE!$W$2-LEN(VLOOKUP(A146,SOURCE!B:P,12,0))),"")&amp;
TEXT(A146,"???0")&amp;IF(VLOOKUP(A146,SOURCE!B:P,13,0)="","","   "&amp;VLOOKUP(A146,SOURCE!B:P,13,0)
)))</f>
        <v>#define ITM_END                        143</v>
      </c>
    </row>
    <row r="147" spans="1:4">
      <c r="A147">
        <v>144</v>
      </c>
      <c r="D147" s="16" t="str">
        <f>IF(A147&lt;0,VLOOKUP(A147,lookups!A$1:B$25,2,0),
IF(ISBLANK(A147),
"",
"#define "&amp;
VLOOKUP(A147,SOURCE!B:P,12,0)&amp;IF(SOURCE!$W$2-LEN(VLOOKUP(A147,SOURCE!B:P,12,0))&gt;=0,REPT(" ",SOURCE!$W$2-LEN(VLOOKUP(A147,SOURCE!B:P,12,0))),"")&amp;
TEXT(A147,"???0")&amp;IF(VLOOKUP(A147,SOURCE!B:P,13,0)="","","   "&amp;VLOOKUP(A147,SOURCE!B:P,13,0)
)))</f>
        <v>#define ITM_ENDP                       144</v>
      </c>
    </row>
    <row r="148" spans="1:4">
      <c r="A148">
        <v>145</v>
      </c>
      <c r="D148" s="16" t="str">
        <f>IF(A148&lt;0,VLOOKUP(A148,lookups!A$1:B$25,2,0),
IF(ISBLANK(A148),
"",
"#define "&amp;
VLOOKUP(A148,SOURCE!B:P,12,0)&amp;IF(SOURCE!$W$2-LEN(VLOOKUP(A148,SOURCE!B:P,12,0))&gt;=0,REPT(" ",SOURCE!$W$2-LEN(VLOOKUP(A148,SOURCE!B:P,12,0))),"")&amp;
TEXT(A148,"???0")&amp;IF(VLOOKUP(A148,SOURCE!B:P,13,0)="","","   "&amp;VLOOKUP(A148,SOURCE!B:P,13,0)
)))</f>
        <v>#define ITM_ENG                        145</v>
      </c>
    </row>
    <row r="149" spans="1:4">
      <c r="A149">
        <v>146</v>
      </c>
      <c r="D149" s="16" t="str">
        <f>IF(A149&lt;0,VLOOKUP(A149,lookups!A$1:B$25,2,0),
IF(ISBLANK(A149),
"",
"#define "&amp;
VLOOKUP(A149,SOURCE!B:P,12,0)&amp;IF(SOURCE!$W$2-LEN(VLOOKUP(A149,SOURCE!B:P,12,0))&gt;=0,REPT(" ",SOURCE!$W$2-LEN(VLOOKUP(A149,SOURCE!B:P,12,0))),"")&amp;
TEXT(A149,"???0")&amp;IF(VLOOKUP(A149,SOURCE!B:P,13,0)="","","   "&amp;VLOOKUP(A149,SOURCE!B:P,13,0)
)))</f>
        <v>#define ITM_0146                       146</v>
      </c>
    </row>
    <row r="150" spans="1:4">
      <c r="A150">
        <v>147</v>
      </c>
      <c r="D150" s="16" t="str">
        <f>IF(A150&lt;0,VLOOKUP(A150,lookups!A$1:B$25,2,0),
IF(ISBLANK(A150),
"",
"#define "&amp;
VLOOKUP(A150,SOURCE!B:P,12,0)&amp;IF(SOURCE!$W$2-LEN(VLOOKUP(A150,SOURCE!B:P,12,0))&gt;=0,REPT(" ",SOURCE!$W$2-LEN(VLOOKUP(A150,SOURCE!B:P,12,0))),"")&amp;
TEXT(A150,"???0")&amp;IF(VLOOKUP(A150,SOURCE!B:P,13,0)="","","   "&amp;VLOOKUP(A150,SOURCE!B:P,13,0)
)))</f>
        <v>#define ITM_ENORM                      147</v>
      </c>
    </row>
    <row r="151" spans="1:4">
      <c r="A151">
        <v>148</v>
      </c>
      <c r="D151" s="16" t="str">
        <f>IF(A151&lt;0,VLOOKUP(A151,lookups!A$1:B$25,2,0),
IF(ISBLANK(A151),
"",
"#define "&amp;
VLOOKUP(A151,SOURCE!B:P,12,0)&amp;IF(SOURCE!$W$2-LEN(VLOOKUP(A151,SOURCE!B:P,12,0))&gt;=0,REPT(" ",SOURCE!$W$2-LEN(VLOOKUP(A151,SOURCE!B:P,12,0))),"")&amp;
TEXT(A151,"???0")&amp;IF(VLOOKUP(A151,SOURCE!B:P,13,0)="","","   "&amp;VLOOKUP(A151,SOURCE!B:P,13,0)
)))</f>
        <v>#define ITM_ENTER                      148</v>
      </c>
    </row>
    <row r="152" spans="1:4">
      <c r="A152">
        <v>149</v>
      </c>
      <c r="D152" s="16" t="str">
        <f>IF(A152&lt;0,VLOOKUP(A152,lookups!A$1:B$25,2,0),
IF(ISBLANK(A152),
"",
"#define "&amp;
VLOOKUP(A152,SOURCE!B:P,12,0)&amp;IF(SOURCE!$W$2-LEN(VLOOKUP(A152,SOURCE!B:P,12,0))&gt;=0,REPT(" ",SOURCE!$W$2-LEN(VLOOKUP(A152,SOURCE!B:P,12,0))),"")&amp;
TEXT(A152,"???0")&amp;IF(VLOOKUP(A152,SOURCE!B:P,13,0)="","","   "&amp;VLOOKUP(A152,SOURCE!B:P,13,0)
)))</f>
        <v>#define ITM_ENTRY                      149</v>
      </c>
    </row>
    <row r="153" spans="1:4">
      <c r="A153">
        <v>150</v>
      </c>
      <c r="D153" s="16" t="str">
        <f>IF(A153&lt;0,VLOOKUP(A153,lookups!A$1:B$25,2,0),
IF(ISBLANK(A153),
"",
"#define "&amp;
VLOOKUP(A153,SOURCE!B:P,12,0)&amp;IF(SOURCE!$W$2-LEN(VLOOKUP(A153,SOURCE!B:P,12,0))&gt;=0,REPT(" ",SOURCE!$W$2-LEN(VLOOKUP(A153,SOURCE!B:P,12,0))),"")&amp;
TEXT(A153,"???0")&amp;IF(VLOOKUP(A153,SOURCE!B:P,13,0)="","","   "&amp;VLOOKUP(A153,SOURCE!B:P,13,0)
)))</f>
        <v>#define MNU_EQN                        150</v>
      </c>
    </row>
    <row r="154" spans="1:4">
      <c r="A154">
        <v>151</v>
      </c>
      <c r="D154" s="16" t="str">
        <f>IF(A154&lt;0,VLOOKUP(A154,lookups!A$1:B$25,2,0),
IF(ISBLANK(A154),
"",
"#define "&amp;
VLOOKUP(A154,SOURCE!B:P,12,0)&amp;IF(SOURCE!$W$2-LEN(VLOOKUP(A154,SOURCE!B:P,12,0))&gt;=0,REPT(" ",SOURCE!$W$2-LEN(VLOOKUP(A154,SOURCE!B:P,12,0))),"")&amp;
TEXT(A154,"???0")&amp;IF(VLOOKUP(A154,SOURCE!B:P,13,0)="","","   "&amp;VLOOKUP(A154,SOURCE!B:P,13,0)
)))</f>
        <v>#define ITM_EQ_DEL                     151</v>
      </c>
    </row>
    <row r="155" spans="1:4">
      <c r="A155">
        <v>152</v>
      </c>
      <c r="D155" s="16" t="str">
        <f>IF(A155&lt;0,VLOOKUP(A155,lookups!A$1:B$25,2,0),
IF(ISBLANK(A155),
"",
"#define "&amp;
VLOOKUP(A155,SOURCE!B:P,12,0)&amp;IF(SOURCE!$W$2-LEN(VLOOKUP(A155,SOURCE!B:P,12,0))&gt;=0,REPT(" ",SOURCE!$W$2-LEN(VLOOKUP(A155,SOURCE!B:P,12,0))),"")&amp;
TEXT(A155,"???0")&amp;IF(VLOOKUP(A155,SOURCE!B:P,13,0)="","","   "&amp;VLOOKUP(A155,SOURCE!B:P,13,0)
)))</f>
        <v>#define ITM_EQ_EDI                     152</v>
      </c>
    </row>
    <row r="156" spans="1:4">
      <c r="A156">
        <v>153</v>
      </c>
      <c r="D156" s="16" t="str">
        <f>IF(A156&lt;0,VLOOKUP(A156,lookups!A$1:B$25,2,0),
IF(ISBLANK(A156),
"",
"#define "&amp;
VLOOKUP(A156,SOURCE!B:P,12,0)&amp;IF(SOURCE!$W$2-LEN(VLOOKUP(A156,SOURCE!B:P,12,0))&gt;=0,REPT(" ",SOURCE!$W$2-LEN(VLOOKUP(A156,SOURCE!B:P,12,0))),"")&amp;
TEXT(A156,"???0")&amp;IF(VLOOKUP(A156,SOURCE!B:P,13,0)="","","   "&amp;VLOOKUP(A156,SOURCE!B:P,13,0)
)))</f>
        <v>#define ITM_EQ_NEW                     153</v>
      </c>
    </row>
    <row r="157" spans="1:4">
      <c r="A157">
        <v>154</v>
      </c>
      <c r="D157" s="16" t="str">
        <f>IF(A157&lt;0,VLOOKUP(A157,lookups!A$1:B$25,2,0),
IF(ISBLANK(A157),
"",
"#define "&amp;
VLOOKUP(A157,SOURCE!B:P,12,0)&amp;IF(SOURCE!$W$2-LEN(VLOOKUP(A157,SOURCE!B:P,12,0))&gt;=0,REPT(" ",SOURCE!$W$2-LEN(VLOOKUP(A157,SOURCE!B:P,12,0))),"")&amp;
TEXT(A157,"???0")&amp;IF(VLOOKUP(A157,SOURCE!B:P,13,0)="","","   "&amp;VLOOKUP(A157,SOURCE!B:P,13,0)
)))</f>
        <v>#define ITM_ERF                        154</v>
      </c>
    </row>
    <row r="158" spans="1:4">
      <c r="A158">
        <v>155</v>
      </c>
      <c r="D158" s="16" t="str">
        <f>IF(A158&lt;0,VLOOKUP(A158,lookups!A$1:B$25,2,0),
IF(ISBLANK(A158),
"",
"#define "&amp;
VLOOKUP(A158,SOURCE!B:P,12,0)&amp;IF(SOURCE!$W$2-LEN(VLOOKUP(A158,SOURCE!B:P,12,0))&gt;=0,REPT(" ",SOURCE!$W$2-LEN(VLOOKUP(A158,SOURCE!B:P,12,0))),"")&amp;
TEXT(A158,"???0")&amp;IF(VLOOKUP(A158,SOURCE!B:P,13,0)="","","   "&amp;VLOOKUP(A158,SOURCE!B:P,13,0)
)))</f>
        <v>#define ITM_ERFC                       155</v>
      </c>
    </row>
    <row r="159" spans="1:4">
      <c r="A159">
        <v>156</v>
      </c>
      <c r="D159" s="16" t="str">
        <f>IF(A159&lt;0,VLOOKUP(A159,lookups!A$1:B$25,2,0),
IF(ISBLANK(A159),
"",
"#define "&amp;
VLOOKUP(A159,SOURCE!B:P,12,0)&amp;IF(SOURCE!$W$2-LEN(VLOOKUP(A159,SOURCE!B:P,12,0))&gt;=0,REPT(" ",SOURCE!$W$2-LEN(VLOOKUP(A159,SOURCE!B:P,12,0))),"")&amp;
TEXT(A159,"???0")&amp;IF(VLOOKUP(A159,SOURCE!B:P,13,0)="","","   "&amp;VLOOKUP(A159,SOURCE!B:P,13,0)
)))</f>
        <v>#define ITM_ERR                        156</v>
      </c>
    </row>
    <row r="160" spans="1:4">
      <c r="A160">
        <v>157</v>
      </c>
      <c r="D160" s="16" t="str">
        <f>IF(A160&lt;0,VLOOKUP(A160,lookups!A$1:B$25,2,0),
IF(ISBLANK(A160),
"",
"#define "&amp;
VLOOKUP(A160,SOURCE!B:P,12,0)&amp;IF(SOURCE!$W$2-LEN(VLOOKUP(A160,SOURCE!B:P,12,0))&gt;=0,REPT(" ",SOURCE!$W$2-LEN(VLOOKUP(A160,SOURCE!B:P,12,0))),"")&amp;
TEXT(A160,"???0")&amp;IF(VLOOKUP(A160,SOURCE!B:P,13,0)="","","   "&amp;VLOOKUP(A160,SOURCE!B:P,13,0)
)))</f>
        <v>#define ITM_EVEN                       157</v>
      </c>
    </row>
    <row r="161" spans="1:4">
      <c r="A161">
        <v>158</v>
      </c>
      <c r="D161" s="16" t="str">
        <f>IF(A161&lt;0,VLOOKUP(A161,lookups!A$1:B$25,2,0),
IF(ISBLANK(A161),
"",
"#define "&amp;
VLOOKUP(A161,SOURCE!B:P,12,0)&amp;IF(SOURCE!$W$2-LEN(VLOOKUP(A161,SOURCE!B:P,12,0))&gt;=0,REPT(" ",SOURCE!$W$2-LEN(VLOOKUP(A161,SOURCE!B:P,12,0))),"")&amp;
TEXT(A161,"???0")&amp;IF(VLOOKUP(A161,SOURCE!B:P,13,0)="","","   "&amp;VLOOKUP(A161,SOURCE!B:P,13,0)
)))</f>
        <v>#define ITM_EX                         158</v>
      </c>
    </row>
    <row r="162" spans="1:4">
      <c r="A162">
        <v>159</v>
      </c>
      <c r="D162" s="16" t="str">
        <f>IF(A162&lt;0,VLOOKUP(A162,lookups!A$1:B$25,2,0),
IF(ISBLANK(A162),
"",
"#define "&amp;
VLOOKUP(A162,SOURCE!B:P,12,0)&amp;IF(SOURCE!$W$2-LEN(VLOOKUP(A162,SOURCE!B:P,12,0))&gt;=0,REPT(" ",SOURCE!$W$2-LEN(VLOOKUP(A162,SOURCE!B:P,12,0))),"")&amp;
TEXT(A162,"???0")&amp;IF(VLOOKUP(A162,SOURCE!B:P,13,0)="","","   "&amp;VLOOKUP(A162,SOURCE!B:P,13,0)
)))</f>
        <v>#define ITM_EXITALL                    159</v>
      </c>
    </row>
    <row r="163" spans="1:4">
      <c r="A163">
        <v>160</v>
      </c>
      <c r="D163" s="16" t="str">
        <f>IF(A163&lt;0,VLOOKUP(A163,lookups!A$1:B$25,2,0),
IF(ISBLANK(A163),
"",
"#define "&amp;
VLOOKUP(A163,SOURCE!B:P,12,0)&amp;IF(SOURCE!$W$2-LEN(VLOOKUP(A163,SOURCE!B:P,12,0))&gt;=0,REPT(" ",SOURCE!$W$2-LEN(VLOOKUP(A163,SOURCE!B:P,12,0))),"")&amp;
TEXT(A163,"???0")&amp;IF(VLOOKUP(A163,SOURCE!B:P,13,0)="","","   "&amp;VLOOKUP(A163,SOURCE!B:P,13,0)
)))</f>
        <v>#define MNU_EXP                        160</v>
      </c>
    </row>
    <row r="164" spans="1:4">
      <c r="A164">
        <v>161</v>
      </c>
      <c r="D164" s="16" t="str">
        <f>IF(A164&lt;0,VLOOKUP(A164,lookups!A$1:B$25,2,0),
IF(ISBLANK(A164),
"",
"#define "&amp;
VLOOKUP(A164,SOURCE!B:P,12,0)&amp;IF(SOURCE!$W$2-LEN(VLOOKUP(A164,SOURCE!B:P,12,0))&gt;=0,REPT(" ",SOURCE!$W$2-LEN(VLOOKUP(A164,SOURCE!B:P,12,0))),"")&amp;
TEXT(A164,"???0")&amp;IF(VLOOKUP(A164,SOURCE!B:P,13,0)="","","   "&amp;VLOOKUP(A164,SOURCE!B:P,13,0)
)))</f>
        <v>#define ITM_EXPF                       161</v>
      </c>
    </row>
    <row r="165" spans="1:4">
      <c r="A165">
        <v>162</v>
      </c>
      <c r="D165" s="16" t="str">
        <f>IF(A165&lt;0,VLOOKUP(A165,lookups!A$1:B$25,2,0),
IF(ISBLANK(A165),
"",
"#define "&amp;
VLOOKUP(A165,SOURCE!B:P,12,0)&amp;IF(SOURCE!$W$2-LEN(VLOOKUP(A165,SOURCE!B:P,12,0))&gt;=0,REPT(" ",SOURCE!$W$2-LEN(VLOOKUP(A165,SOURCE!B:P,12,0))),"")&amp;
TEXT(A165,"???0")&amp;IF(VLOOKUP(A165,SOURCE!B:P,13,0)="","","   "&amp;VLOOKUP(A165,SOURCE!B:P,13,0)
)))</f>
        <v>#define ITM_EXPONP                     162</v>
      </c>
    </row>
    <row r="166" spans="1:4">
      <c r="A166">
        <v>163</v>
      </c>
      <c r="D166" s="16" t="str">
        <f>IF(A166&lt;0,VLOOKUP(A166,lookups!A$1:B$25,2,0),
IF(ISBLANK(A166),
"",
"#define "&amp;
VLOOKUP(A166,SOURCE!B:P,12,0)&amp;IF(SOURCE!$W$2-LEN(VLOOKUP(A166,SOURCE!B:P,12,0))&gt;=0,REPT(" ",SOURCE!$W$2-LEN(VLOOKUP(A166,SOURCE!B:P,12,0))),"")&amp;
TEXT(A166,"???0")&amp;IF(VLOOKUP(A166,SOURCE!B:P,13,0)="","","   "&amp;VLOOKUP(A166,SOURCE!B:P,13,0)
)))</f>
        <v>#define ITM_EXPON                      163</v>
      </c>
    </row>
    <row r="167" spans="1:4">
      <c r="A167">
        <v>164</v>
      </c>
      <c r="D167" s="16" t="str">
        <f>IF(A167&lt;0,VLOOKUP(A167,lookups!A$1:B$25,2,0),
IF(ISBLANK(A167),
"",
"#define "&amp;
VLOOKUP(A167,SOURCE!B:P,12,0)&amp;IF(SOURCE!$W$2-LEN(VLOOKUP(A167,SOURCE!B:P,12,0))&gt;=0,REPT(" ",SOURCE!$W$2-LEN(VLOOKUP(A167,SOURCE!B:P,12,0))),"")&amp;
TEXT(A167,"???0")&amp;IF(VLOOKUP(A167,SOURCE!B:P,13,0)="","","   "&amp;VLOOKUP(A167,SOURCE!B:P,13,0)
)))</f>
        <v>#define ITM_EXPONU                     164</v>
      </c>
    </row>
    <row r="168" spans="1:4">
      <c r="A168">
        <v>165</v>
      </c>
      <c r="D168" s="16" t="str">
        <f>IF(A168&lt;0,VLOOKUP(A168,lookups!A$1:B$25,2,0),
IF(ISBLANK(A168),
"",
"#define "&amp;
VLOOKUP(A168,SOURCE!B:P,12,0)&amp;IF(SOURCE!$W$2-LEN(VLOOKUP(A168,SOURCE!B:P,12,0))&gt;=0,REPT(" ",SOURCE!$W$2-LEN(VLOOKUP(A168,SOURCE!B:P,12,0))),"")&amp;
TEXT(A168,"???0")&amp;IF(VLOOKUP(A168,SOURCE!B:P,13,0)="","","   "&amp;VLOOKUP(A168,SOURCE!B:P,13,0)
)))</f>
        <v>#define ITM_EXPONM1                    165</v>
      </c>
    </row>
    <row r="169" spans="1:4">
      <c r="A169">
        <v>166</v>
      </c>
      <c r="D169" s="16" t="str">
        <f>IF(A169&lt;0,VLOOKUP(A169,lookups!A$1:B$25,2,0),
IF(ISBLANK(A169),
"",
"#define "&amp;
VLOOKUP(A169,SOURCE!B:P,12,0)&amp;IF(SOURCE!$W$2-LEN(VLOOKUP(A169,SOURCE!B:P,12,0))&gt;=0,REPT(" ",SOURCE!$W$2-LEN(VLOOKUP(A169,SOURCE!B:P,12,0))),"")&amp;
TEXT(A169,"???0")&amp;IF(VLOOKUP(A169,SOURCE!B:P,13,0)="","","   "&amp;VLOOKUP(A169,SOURCE!B:P,13,0)
)))</f>
        <v>#define MNU_EXPON                      166</v>
      </c>
    </row>
    <row r="170" spans="1:4">
      <c r="A170">
        <v>167</v>
      </c>
      <c r="D170" s="16" t="str">
        <f>IF(A170&lt;0,VLOOKUP(A170,lookups!A$1:B$25,2,0),
IF(ISBLANK(A170),
"",
"#define "&amp;
VLOOKUP(A170,SOURCE!B:P,12,0)&amp;IF(SOURCE!$W$2-LEN(VLOOKUP(A170,SOURCE!B:P,12,0))&gt;=0,REPT(" ",SOURCE!$W$2-LEN(VLOOKUP(A170,SOURCE!B:P,12,0))),"")&amp;
TEXT(A170,"???0")&amp;IF(VLOOKUP(A170,SOURCE!B:P,13,0)="","","   "&amp;VLOOKUP(A170,SOURCE!B:P,13,0)
)))</f>
        <v>#define ITM_EXPT                       167</v>
      </c>
    </row>
    <row r="171" spans="1:4">
      <c r="A171">
        <v>168</v>
      </c>
      <c r="D171" s="16" t="str">
        <f>IF(A171&lt;0,VLOOKUP(A171,lookups!A$1:B$25,2,0),
IF(ISBLANK(A171),
"",
"#define "&amp;
VLOOKUP(A171,SOURCE!B:P,12,0)&amp;IF(SOURCE!$W$2-LEN(VLOOKUP(A171,SOURCE!B:P,12,0))&gt;=0,REPT(" ",SOURCE!$W$2-LEN(VLOOKUP(A171,SOURCE!B:P,12,0))),"")&amp;
TEXT(A171,"???0")&amp;IF(VLOOKUP(A171,SOURCE!B:P,13,0)="","","   "&amp;VLOOKUP(A171,SOURCE!B:P,13,0)
)))</f>
        <v>#define ITM_EX1                        168</v>
      </c>
    </row>
    <row r="172" spans="1:4">
      <c r="A172">
        <v>169</v>
      </c>
      <c r="D172" s="16" t="str">
        <f>IF(A172&lt;0,VLOOKUP(A172,lookups!A$1:B$25,2,0),
IF(ISBLANK(A172),
"",
"#define "&amp;
VLOOKUP(A172,SOURCE!B:P,12,0)&amp;IF(SOURCE!$W$2-LEN(VLOOKUP(A172,SOURCE!B:P,12,0))&gt;=0,REPT(" ",SOURCE!$W$2-LEN(VLOOKUP(A172,SOURCE!B:P,12,0))),"")&amp;
TEXT(A172,"???0")&amp;IF(VLOOKUP(A172,SOURCE!B:P,13,0)="","","   "&amp;VLOOKUP(A172,SOURCE!B:P,13,0)
)))</f>
        <v>#define CST_10                         169</v>
      </c>
    </row>
    <row r="173" spans="1:4">
      <c r="A173">
        <v>170</v>
      </c>
      <c r="D173" s="16" t="str">
        <f>IF(A173&lt;0,VLOOKUP(A173,lookups!A$1:B$25,2,0),
IF(ISBLANK(A173),
"",
"#define "&amp;
VLOOKUP(A173,SOURCE!B:P,12,0)&amp;IF(SOURCE!$W$2-LEN(VLOOKUP(A173,SOURCE!B:P,12,0))&gt;=0,REPT(" ",SOURCE!$W$2-LEN(VLOOKUP(A173,SOURCE!B:P,12,0))),"")&amp;
TEXT(A173,"???0")&amp;IF(VLOOKUP(A173,SOURCE!B:P,13,0)="","","   "&amp;VLOOKUP(A173,SOURCE!B:P,13,0)
)))</f>
        <v>#define MNU_CONVE                      170</v>
      </c>
    </row>
    <row r="174" spans="1:4">
      <c r="A174">
        <v>171</v>
      </c>
      <c r="D174" s="16" t="str">
        <f>IF(A174&lt;0,VLOOKUP(A174,lookups!A$1:B$25,2,0),
IF(ISBLANK(A174),
"",
"#define "&amp;
VLOOKUP(A174,SOURCE!B:P,12,0)&amp;IF(SOURCE!$W$2-LEN(VLOOKUP(A174,SOURCE!B:P,12,0))&gt;=0,REPT(" ",SOURCE!$W$2-LEN(VLOOKUP(A174,SOURCE!B:P,12,0))),"")&amp;
TEXT(A174,"???0")&amp;IF(VLOOKUP(A174,SOURCE!B:P,13,0)="","","   "&amp;VLOOKUP(A174,SOURCE!B:P,13,0)
)))</f>
        <v>#define CST_11                         171</v>
      </c>
    </row>
    <row r="175" spans="1:4">
      <c r="A175">
        <v>172</v>
      </c>
      <c r="D175" s="16" t="str">
        <f>IF(A175&lt;0,VLOOKUP(A175,lookups!A$1:B$25,2,0),
IF(ISBLANK(A175),
"",
"#define "&amp;
VLOOKUP(A175,SOURCE!B:P,12,0)&amp;IF(SOURCE!$W$2-LEN(VLOOKUP(A175,SOURCE!B:P,12,0))&gt;=0,REPT(" ",SOURCE!$W$2-LEN(VLOOKUP(A175,SOURCE!B:P,12,0))),"")&amp;
TEXT(A175,"???0")&amp;IF(VLOOKUP(A175,SOURCE!B:P,13,0)="","","   "&amp;VLOOKUP(A175,SOURCE!B:P,13,0)
)))</f>
        <v>#define ITM_FAST                       172</v>
      </c>
    </row>
    <row r="176" spans="1:4">
      <c r="A176">
        <v>173</v>
      </c>
      <c r="D176" s="16" t="str">
        <f>IF(A176&lt;0,VLOOKUP(A176,lookups!A$1:B$25,2,0),
IF(ISBLANK(A176),
"",
"#define "&amp;
VLOOKUP(A176,SOURCE!B:P,12,0)&amp;IF(SOURCE!$W$2-LEN(VLOOKUP(A176,SOURCE!B:P,12,0))&gt;=0,REPT(" ",SOURCE!$W$2-LEN(VLOOKUP(A176,SOURCE!B:P,12,0))),"")&amp;
TEXT(A176,"???0")&amp;IF(VLOOKUP(A176,SOURCE!B:P,13,0)="","","   "&amp;VLOOKUP(A176,SOURCE!B:P,13,0)
)))</f>
        <v>#define ITM_FB                         173</v>
      </c>
    </row>
    <row r="177" spans="1:4">
      <c r="A177">
        <v>174</v>
      </c>
      <c r="D177" s="16" t="str">
        <f>IF(A177&lt;0,VLOOKUP(A177,lookups!A$1:B$25,2,0),
IF(ISBLANK(A177),
"",
"#define "&amp;
VLOOKUP(A177,SOURCE!B:P,12,0)&amp;IF(SOURCE!$W$2-LEN(VLOOKUP(A177,SOURCE!B:P,12,0))&gt;=0,REPT(" ",SOURCE!$W$2-LEN(VLOOKUP(A177,SOURCE!B:P,12,0))),"")&amp;
TEXT(A177,"???0")&amp;IF(VLOOKUP(A177,SOURCE!B:P,13,0)="","","   "&amp;VLOOKUP(A177,SOURCE!B:P,13,0)
)))</f>
        <v>#define MNU_FCNS                       174</v>
      </c>
    </row>
    <row r="178" spans="1:4">
      <c r="A178">
        <v>175</v>
      </c>
      <c r="D178" s="16" t="str">
        <f>IF(A178&lt;0,VLOOKUP(A178,lookups!A$1:B$25,2,0),
IF(ISBLANK(A178),
"",
"#define "&amp;
VLOOKUP(A178,SOURCE!B:P,12,0)&amp;IF(SOURCE!$W$2-LEN(VLOOKUP(A178,SOURCE!B:P,12,0))&gt;=0,REPT(" ",SOURCE!$W$2-LEN(VLOOKUP(A178,SOURCE!B:P,12,0))),"")&amp;
TEXT(A178,"???0")&amp;IF(VLOOKUP(A178,SOURCE!B:P,13,0)="","","   "&amp;VLOOKUP(A178,SOURCE!B:P,13,0)
)))</f>
        <v>#define ITM_FC                         175</v>
      </c>
    </row>
    <row r="179" spans="1:4">
      <c r="A179">
        <v>176</v>
      </c>
      <c r="D179" s="16" t="str">
        <f>IF(A179&lt;0,VLOOKUP(A179,lookups!A$1:B$25,2,0),
IF(ISBLANK(A179),
"",
"#define "&amp;
VLOOKUP(A179,SOURCE!B:P,12,0)&amp;IF(SOURCE!$W$2-LEN(VLOOKUP(A179,SOURCE!B:P,12,0))&gt;=0,REPT(" ",SOURCE!$W$2-LEN(VLOOKUP(A179,SOURCE!B:P,12,0))),"")&amp;
TEXT(A179,"???0")&amp;IF(VLOOKUP(A179,SOURCE!B:P,13,0)="","","   "&amp;VLOOKUP(A179,SOURCE!B:P,13,0)
)))</f>
        <v>#define ITM_FCC                        176</v>
      </c>
    </row>
    <row r="180" spans="1:4">
      <c r="A180">
        <v>177</v>
      </c>
      <c r="D180" s="16" t="str">
        <f>IF(A180&lt;0,VLOOKUP(A180,lookups!A$1:B$25,2,0),
IF(ISBLANK(A180),
"",
"#define "&amp;
VLOOKUP(A180,SOURCE!B:P,12,0)&amp;IF(SOURCE!$W$2-LEN(VLOOKUP(A180,SOURCE!B:P,12,0))&gt;=0,REPT(" ",SOURCE!$W$2-LEN(VLOOKUP(A180,SOURCE!B:P,12,0))),"")&amp;
TEXT(A180,"???0")&amp;IF(VLOOKUP(A180,SOURCE!B:P,13,0)="","","   "&amp;VLOOKUP(A180,SOURCE!B:P,13,0)
)))</f>
        <v>#define ITM_FCF                        177</v>
      </c>
    </row>
    <row r="181" spans="1:4">
      <c r="A181">
        <v>178</v>
      </c>
      <c r="D181" s="16" t="str">
        <f>IF(A181&lt;0,VLOOKUP(A181,lookups!A$1:B$25,2,0),
IF(ISBLANK(A181),
"",
"#define "&amp;
VLOOKUP(A181,SOURCE!B:P,12,0)&amp;IF(SOURCE!$W$2-LEN(VLOOKUP(A181,SOURCE!B:P,12,0))&gt;=0,REPT(" ",SOURCE!$W$2-LEN(VLOOKUP(A181,SOURCE!B:P,12,0))),"")&amp;
TEXT(A181,"???0")&amp;IF(VLOOKUP(A181,SOURCE!B:P,13,0)="","","   "&amp;VLOOKUP(A181,SOURCE!B:P,13,0)
)))</f>
        <v>#define ITM_FCS                        178</v>
      </c>
    </row>
    <row r="182" spans="1:4">
      <c r="A182">
        <v>179</v>
      </c>
      <c r="D182" s="16" t="str">
        <f>IF(A182&lt;0,VLOOKUP(A182,lookups!A$1:B$25,2,0),
IF(ISBLANK(A182),
"",
"#define "&amp;
VLOOKUP(A182,SOURCE!B:P,12,0)&amp;IF(SOURCE!$W$2-LEN(VLOOKUP(A182,SOURCE!B:P,12,0))&gt;=0,REPT(" ",SOURCE!$W$2-LEN(VLOOKUP(A182,SOURCE!B:P,12,0))),"")&amp;
TEXT(A182,"???0")&amp;IF(VLOOKUP(A182,SOURCE!B:P,13,0)="","","   "&amp;VLOOKUP(A182,SOURCE!B:P,13,0)
)))</f>
        <v>#define ITM_FTtoM                      179</v>
      </c>
    </row>
    <row r="183" spans="1:4">
      <c r="A183">
        <v>180</v>
      </c>
      <c r="D183" s="16" t="str">
        <f>IF(A183&lt;0,VLOOKUP(A183,lookups!A$1:B$25,2,0),
IF(ISBLANK(A183),
"",
"#define "&amp;
VLOOKUP(A183,SOURCE!B:P,12,0)&amp;IF(SOURCE!$W$2-LEN(VLOOKUP(A183,SOURCE!B:P,12,0))&gt;=0,REPT(" ",SOURCE!$W$2-LEN(VLOOKUP(A183,SOURCE!B:P,12,0))),"")&amp;
TEXT(A183,"???0")&amp;IF(VLOOKUP(A183,SOURCE!B:P,13,0)="","","   "&amp;VLOOKUP(A183,SOURCE!B:P,13,0)
)))</f>
        <v>#define ITM_FF                         180</v>
      </c>
    </row>
    <row r="184" spans="1:4">
      <c r="A184">
        <v>181</v>
      </c>
      <c r="D184" s="16" t="str">
        <f>IF(A184&lt;0,VLOOKUP(A184,lookups!A$1:B$25,2,0),
IF(ISBLANK(A184),
"",
"#define "&amp;
VLOOKUP(A184,SOURCE!B:P,12,0)&amp;IF(SOURCE!$W$2-LEN(VLOOKUP(A184,SOURCE!B:P,12,0))&gt;=0,REPT(" ",SOURCE!$W$2-LEN(VLOOKUP(A184,SOURCE!B:P,12,0))),"")&amp;
TEXT(A184,"???0")&amp;IF(VLOOKUP(A184,SOURCE!B:P,13,0)="","","   "&amp;VLOOKUP(A184,SOURCE!B:P,13,0)
)))</f>
        <v>#define ITM_FIB                        181</v>
      </c>
    </row>
    <row r="185" spans="1:4">
      <c r="A185">
        <v>182</v>
      </c>
      <c r="D185" s="16" t="str">
        <f>IF(A185&lt;0,VLOOKUP(A185,lookups!A$1:B$25,2,0),
IF(ISBLANK(A185),
"",
"#define "&amp;
VLOOKUP(A185,SOURCE!B:P,12,0)&amp;IF(SOURCE!$W$2-LEN(VLOOKUP(A185,SOURCE!B:P,12,0))&gt;=0,REPT(" ",SOURCE!$W$2-LEN(VLOOKUP(A185,SOURCE!B:P,12,0))),"")&amp;
TEXT(A185,"???0")&amp;IF(VLOOKUP(A185,SOURCE!B:P,13,0)="","","   "&amp;VLOOKUP(A185,SOURCE!B:P,13,0)
)))</f>
        <v>#define ITM_FILL                       182</v>
      </c>
    </row>
    <row r="186" spans="1:4">
      <c r="A186">
        <v>183</v>
      </c>
      <c r="D186" s="16" t="str">
        <f>IF(A186&lt;0,VLOOKUP(A186,lookups!A$1:B$25,2,0),
IF(ISBLANK(A186),
"",
"#define "&amp;
VLOOKUP(A186,SOURCE!B:P,12,0)&amp;IF(SOURCE!$W$2-LEN(VLOOKUP(A186,SOURCE!B:P,12,0))&gt;=0,REPT(" ",SOURCE!$W$2-LEN(VLOOKUP(A186,SOURCE!B:P,12,0))),"")&amp;
TEXT(A186,"???0")&amp;IF(VLOOKUP(A186,SOURCE!B:P,13,0)="","","   "&amp;VLOOKUP(A186,SOURCE!B:P,13,0)
)))</f>
        <v>#define MNU_FIN                        183</v>
      </c>
    </row>
    <row r="187" spans="1:4">
      <c r="A187">
        <v>184</v>
      </c>
      <c r="D187" s="16" t="str">
        <f>IF(A187&lt;0,VLOOKUP(A187,lookups!A$1:B$25,2,0),
IF(ISBLANK(A187),
"",
"#define "&amp;
VLOOKUP(A187,SOURCE!B:P,12,0)&amp;IF(SOURCE!$W$2-LEN(VLOOKUP(A187,SOURCE!B:P,12,0))&gt;=0,REPT(" ",SOURCE!$W$2-LEN(VLOOKUP(A187,SOURCE!B:P,12,0))),"")&amp;
TEXT(A187,"???0")&amp;IF(VLOOKUP(A187,SOURCE!B:P,13,0)="","","   "&amp;VLOOKUP(A187,SOURCE!B:P,13,0)
)))</f>
        <v>#define MNU_SINTS                      184</v>
      </c>
    </row>
    <row r="188" spans="1:4">
      <c r="A188">
        <v>185</v>
      </c>
      <c r="D188" s="16" t="str">
        <f>IF(A188&lt;0,VLOOKUP(A188,lookups!A$1:B$25,2,0),
IF(ISBLANK(A188),
"",
"#define "&amp;
VLOOKUP(A188,SOURCE!B:P,12,0)&amp;IF(SOURCE!$W$2-LEN(VLOOKUP(A188,SOURCE!B:P,12,0))&gt;=0,REPT(" ",SOURCE!$W$2-LEN(VLOOKUP(A188,SOURCE!B:P,12,0))),"")&amp;
TEXT(A188,"???0")&amp;IF(VLOOKUP(A188,SOURCE!B:P,13,0)="","","   "&amp;VLOOKUP(A188,SOURCE!B:P,13,0)
)))</f>
        <v>#define ITM_FIX                        185</v>
      </c>
    </row>
    <row r="189" spans="1:4">
      <c r="A189">
        <v>186</v>
      </c>
      <c r="D189" s="16" t="str">
        <f>IF(A189&lt;0,VLOOKUP(A189,lookups!A$1:B$25,2,0),
IF(ISBLANK(A189),
"",
"#define "&amp;
VLOOKUP(A189,SOURCE!B:P,12,0)&amp;IF(SOURCE!$W$2-LEN(VLOOKUP(A189,SOURCE!B:P,12,0))&gt;=0,REPT(" ",SOURCE!$W$2-LEN(VLOOKUP(A189,SOURCE!B:P,12,0))),"")&amp;
TEXT(A189,"???0")&amp;IF(VLOOKUP(A189,SOURCE!B:P,13,0)="","","   "&amp;VLOOKUP(A189,SOURCE!B:P,13,0)
)))</f>
        <v>#define MNU_FLAGS                      186</v>
      </c>
    </row>
    <row r="190" spans="1:4">
      <c r="A190">
        <v>187</v>
      </c>
      <c r="D190" s="16" t="str">
        <f>IF(A190&lt;0,VLOOKUP(A190,lookups!A$1:B$25,2,0),
IF(ISBLANK(A190),
"",
"#define "&amp;
VLOOKUP(A190,SOURCE!B:P,12,0)&amp;IF(SOURCE!$W$2-LEN(VLOOKUP(A190,SOURCE!B:P,12,0))&gt;=0,REPT(" ",SOURCE!$W$2-LEN(VLOOKUP(A190,SOURCE!B:P,12,0))),"")&amp;
TEXT(A190,"???0")&amp;IF(VLOOKUP(A190,SOURCE!B:P,13,0)="","","   "&amp;VLOOKUP(A190,SOURCE!B:P,13,0)
)))</f>
        <v>#define MNU_FLASH                      187</v>
      </c>
    </row>
    <row r="191" spans="1:4">
      <c r="A191">
        <v>188</v>
      </c>
      <c r="D191" s="16" t="str">
        <f>IF(A191&lt;0,VLOOKUP(A191,lookups!A$1:B$25,2,0),
IF(ISBLANK(A191),
"",
"#define "&amp;
VLOOKUP(A191,SOURCE!B:P,12,0)&amp;IF(SOURCE!$W$2-LEN(VLOOKUP(A191,SOURCE!B:P,12,0))&gt;=0,REPT(" ",SOURCE!$W$2-LEN(VLOOKUP(A191,SOURCE!B:P,12,0))),"")&amp;
TEXT(A191,"???0")&amp;IF(VLOOKUP(A191,SOURCE!B:P,13,0)="","","   "&amp;VLOOKUP(A191,SOURCE!B:P,13,0)
)))</f>
        <v>#define ITM_FLASH                      188</v>
      </c>
    </row>
    <row r="192" spans="1:4">
      <c r="A192">
        <v>189</v>
      </c>
      <c r="D192" s="16" t="str">
        <f>IF(A192&lt;0,VLOOKUP(A192,lookups!A$1:B$25,2,0),
IF(ISBLANK(A192),
"",
"#define "&amp;
VLOOKUP(A192,SOURCE!B:P,12,0)&amp;IF(SOURCE!$W$2-LEN(VLOOKUP(A192,SOURCE!B:P,12,0))&gt;=0,REPT(" ",SOURCE!$W$2-LEN(VLOOKUP(A192,SOURCE!B:P,12,0))),"")&amp;
TEXT(A192,"???0")&amp;IF(VLOOKUP(A192,SOURCE!B:P,13,0)="","","   "&amp;VLOOKUP(A192,SOURCE!B:P,13,0)
)))</f>
        <v>#define ITM_FLOOR                      189</v>
      </c>
    </row>
    <row r="193" spans="1:4">
      <c r="A193">
        <v>190</v>
      </c>
      <c r="D193" s="16" t="str">
        <f>IF(A193&lt;0,VLOOKUP(A193,lookups!A$1:B$25,2,0),
IF(ISBLANK(A193),
"",
"#define "&amp;
VLOOKUP(A193,SOURCE!B:P,12,0)&amp;IF(SOURCE!$W$2-LEN(VLOOKUP(A193,SOURCE!B:P,12,0))&gt;=0,REPT(" ",SOURCE!$W$2-LEN(VLOOKUP(A193,SOURCE!B:P,12,0))),"")&amp;
TEXT(A193,"???0")&amp;IF(VLOOKUP(A193,SOURCE!B:P,13,0)="","","   "&amp;VLOOKUP(A193,SOURCE!B:P,13,0)
)))</f>
        <v>#define ITM_FP                         190</v>
      </c>
    </row>
    <row r="194" spans="1:4">
      <c r="A194">
        <v>191</v>
      </c>
      <c r="D194" s="16" t="str">
        <f>IF(A194&lt;0,VLOOKUP(A194,lookups!A$1:B$25,2,0),
IF(ISBLANK(A194),
"",
"#define "&amp;
VLOOKUP(A194,SOURCE!B:P,12,0)&amp;IF(SOURCE!$W$2-LEN(VLOOKUP(A194,SOURCE!B:P,12,0))&gt;=0,REPT(" ",SOURCE!$W$2-LEN(VLOOKUP(A194,SOURCE!B:P,12,0))),"")&amp;
TEXT(A194,"???0")&amp;IF(VLOOKUP(A194,SOURCE!B:P,13,0)="","","   "&amp;VLOOKUP(A194,SOURCE!B:P,13,0)
)))</f>
        <v>#define ITM_FPQ                        191</v>
      </c>
    </row>
    <row r="195" spans="1:4">
      <c r="A195">
        <v>192</v>
      </c>
      <c r="D195" s="16" t="str">
        <f>IF(A195&lt;0,VLOOKUP(A195,lookups!A$1:B$25,2,0),
IF(ISBLANK(A195),
"",
"#define "&amp;
VLOOKUP(A195,SOURCE!B:P,12,0)&amp;IF(SOURCE!$W$2-LEN(VLOOKUP(A195,SOURCE!B:P,12,0))&gt;=0,REPT(" ",SOURCE!$W$2-LEN(VLOOKUP(A195,SOURCE!B:P,12,0))),"")&amp;
TEXT(A195,"???0")&amp;IF(VLOOKUP(A195,SOURCE!B:P,13,0)="","","   "&amp;VLOOKUP(A195,SOURCE!B:P,13,0)
)))</f>
        <v>#define ITM_FPX                        192</v>
      </c>
    </row>
    <row r="196" spans="1:4">
      <c r="A196">
        <v>193</v>
      </c>
      <c r="D196" s="16" t="str">
        <f>IF(A196&lt;0,VLOOKUP(A196,lookups!A$1:B$25,2,0),
IF(ISBLANK(A196),
"",
"#define "&amp;
VLOOKUP(A196,SOURCE!B:P,12,0)&amp;IF(SOURCE!$W$2-LEN(VLOOKUP(A196,SOURCE!B:P,12,0))&gt;=0,REPT(" ",SOURCE!$W$2-LEN(VLOOKUP(A196,SOURCE!B:P,12,0))),"")&amp;
TEXT(A196,"???0")&amp;IF(VLOOKUP(A196,SOURCE!B:P,13,0)="","","   "&amp;VLOOKUP(A196,SOURCE!B:P,13,0)
)))</f>
        <v>#define ITM_FX                         193</v>
      </c>
    </row>
    <row r="197" spans="1:4">
      <c r="A197">
        <v>194</v>
      </c>
      <c r="D197" s="16" t="str">
        <f>IF(A197&lt;0,VLOOKUP(A197,lookups!A$1:B$25,2,0),
IF(ISBLANK(A197),
"",
"#define "&amp;
VLOOKUP(A197,SOURCE!B:P,12,0)&amp;IF(SOURCE!$W$2-LEN(VLOOKUP(A197,SOURCE!B:P,12,0))&gt;=0,REPT(" ",SOURCE!$W$2-LEN(VLOOKUP(A197,SOURCE!B:P,12,0))),"")&amp;
TEXT(A197,"???0")&amp;IF(VLOOKUP(A197,SOURCE!B:P,13,0)="","","   "&amp;VLOOKUP(A197,SOURCE!B:P,13,0)
)))</f>
        <v>#define ITM_FUX                        194</v>
      </c>
    </row>
    <row r="198" spans="1:4">
      <c r="A198">
        <v>195</v>
      </c>
      <c r="D198" s="16" t="str">
        <f>IF(A198&lt;0,VLOOKUP(A198,lookups!A$1:B$25,2,0),
IF(ISBLANK(A198),
"",
"#define "&amp;
VLOOKUP(A198,SOURCE!B:P,12,0)&amp;IF(SOURCE!$W$2-LEN(VLOOKUP(A198,SOURCE!B:P,12,0))&gt;=0,REPT(" ",SOURCE!$W$2-LEN(VLOOKUP(A198,SOURCE!B:P,12,0))),"")&amp;
TEXT(A198,"???0")&amp;IF(VLOOKUP(A198,SOURCE!B:P,13,0)="","","   "&amp;VLOOKUP(A198,SOURCE!B:P,13,0)
)))</f>
        <v>#define ITM_FM1P                       195</v>
      </c>
    </row>
    <row r="199" spans="1:4">
      <c r="A199">
        <v>196</v>
      </c>
      <c r="D199" s="16" t="str">
        <f>IF(A199&lt;0,VLOOKUP(A199,lookups!A$1:B$25,2,0),
IF(ISBLANK(A199),
"",
"#define "&amp;
VLOOKUP(A199,SOURCE!B:P,12,0)&amp;IF(SOURCE!$W$2-LEN(VLOOKUP(A199,SOURCE!B:P,12,0))&gt;=0,REPT(" ",SOURCE!$W$2-LEN(VLOOKUP(A199,SOURCE!B:P,12,0))),"")&amp;
TEXT(A199,"???0")&amp;IF(VLOOKUP(A199,SOURCE!B:P,13,0)="","","   "&amp;VLOOKUP(A199,SOURCE!B:P,13,0)
)))</f>
        <v>#define ITM_FRtoDB                     196</v>
      </c>
    </row>
    <row r="200" spans="1:4">
      <c r="A200">
        <v>197</v>
      </c>
      <c r="D200" s="16" t="str">
        <f>IF(A200&lt;0,VLOOKUP(A200,lookups!A$1:B$25,2,0),
IF(ISBLANK(A200),
"",
"#define "&amp;
VLOOKUP(A200,SOURCE!B:P,12,0)&amp;IF(SOURCE!$W$2-LEN(VLOOKUP(A200,SOURCE!B:P,12,0))&gt;=0,REPT(" ",SOURCE!$W$2-LEN(VLOOKUP(A200,SOURCE!B:P,12,0))),"")&amp;
TEXT(A200,"???0")&amp;IF(VLOOKUP(A200,SOURCE!B:P,13,0)="","","   "&amp;VLOOKUP(A200,SOURCE!B:P,13,0)
)))</f>
        <v>#define ITM_FS                         197</v>
      </c>
    </row>
    <row r="201" spans="1:4">
      <c r="A201">
        <v>198</v>
      </c>
      <c r="D201" s="16" t="str">
        <f>IF(A201&lt;0,VLOOKUP(A201,lookups!A$1:B$25,2,0),
IF(ISBLANK(A201),
"",
"#define "&amp;
VLOOKUP(A201,SOURCE!B:P,12,0)&amp;IF(SOURCE!$W$2-LEN(VLOOKUP(A201,SOURCE!B:P,12,0))&gt;=0,REPT(" ",SOURCE!$W$2-LEN(VLOOKUP(A201,SOURCE!B:P,12,0))),"")&amp;
TEXT(A201,"???0")&amp;IF(VLOOKUP(A201,SOURCE!B:P,13,0)="","","   "&amp;VLOOKUP(A201,SOURCE!B:P,13,0)
)))</f>
        <v>#define ITM_FSC                        198</v>
      </c>
    </row>
    <row r="202" spans="1:4">
      <c r="A202">
        <v>199</v>
      </c>
      <c r="D202" s="16" t="str">
        <f>IF(A202&lt;0,VLOOKUP(A202,lookups!A$1:B$25,2,0),
IF(ISBLANK(A202),
"",
"#define "&amp;
VLOOKUP(A202,SOURCE!B:P,12,0)&amp;IF(SOURCE!$W$2-LEN(VLOOKUP(A202,SOURCE!B:P,12,0))&gt;=0,REPT(" ",SOURCE!$W$2-LEN(VLOOKUP(A202,SOURCE!B:P,12,0))),"")&amp;
TEXT(A202,"???0")&amp;IF(VLOOKUP(A202,SOURCE!B:P,13,0)="","","   "&amp;VLOOKUP(A202,SOURCE!B:P,13,0)
)))</f>
        <v>#define ITM_FSF                        199</v>
      </c>
    </row>
    <row r="203" spans="1:4">
      <c r="A203">
        <v>200</v>
      </c>
      <c r="D203" s="16" t="str">
        <f>IF(A203&lt;0,VLOOKUP(A203,lookups!A$1:B$25,2,0),
IF(ISBLANK(A203),
"",
"#define "&amp;
VLOOKUP(A203,SOURCE!B:P,12,0)&amp;IF(SOURCE!$W$2-LEN(VLOOKUP(A203,SOURCE!B:P,12,0))&gt;=0,REPT(" ",SOURCE!$W$2-LEN(VLOOKUP(A203,SOURCE!B:P,12,0))),"")&amp;
TEXT(A203,"???0")&amp;IF(VLOOKUP(A203,SOURCE!B:P,13,0)="","","   "&amp;VLOOKUP(A203,SOURCE!B:P,13,0)
)))</f>
        <v>#define ITM_FSS                        200</v>
      </c>
    </row>
    <row r="204" spans="1:4">
      <c r="A204">
        <v>201</v>
      </c>
      <c r="D204" s="16" t="str">
        <f>IF(A204&lt;0,VLOOKUP(A204,lookups!A$1:B$25,2,0),
IF(ISBLANK(A204),
"",
"#define "&amp;
VLOOKUP(A204,SOURCE!B:P,12,0)&amp;IF(SOURCE!$W$2-LEN(VLOOKUP(A204,SOURCE!B:P,12,0))&gt;=0,REPT(" ",SOURCE!$W$2-LEN(VLOOKUP(A204,SOURCE!B:P,12,0))),"")&amp;
TEXT(A204,"???0")&amp;IF(VLOOKUP(A204,SOURCE!B:P,13,0)="","","   "&amp;VLOOKUP(A204,SOURCE!B:P,13,0)
)))</f>
        <v>#define ITM_FTUStoM                    201</v>
      </c>
    </row>
    <row r="205" spans="1:4">
      <c r="A205">
        <v>202</v>
      </c>
      <c r="D205" s="16" t="str">
        <f>IF(A205&lt;0,VLOOKUP(A205,lookups!A$1:B$25,2,0),
IF(ISBLANK(A205),
"",
"#define "&amp;
VLOOKUP(A205,SOURCE!B:P,12,0)&amp;IF(SOURCE!$W$2-LEN(VLOOKUP(A205,SOURCE!B:P,12,0))&gt;=0,REPT(" ",SOURCE!$W$2-LEN(VLOOKUP(A205,SOURCE!B:P,12,0))),"")&amp;
TEXT(A205,"???0")&amp;IF(VLOOKUP(A205,SOURCE!B:P,13,0)="","","   "&amp;VLOOKUP(A205,SOURCE!B:P,13,0)
)))</f>
        <v>#define ITM_FV                         202</v>
      </c>
    </row>
    <row r="206" spans="1:4">
      <c r="A206">
        <v>203</v>
      </c>
      <c r="D206" s="16" t="str">
        <f>IF(A206&lt;0,VLOOKUP(A206,lookups!A$1:B$25,2,0),
IF(ISBLANK(A206),
"",
"#define "&amp;
VLOOKUP(A206,SOURCE!B:P,12,0)&amp;IF(SOURCE!$W$2-LEN(VLOOKUP(A206,SOURCE!B:P,12,0))&gt;=0,REPT(" ",SOURCE!$W$2-LEN(VLOOKUP(A206,SOURCE!B:P,12,0))),"")&amp;
TEXT(A206,"???0")&amp;IF(VLOOKUP(A206,SOURCE!B:P,13,0)="","","   "&amp;VLOOKUP(A206,SOURCE!B:P,13,0)
)))</f>
        <v>#define ITM_FZUKtoM3                   203</v>
      </c>
    </row>
    <row r="207" spans="1:4">
      <c r="A207">
        <v>204</v>
      </c>
      <c r="D207" s="16" t="str">
        <f>IF(A207&lt;0,VLOOKUP(A207,lookups!A$1:B$25,2,0),
IF(ISBLANK(A207),
"",
"#define "&amp;
VLOOKUP(A207,SOURCE!B:P,12,0)&amp;IF(SOURCE!$W$2-LEN(VLOOKUP(A207,SOURCE!B:P,12,0))&gt;=0,REPT(" ",SOURCE!$W$2-LEN(VLOOKUP(A207,SOURCE!B:P,12,0))),"")&amp;
TEXT(A207,"???0")&amp;IF(VLOOKUP(A207,SOURCE!B:P,13,0)="","","   "&amp;VLOOKUP(A207,SOURCE!B:P,13,0)
)))</f>
        <v>#define ITM_FZUStoM3                   204</v>
      </c>
    </row>
    <row r="208" spans="1:4">
      <c r="A208">
        <v>205</v>
      </c>
      <c r="D208" s="16" t="str">
        <f>IF(A208&lt;0,VLOOKUP(A208,lookups!A$1:B$25,2,0),
IF(ISBLANK(A208),
"",
"#define "&amp;
VLOOKUP(A208,SOURCE!B:P,12,0)&amp;IF(SOURCE!$W$2-LEN(VLOOKUP(A208,SOURCE!B:P,12,0))&gt;=0,REPT(" ",SOURCE!$W$2-LEN(VLOOKUP(A208,SOURCE!B:P,12,0))),"")&amp;
TEXT(A208,"???0")&amp;IF(VLOOKUP(A208,SOURCE!B:P,13,0)="","","   "&amp;VLOOKUP(A208,SOURCE!B:P,13,0)
)))</f>
        <v>#define CST_12                         205</v>
      </c>
    </row>
    <row r="209" spans="1:4">
      <c r="A209">
        <v>206</v>
      </c>
      <c r="D209" s="16" t="str">
        <f>IF(A209&lt;0,VLOOKUP(A209,lookups!A$1:B$25,2,0),
IF(ISBLANK(A209),
"",
"#define "&amp;
VLOOKUP(A209,SOURCE!B:P,12,0)&amp;IF(SOURCE!$W$2-LEN(VLOOKUP(A209,SOURCE!B:P,12,0))&gt;=0,REPT(" ",SOURCE!$W$2-LEN(VLOOKUP(A209,SOURCE!B:P,12,0))),"")&amp;
TEXT(A209,"???0")&amp;IF(VLOOKUP(A209,SOURCE!B:P,13,0)="","","   "&amp;VLOOKUP(A209,SOURCE!B:P,13,0)
)))</f>
        <v>#define CST_13                         206</v>
      </c>
    </row>
    <row r="210" spans="1:4">
      <c r="A210">
        <v>207</v>
      </c>
      <c r="D210" s="16" t="str">
        <f>IF(A210&lt;0,VLOOKUP(A210,lookups!A$1:B$25,2,0),
IF(ISBLANK(A210),
"",
"#define "&amp;
VLOOKUP(A210,SOURCE!B:P,12,0)&amp;IF(SOURCE!$W$2-LEN(VLOOKUP(A210,SOURCE!B:P,12,0))&gt;=0,REPT(" ",SOURCE!$W$2-LEN(VLOOKUP(A210,SOURCE!B:P,12,0))),"")&amp;
TEXT(A210,"???0")&amp;IF(VLOOKUP(A210,SOURCE!B:P,13,0)="","","   "&amp;VLOOKUP(A210,SOURCE!B:P,13,0)
)))</f>
        <v>#define MNU_F                          207</v>
      </c>
    </row>
    <row r="211" spans="1:4">
      <c r="A211">
        <v>208</v>
      </c>
      <c r="D211" s="16" t="str">
        <f>IF(A211&lt;0,VLOOKUP(A211,lookups!A$1:B$25,2,0),
IF(ISBLANK(A211),
"",
"#define "&amp;
VLOOKUP(A211,SOURCE!B:P,12,0)&amp;IF(SOURCE!$W$2-LEN(VLOOKUP(A211,SOURCE!B:P,12,0))&gt;=0,REPT(" ",SOURCE!$W$2-LEN(VLOOKUP(A211,SOURCE!B:P,12,0))),"")&amp;
TEXT(A211,"???0")&amp;IF(VLOOKUP(A211,SOURCE!B:P,13,0)="","","   "&amp;VLOOKUP(A211,SOURCE!B:P,13,0)
)))</f>
        <v>#define MNU_1STDERIV                   208</v>
      </c>
    </row>
    <row r="212" spans="1:4">
      <c r="A212">
        <v>209</v>
      </c>
      <c r="D212" s="16" t="str">
        <f>IF(A212&lt;0,VLOOKUP(A212,lookups!A$1:B$25,2,0),
IF(ISBLANK(A212),
"",
"#define "&amp;
VLOOKUP(A212,SOURCE!B:P,12,0)&amp;IF(SOURCE!$W$2-LEN(VLOOKUP(A212,SOURCE!B:P,12,0))&gt;=0,REPT(" ",SOURCE!$W$2-LEN(VLOOKUP(A212,SOURCE!B:P,12,0))),"")&amp;
TEXT(A212,"???0")&amp;IF(VLOOKUP(A212,SOURCE!B:P,13,0)="","","   "&amp;VLOOKUP(A212,SOURCE!B:P,13,0)
)))</f>
        <v>#define MNU_2NDDERIV                   209</v>
      </c>
    </row>
    <row r="213" spans="1:4">
      <c r="A213">
        <v>210</v>
      </c>
      <c r="D213" s="16" t="str">
        <f>IF(A213&lt;0,VLOOKUP(A213,lookups!A$1:B$25,2,0),
IF(ISBLANK(A213),
"",
"#define "&amp;
VLOOKUP(A213,SOURCE!B:P,12,0)&amp;IF(SOURCE!$W$2-LEN(VLOOKUP(A213,SOURCE!B:P,12,0))&gt;=0,REPT(" ",SOURCE!$W$2-LEN(VLOOKUP(A213,SOURCE!B:P,12,0))),"")&amp;
TEXT(A213,"???0")&amp;IF(VLOOKUP(A213,SOURCE!B:P,13,0)="","","   "&amp;VLOOKUP(A213,SOURCE!B:P,13,0)
)))</f>
        <v>#define ITM_FQX                        210</v>
      </c>
    </row>
    <row r="214" spans="1:4">
      <c r="A214">
        <v>211</v>
      </c>
      <c r="D214" s="16" t="str">
        <f>IF(A214&lt;0,VLOOKUP(A214,lookups!A$1:B$25,2,0),
IF(ISBLANK(A214),
"",
"#define "&amp;
VLOOKUP(A214,SOURCE!B:P,12,0)&amp;IF(SOURCE!$W$2-LEN(VLOOKUP(A214,SOURCE!B:P,12,0))&gt;=0,REPT(" ",SOURCE!$W$2-LEN(VLOOKUP(A214,SOURCE!B:P,12,0))),"")&amp;
TEXT(A214,"???0")&amp;IF(VLOOKUP(A214,SOURCE!B:P,13,0)="","","   "&amp;VLOOKUP(A214,SOURCE!B:P,13,0)
)))</f>
        <v>#define ITM_FDQX                       211</v>
      </c>
    </row>
    <row r="215" spans="1:4">
      <c r="A215">
        <v>212</v>
      </c>
      <c r="D215" s="16" t="str">
        <f>IF(A215&lt;0,VLOOKUP(A215,lookups!A$1:B$25,2,0),
IF(ISBLANK(A215),
"",
"#define "&amp;
VLOOKUP(A215,SOURCE!B:P,12,0)&amp;IF(SOURCE!$W$2-LEN(VLOOKUP(A215,SOURCE!B:P,12,0))&gt;=0,REPT(" ",SOURCE!$W$2-LEN(VLOOKUP(A215,SOURCE!B:P,12,0))),"")&amp;
TEXT(A215,"???0")&amp;IF(VLOOKUP(A215,SOURCE!B:P,13,0)="","","   "&amp;VLOOKUP(A215,SOURCE!B:P,13,0)
)))</f>
        <v>#define MNU_CONVFP                     212</v>
      </c>
    </row>
    <row r="216" spans="1:4">
      <c r="A216">
        <v>213</v>
      </c>
      <c r="D216" s="16" t="str">
        <f>IF(A216&lt;0,VLOOKUP(A216,lookups!A$1:B$25,2,0),
IF(ISBLANK(A216),
"",
"#define "&amp;
VLOOKUP(A216,SOURCE!B:P,12,0)&amp;IF(SOURCE!$W$2-LEN(VLOOKUP(A216,SOURCE!B:P,12,0))&gt;=0,REPT(" ",SOURCE!$W$2-LEN(VLOOKUP(A216,SOURCE!B:P,12,0))),"")&amp;
TEXT(A216,"???0")&amp;IF(VLOOKUP(A216,SOURCE!B:P,13,0)="","","   "&amp;VLOOKUP(A216,SOURCE!B:P,13,0)
)))</f>
        <v>#define CST_14                         213</v>
      </c>
    </row>
    <row r="217" spans="1:4">
      <c r="A217">
        <v>214</v>
      </c>
      <c r="D217" s="16" t="str">
        <f>IF(A217&lt;0,VLOOKUP(A217,lookups!A$1:B$25,2,0),
IF(ISBLANK(A217),
"",
"#define "&amp;
VLOOKUP(A217,SOURCE!B:P,12,0)&amp;IF(SOURCE!$W$2-LEN(VLOOKUP(A217,SOURCE!B:P,12,0))&gt;=0,REPT(" ",SOURCE!$W$2-LEN(VLOOKUP(A217,SOURCE!B:P,12,0))),"")&amp;
TEXT(A217,"???0")&amp;IF(VLOOKUP(A217,SOURCE!B:P,13,0)="","","   "&amp;VLOOKUP(A217,SOURCE!B:P,13,0)
)))</f>
        <v>#define CST_15                         214</v>
      </c>
    </row>
    <row r="218" spans="1:4">
      <c r="A218">
        <v>215</v>
      </c>
      <c r="D218" s="16" t="str">
        <f>IF(A218&lt;0,VLOOKUP(A218,lookups!A$1:B$25,2,0),
IF(ISBLANK(A218),
"",
"#define "&amp;
VLOOKUP(A218,SOURCE!B:P,12,0)&amp;IF(SOURCE!$W$2-LEN(VLOOKUP(A218,SOURCE!B:P,12,0))&gt;=0,REPT(" ",SOURCE!$W$2-LEN(VLOOKUP(A218,SOURCE!B:P,12,0))),"")&amp;
TEXT(A218,"???0")&amp;IF(VLOOKUP(A218,SOURCE!B:P,13,0)="","","   "&amp;VLOOKUP(A218,SOURCE!B:P,13,0)
)))</f>
        <v>#define ITM_GAP                        215</v>
      </c>
    </row>
    <row r="219" spans="1:4">
      <c r="A219">
        <v>216</v>
      </c>
      <c r="D219" s="16" t="str">
        <f>IF(A219&lt;0,VLOOKUP(A219,lookups!A$1:B$25,2,0),
IF(ISBLANK(A219),
"",
"#define "&amp;
VLOOKUP(A219,SOURCE!B:P,12,0)&amp;IF(SOURCE!$W$2-LEN(VLOOKUP(A219,SOURCE!B:P,12,0))&gt;=0,REPT(" ",SOURCE!$W$2-LEN(VLOOKUP(A219,SOURCE!B:P,12,0))),"")&amp;
TEXT(A219,"???0")&amp;IF(VLOOKUP(A219,SOURCE!B:P,13,0)="","","   "&amp;VLOOKUP(A219,SOURCE!B:P,13,0)
)))</f>
        <v>#define CST_16                         216</v>
      </c>
    </row>
    <row r="220" spans="1:4">
      <c r="A220">
        <v>217</v>
      </c>
      <c r="D220" s="16" t="str">
        <f>IF(A220&lt;0,VLOOKUP(A220,lookups!A$1:B$25,2,0),
IF(ISBLANK(A220),
"",
"#define "&amp;
VLOOKUP(A220,SOURCE!B:P,12,0)&amp;IF(SOURCE!$W$2-LEN(VLOOKUP(A220,SOURCE!B:P,12,0))&gt;=0,REPT(" ",SOURCE!$W$2-LEN(VLOOKUP(A220,SOURCE!B:P,12,0))),"")&amp;
TEXT(A220,"???0")&amp;IF(VLOOKUP(A220,SOURCE!B:P,13,0)="","","   "&amp;VLOOKUP(A220,SOURCE!B:P,13,0)
)))</f>
        <v>#define ITM_GCD                        217</v>
      </c>
    </row>
    <row r="221" spans="1:4">
      <c r="A221">
        <v>218</v>
      </c>
      <c r="D221" s="16" t="str">
        <f>IF(A221&lt;0,VLOOKUP(A221,lookups!A$1:B$25,2,0),
IF(ISBLANK(A221),
"",
"#define "&amp;
VLOOKUP(A221,SOURCE!B:P,12,0)&amp;IF(SOURCE!$W$2-LEN(VLOOKUP(A221,SOURCE!B:P,12,0))&gt;=0,REPT(" ",SOURCE!$W$2-LEN(VLOOKUP(A221,SOURCE!B:P,12,0))),"")&amp;
TEXT(A221,"???0")&amp;IF(VLOOKUP(A221,SOURCE!B:P,13,0)="","","   "&amp;VLOOKUP(A221,SOURCE!B:P,13,0)
)))</f>
        <v>#define ITM_GD                         218</v>
      </c>
    </row>
    <row r="222" spans="1:4">
      <c r="A222">
        <v>219</v>
      </c>
      <c r="D222" s="16" t="str">
        <f>IF(A222&lt;0,VLOOKUP(A222,lookups!A$1:B$25,2,0),
IF(ISBLANK(A222),
"",
"#define "&amp;
VLOOKUP(A222,SOURCE!B:P,12,0)&amp;IF(SOURCE!$W$2-LEN(VLOOKUP(A222,SOURCE!B:P,12,0))&gt;=0,REPT(" ",SOURCE!$W$2-LEN(VLOOKUP(A222,SOURCE!B:P,12,0))),"")&amp;
TEXT(A222,"???0")&amp;IF(VLOOKUP(A222,SOURCE!B:P,13,0)="","","   "&amp;VLOOKUP(A222,SOURCE!B:P,13,0)
)))</f>
        <v>#define ITM_GDM1                       219</v>
      </c>
    </row>
    <row r="223" spans="1:4">
      <c r="A223">
        <v>220</v>
      </c>
      <c r="D223" s="16" t="str">
        <f>IF(A223&lt;0,VLOOKUP(A223,lookups!A$1:B$25,2,0),
IF(ISBLANK(A223),
"",
"#define "&amp;
VLOOKUP(A223,SOURCE!B:P,12,0)&amp;IF(SOURCE!$W$2-LEN(VLOOKUP(A223,SOURCE!B:P,12,0))&gt;=0,REPT(" ",SOURCE!$W$2-LEN(VLOOKUP(A223,SOURCE!B:P,12,0))),"")&amp;
TEXT(A223,"???0")&amp;IF(VLOOKUP(A223,SOURCE!B:P,13,0)="","","   "&amp;VLOOKUP(A223,SOURCE!B:P,13,0)
)))</f>
        <v>#define CST_17                         220</v>
      </c>
    </row>
    <row r="224" spans="1:4">
      <c r="A224">
        <v>221</v>
      </c>
      <c r="D224" s="16" t="str">
        <f>IF(A224&lt;0,VLOOKUP(A224,lookups!A$1:B$25,2,0),
IF(ISBLANK(A224),
"",
"#define "&amp;
VLOOKUP(A224,SOURCE!B:P,12,0)&amp;IF(SOURCE!$W$2-LEN(VLOOKUP(A224,SOURCE!B:P,12,0))&gt;=0,REPT(" ",SOURCE!$W$2-LEN(VLOOKUP(A224,SOURCE!B:P,12,0))),"")&amp;
TEXT(A224,"???0")&amp;IF(VLOOKUP(A224,SOURCE!B:P,13,0)="","","   "&amp;VLOOKUP(A224,SOURCE!B:P,13,0)
)))</f>
        <v>#define ITM_GEOMP                      221</v>
      </c>
    </row>
    <row r="225" spans="1:4">
      <c r="A225">
        <v>222</v>
      </c>
      <c r="D225" s="16" t="str">
        <f>IF(A225&lt;0,VLOOKUP(A225,lookups!A$1:B$25,2,0),
IF(ISBLANK(A225),
"",
"#define "&amp;
VLOOKUP(A225,SOURCE!B:P,12,0)&amp;IF(SOURCE!$W$2-LEN(VLOOKUP(A225,SOURCE!B:P,12,0))&gt;=0,REPT(" ",SOURCE!$W$2-LEN(VLOOKUP(A225,SOURCE!B:P,12,0))),"")&amp;
TEXT(A225,"???0")&amp;IF(VLOOKUP(A225,SOURCE!B:P,13,0)="","","   "&amp;VLOOKUP(A225,SOURCE!B:P,13,0)
)))</f>
        <v>#define ITM_GEOM                       222</v>
      </c>
    </row>
    <row r="226" spans="1:4">
      <c r="A226">
        <v>223</v>
      </c>
      <c r="D226" s="16" t="str">
        <f>IF(A226&lt;0,VLOOKUP(A226,lookups!A$1:B$25,2,0),
IF(ISBLANK(A226),
"",
"#define "&amp;
VLOOKUP(A226,SOURCE!B:P,12,0)&amp;IF(SOURCE!$W$2-LEN(VLOOKUP(A226,SOURCE!B:P,12,0))&gt;=0,REPT(" ",SOURCE!$W$2-LEN(VLOOKUP(A226,SOURCE!B:P,12,0))),"")&amp;
TEXT(A226,"???0")&amp;IF(VLOOKUP(A226,SOURCE!B:P,13,0)="","","   "&amp;VLOOKUP(A226,SOURCE!B:P,13,0)
)))</f>
        <v>#define ITM_GEOMU                      223</v>
      </c>
    </row>
    <row r="227" spans="1:4">
      <c r="A227">
        <v>224</v>
      </c>
      <c r="D227" s="16" t="str">
        <f>IF(A227&lt;0,VLOOKUP(A227,lookups!A$1:B$25,2,0),
IF(ISBLANK(A227),
"",
"#define "&amp;
VLOOKUP(A227,SOURCE!B:P,12,0)&amp;IF(SOURCE!$W$2-LEN(VLOOKUP(A227,SOURCE!B:P,12,0))&gt;=0,REPT(" ",SOURCE!$W$2-LEN(VLOOKUP(A227,SOURCE!B:P,12,0))),"")&amp;
TEXT(A227,"???0")&amp;IF(VLOOKUP(A227,SOURCE!B:P,13,0)="","","   "&amp;VLOOKUP(A227,SOURCE!B:P,13,0)
)))</f>
        <v>#define ITM_GEOMM1                     224</v>
      </c>
    </row>
    <row r="228" spans="1:4">
      <c r="A228">
        <v>225</v>
      </c>
      <c r="D228" s="16" t="str">
        <f>IF(A228&lt;0,VLOOKUP(A228,lookups!A$1:B$25,2,0),
IF(ISBLANK(A228),
"",
"#define "&amp;
VLOOKUP(A228,SOURCE!B:P,12,0)&amp;IF(SOURCE!$W$2-LEN(VLOOKUP(A228,SOURCE!B:P,12,0))&gt;=0,REPT(" ",SOURCE!$W$2-LEN(VLOOKUP(A228,SOURCE!B:P,12,0))),"")&amp;
TEXT(A228,"???0")&amp;IF(VLOOKUP(A228,SOURCE!B:P,13,0)="","","   "&amp;VLOOKUP(A228,SOURCE!B:P,13,0)
)))</f>
        <v>#define MNU_GEOM                       225</v>
      </c>
    </row>
    <row r="229" spans="1:4">
      <c r="A229">
        <v>226</v>
      </c>
      <c r="D229" s="16" t="str">
        <f>IF(A229&lt;0,VLOOKUP(A229,lookups!A$1:B$25,2,0),
IF(ISBLANK(A229),
"",
"#define "&amp;
VLOOKUP(A229,SOURCE!B:P,12,0)&amp;IF(SOURCE!$W$2-LEN(VLOOKUP(A229,SOURCE!B:P,12,0))&gt;=0,REPT(" ",SOURCE!$W$2-LEN(VLOOKUP(A229,SOURCE!B:P,12,0))),"")&amp;
TEXT(A229,"???0")&amp;IF(VLOOKUP(A229,SOURCE!B:P,13,0)="","","   "&amp;VLOOKUP(A229,SOURCE!B:P,13,0)
)))</f>
        <v>#define ITM_GLUKtoM3                   226</v>
      </c>
    </row>
    <row r="230" spans="1:4">
      <c r="A230">
        <v>227</v>
      </c>
      <c r="D230" s="16" t="str">
        <f>IF(A230&lt;0,VLOOKUP(A230,lookups!A$1:B$25,2,0),
IF(ISBLANK(A230),
"",
"#define "&amp;
VLOOKUP(A230,SOURCE!B:P,12,0)&amp;IF(SOURCE!$W$2-LEN(VLOOKUP(A230,SOURCE!B:P,12,0))&gt;=0,REPT(" ",SOURCE!$W$2-LEN(VLOOKUP(A230,SOURCE!B:P,12,0))),"")&amp;
TEXT(A230,"???0")&amp;IF(VLOOKUP(A230,SOURCE!B:P,13,0)="","","   "&amp;VLOOKUP(A230,SOURCE!B:P,13,0)
)))</f>
        <v>#define ITM_GLUStoM3                   227</v>
      </c>
    </row>
    <row r="231" spans="1:4">
      <c r="A231">
        <v>228</v>
      </c>
      <c r="D231" s="16" t="str">
        <f>IF(A231&lt;0,VLOOKUP(A231,lookups!A$1:B$25,2,0),
IF(ISBLANK(A231),
"",
"#define "&amp;
VLOOKUP(A231,SOURCE!B:P,12,0)&amp;IF(SOURCE!$W$2-LEN(VLOOKUP(A231,SOURCE!B:P,12,0))&gt;=0,REPT(" ",SOURCE!$W$2-LEN(VLOOKUP(A231,SOURCE!B:P,12,0))),"")&amp;
TEXT(A231,"???0")&amp;IF(VLOOKUP(A231,SOURCE!B:P,13,0)="","","   "&amp;VLOOKUP(A231,SOURCE!B:P,13,0)
)))</f>
        <v>#define CST_18                         228</v>
      </c>
    </row>
    <row r="232" spans="1:4">
      <c r="A232">
        <v>229</v>
      </c>
      <c r="D232" s="16" t="str">
        <f>IF(A232&lt;0,VLOOKUP(A232,lookups!A$1:B$25,2,0),
IF(ISBLANK(A232),
"",
"#define "&amp;
VLOOKUP(A232,SOURCE!B:P,12,0)&amp;IF(SOURCE!$W$2-LEN(VLOOKUP(A232,SOURCE!B:P,12,0))&gt;=0,REPT(" ",SOURCE!$W$2-LEN(VLOOKUP(A232,SOURCE!B:P,12,0))),"")&amp;
TEXT(A232,"???0")&amp;IF(VLOOKUP(A232,SOURCE!B:P,13,0)="","","   "&amp;VLOOKUP(A232,SOURCE!B:P,13,0)
)))</f>
        <v>#define ITM_GRAD                       229</v>
      </c>
    </row>
    <row r="233" spans="1:4">
      <c r="A233">
        <v>230</v>
      </c>
      <c r="D233" s="16" t="str">
        <f>IF(A233&lt;0,VLOOKUP(A233,lookups!A$1:B$25,2,0),
IF(ISBLANK(A233),
"",
"#define "&amp;
VLOOKUP(A233,SOURCE!B:P,12,0)&amp;IF(SOURCE!$W$2-LEN(VLOOKUP(A233,SOURCE!B:P,12,0))&gt;=0,REPT(" ",SOURCE!$W$2-LEN(VLOOKUP(A233,SOURCE!B:P,12,0))),"")&amp;
TEXT(A233,"???0")&amp;IF(VLOOKUP(A233,SOURCE!B:P,13,0)="","","   "&amp;VLOOKUP(A233,SOURCE!B:P,13,0)
)))</f>
        <v>#define ITM_GRADto                     230</v>
      </c>
    </row>
    <row r="234" spans="1:4">
      <c r="A234">
        <v>231</v>
      </c>
      <c r="D234" s="16" t="str">
        <f>IF(A234&lt;0,VLOOKUP(A234,lookups!A$1:B$25,2,0),
IF(ISBLANK(A234),
"",
"#define "&amp;
VLOOKUP(A234,SOURCE!B:P,12,0)&amp;IF(SOURCE!$W$2-LEN(VLOOKUP(A234,SOURCE!B:P,12,0))&gt;=0,REPT(" ",SOURCE!$W$2-LEN(VLOOKUP(A234,SOURCE!B:P,12,0))),"")&amp;
TEXT(A234,"???0")&amp;IF(VLOOKUP(A234,SOURCE!B:P,13,0)="","","   "&amp;VLOOKUP(A234,SOURCE!B:P,13,0)
)))</f>
        <v>#define ITM_GTO                        231</v>
      </c>
    </row>
    <row r="235" spans="1:4">
      <c r="A235">
        <v>232</v>
      </c>
      <c r="D235" s="16" t="str">
        <f>IF(A235&lt;0,VLOOKUP(A235,lookups!A$1:B$25,2,0),
IF(ISBLANK(A235),
"",
"#define "&amp;
VLOOKUP(A235,SOURCE!B:P,12,0)&amp;IF(SOURCE!$W$2-LEN(VLOOKUP(A235,SOURCE!B:P,12,0))&gt;=0,REPT(" ",SOURCE!$W$2-LEN(VLOOKUP(A235,SOURCE!B:P,12,0))),"")&amp;
TEXT(A235,"???0")&amp;IF(VLOOKUP(A235,SOURCE!B:P,13,0)="","","   "&amp;VLOOKUP(A235,SOURCE!B:P,13,0)
)))</f>
        <v>#define ITM_GTOP                       232</v>
      </c>
    </row>
    <row r="236" spans="1:4">
      <c r="A236">
        <v>233</v>
      </c>
      <c r="D236" s="16" t="str">
        <f>IF(A236&lt;0,VLOOKUP(A236,lookups!A$1:B$25,2,0),
IF(ISBLANK(A236),
"",
"#define "&amp;
VLOOKUP(A236,SOURCE!B:P,12,0)&amp;IF(SOURCE!$W$2-LEN(VLOOKUP(A236,SOURCE!B:P,12,0))&gt;=0,REPT(" ",SOURCE!$W$2-LEN(VLOOKUP(A236,SOURCE!B:P,12,0))),"")&amp;
TEXT(A236,"???0")&amp;IF(VLOOKUP(A236,SOURCE!B:P,13,0)="","","   "&amp;VLOOKUP(A236,SOURCE!B:P,13,0)
)))</f>
        <v>#define CST_19                         233</v>
      </c>
    </row>
    <row r="237" spans="1:4">
      <c r="A237">
        <v>234</v>
      </c>
      <c r="D237" s="16" t="str">
        <f>IF(A237&lt;0,VLOOKUP(A237,lookups!A$1:B$25,2,0),
IF(ISBLANK(A237),
"",
"#define "&amp;
VLOOKUP(A237,SOURCE!B:P,12,0)&amp;IF(SOURCE!$W$2-LEN(VLOOKUP(A237,SOURCE!B:P,12,0))&gt;=0,REPT(" ",SOURCE!$W$2-LEN(VLOOKUP(A237,SOURCE!B:P,12,0))),"")&amp;
TEXT(A237,"???0")&amp;IF(VLOOKUP(A237,SOURCE!B:P,13,0)="","","   "&amp;VLOOKUP(A237,SOURCE!B:P,13,0)
)))</f>
        <v>#define CST_20                         234</v>
      </c>
    </row>
    <row r="238" spans="1:4">
      <c r="A238">
        <v>235</v>
      </c>
      <c r="D238" s="16" t="str">
        <f>IF(A238&lt;0,VLOOKUP(A238,lookups!A$1:B$25,2,0),
IF(ISBLANK(A238),
"",
"#define "&amp;
VLOOKUP(A238,SOURCE!B:P,12,0)&amp;IF(SOURCE!$W$2-LEN(VLOOKUP(A238,SOURCE!B:P,12,0))&gt;=0,REPT(" ",SOURCE!$W$2-LEN(VLOOKUP(A238,SOURCE!B:P,12,0))),"")&amp;
TEXT(A238,"???0")&amp;IF(VLOOKUP(A238,SOURCE!B:P,13,0)="","","   "&amp;VLOOKUP(A238,SOURCE!B:P,13,0)
)))</f>
        <v>#define ITM_HN                         235</v>
      </c>
    </row>
    <row r="239" spans="1:4">
      <c r="A239">
        <v>236</v>
      </c>
      <c r="D239" s="16" t="str">
        <f>IF(A239&lt;0,VLOOKUP(A239,lookups!A$1:B$25,2,0),
IF(ISBLANK(A239),
"",
"#define "&amp;
VLOOKUP(A239,SOURCE!B:P,12,0)&amp;IF(SOURCE!$W$2-LEN(VLOOKUP(A239,SOURCE!B:P,12,0))&gt;=0,REPT(" ",SOURCE!$W$2-LEN(VLOOKUP(A239,SOURCE!B:P,12,0))),"")&amp;
TEXT(A239,"???0")&amp;IF(VLOOKUP(A239,SOURCE!B:P,13,0)="","","   "&amp;VLOOKUP(A239,SOURCE!B:P,13,0)
)))</f>
        <v>#define ITM_HNP                        236</v>
      </c>
    </row>
    <row r="240" spans="1:4">
      <c r="A240">
        <v>237</v>
      </c>
      <c r="D240" s="16" t="str">
        <f>IF(A240&lt;0,VLOOKUP(A240,lookups!A$1:B$25,2,0),
IF(ISBLANK(A240),
"",
"#define "&amp;
VLOOKUP(A240,SOURCE!B:P,12,0)&amp;IF(SOURCE!$W$2-LEN(VLOOKUP(A240,SOURCE!B:P,12,0))&gt;=0,REPT(" ",SOURCE!$W$2-LEN(VLOOKUP(A240,SOURCE!B:P,12,0))),"")&amp;
TEXT(A240,"???0")&amp;IF(VLOOKUP(A240,SOURCE!B:P,13,0)="","","   "&amp;VLOOKUP(A240,SOURCE!B:P,13,0)
)))</f>
        <v>#define ITM_HPEtoW                     237</v>
      </c>
    </row>
    <row r="241" spans="1:4">
      <c r="A241">
        <v>238</v>
      </c>
      <c r="D241" s="16" t="str">
        <f>IF(A241&lt;0,VLOOKUP(A241,lookups!A$1:B$25,2,0),
IF(ISBLANK(A241),
"",
"#define "&amp;
VLOOKUP(A241,SOURCE!B:P,12,0)&amp;IF(SOURCE!$W$2-LEN(VLOOKUP(A241,SOURCE!B:P,12,0))&gt;=0,REPT(" ",SOURCE!$W$2-LEN(VLOOKUP(A241,SOURCE!B:P,12,0))),"")&amp;
TEXT(A241,"???0")&amp;IF(VLOOKUP(A241,SOURCE!B:P,13,0)="","","   "&amp;VLOOKUP(A241,SOURCE!B:P,13,0)
)))</f>
        <v>#define ITM_HPMtoW                     238</v>
      </c>
    </row>
    <row r="242" spans="1:4">
      <c r="A242">
        <v>239</v>
      </c>
      <c r="D242" s="16" t="str">
        <f>IF(A242&lt;0,VLOOKUP(A242,lookups!A$1:B$25,2,0),
IF(ISBLANK(A242),
"",
"#define "&amp;
VLOOKUP(A242,SOURCE!B:P,12,0)&amp;IF(SOURCE!$W$2-LEN(VLOOKUP(A242,SOURCE!B:P,12,0))&gt;=0,REPT(" ",SOURCE!$W$2-LEN(VLOOKUP(A242,SOURCE!B:P,12,0))),"")&amp;
TEXT(A242,"???0")&amp;IF(VLOOKUP(A242,SOURCE!B:P,13,0)="","","   "&amp;VLOOKUP(A242,SOURCE!B:P,13,0)
)))</f>
        <v>#define ITM_HPUKtoW                    239</v>
      </c>
    </row>
    <row r="243" spans="1:4">
      <c r="A243">
        <v>240</v>
      </c>
      <c r="D243" s="16" t="str">
        <f>IF(A243&lt;0,VLOOKUP(A243,lookups!A$1:B$25,2,0),
IF(ISBLANK(A243),
"",
"#define "&amp;
VLOOKUP(A243,SOURCE!B:P,12,0)&amp;IF(SOURCE!$W$2-LEN(VLOOKUP(A243,SOURCE!B:P,12,0))&gt;=0,REPT(" ",SOURCE!$W$2-LEN(VLOOKUP(A243,SOURCE!B:P,12,0))),"")&amp;
TEXT(A243,"???0")&amp;IF(VLOOKUP(A243,SOURCE!B:P,13,0)="","","   "&amp;VLOOKUP(A243,SOURCE!B:P,13,0)
)))</f>
        <v>#define ITM_HYPERP                     240</v>
      </c>
    </row>
    <row r="244" spans="1:4">
      <c r="A244">
        <v>241</v>
      </c>
      <c r="D244" s="16" t="str">
        <f>IF(A244&lt;0,VLOOKUP(A244,lookups!A$1:B$25,2,0),
IF(ISBLANK(A244),
"",
"#define "&amp;
VLOOKUP(A244,SOURCE!B:P,12,0)&amp;IF(SOURCE!$W$2-LEN(VLOOKUP(A244,SOURCE!B:P,12,0))&gt;=0,REPT(" ",SOURCE!$W$2-LEN(VLOOKUP(A244,SOURCE!B:P,12,0))),"")&amp;
TEXT(A244,"???0")&amp;IF(VLOOKUP(A244,SOURCE!B:P,13,0)="","","   "&amp;VLOOKUP(A244,SOURCE!B:P,13,0)
)))</f>
        <v>#define ITM_HYPER                      241</v>
      </c>
    </row>
    <row r="245" spans="1:4">
      <c r="A245">
        <v>242</v>
      </c>
      <c r="D245" s="16" t="str">
        <f>IF(A245&lt;0,VLOOKUP(A245,lookups!A$1:B$25,2,0),
IF(ISBLANK(A245),
"",
"#define "&amp;
VLOOKUP(A245,SOURCE!B:P,12,0)&amp;IF(SOURCE!$W$2-LEN(VLOOKUP(A245,SOURCE!B:P,12,0))&gt;=0,REPT(" ",SOURCE!$W$2-LEN(VLOOKUP(A245,SOURCE!B:P,12,0))),"")&amp;
TEXT(A245,"???0")&amp;IF(VLOOKUP(A245,SOURCE!B:P,13,0)="","","   "&amp;VLOOKUP(A245,SOURCE!B:P,13,0)
)))</f>
        <v>#define ITM_HYPERU                     242</v>
      </c>
    </row>
    <row r="246" spans="1:4">
      <c r="A246">
        <v>243</v>
      </c>
      <c r="D246" s="16" t="str">
        <f>IF(A246&lt;0,VLOOKUP(A246,lookups!A$1:B$25,2,0),
IF(ISBLANK(A246),
"",
"#define "&amp;
VLOOKUP(A246,SOURCE!B:P,12,0)&amp;IF(SOURCE!$W$2-LEN(VLOOKUP(A246,SOURCE!B:P,12,0))&gt;=0,REPT(" ",SOURCE!$W$2-LEN(VLOOKUP(A246,SOURCE!B:P,12,0))),"")&amp;
TEXT(A246,"???0")&amp;IF(VLOOKUP(A246,SOURCE!B:P,13,0)="","","   "&amp;VLOOKUP(A246,SOURCE!B:P,13,0)
)))</f>
        <v>#define ITM_HYPERM1                    243</v>
      </c>
    </row>
    <row r="247" spans="1:4">
      <c r="A247">
        <v>244</v>
      </c>
      <c r="D247" s="16" t="str">
        <f>IF(A247&lt;0,VLOOKUP(A247,lookups!A$1:B$25,2,0),
IF(ISBLANK(A247),
"",
"#define "&amp;
VLOOKUP(A247,SOURCE!B:P,12,0)&amp;IF(SOURCE!$W$2-LEN(VLOOKUP(A247,SOURCE!B:P,12,0))&gt;=0,REPT(" ",SOURCE!$W$2-LEN(VLOOKUP(A247,SOURCE!B:P,12,0))),"")&amp;
TEXT(A247,"???0")&amp;IF(VLOOKUP(A247,SOURCE!B:P,13,0)="","","   "&amp;VLOOKUP(A247,SOURCE!B:P,13,0)
)))</f>
        <v>#define MNU_HYPER                      244</v>
      </c>
    </row>
    <row r="248" spans="1:4">
      <c r="A248">
        <v>245</v>
      </c>
      <c r="D248" s="16" t="str">
        <f>IF(A248&lt;0,VLOOKUP(A248,lookups!A$1:B$25,2,0),
IF(ISBLANK(A248),
"",
"#define "&amp;
VLOOKUP(A248,SOURCE!B:P,12,0)&amp;IF(SOURCE!$W$2-LEN(VLOOKUP(A248,SOURCE!B:P,12,0))&gt;=0,REPT(" ",SOURCE!$W$2-LEN(VLOOKUP(A248,SOURCE!B:P,12,0))),"")&amp;
TEXT(A248,"???0")&amp;IF(VLOOKUP(A248,SOURCE!B:P,13,0)="","","   "&amp;VLOOKUP(A248,SOURCE!B:P,13,0)
)))</f>
        <v>#define CST_21                         245</v>
      </c>
    </row>
    <row r="249" spans="1:4">
      <c r="A249">
        <v>246</v>
      </c>
      <c r="D249" s="16" t="str">
        <f>IF(A249&lt;0,VLOOKUP(A249,lookups!A$1:B$25,2,0),
IF(ISBLANK(A249),
"",
"#define "&amp;
VLOOKUP(A249,SOURCE!B:P,12,0)&amp;IF(SOURCE!$W$2-LEN(VLOOKUP(A249,SOURCE!B:P,12,0))&gt;=0,REPT(" ",SOURCE!$W$2-LEN(VLOOKUP(A249,SOURCE!B:P,12,0))),"")&amp;
TEXT(A249,"???0")&amp;IF(VLOOKUP(A249,SOURCE!B:P,13,0)="","","   "&amp;VLOOKUP(A249,SOURCE!B:P,13,0)
)))</f>
        <v>#define ITM_REGI                       246</v>
      </c>
    </row>
    <row r="250" spans="1:4">
      <c r="A250">
        <v>247</v>
      </c>
      <c r="D250" s="16" t="str">
        <f>IF(A250&lt;0,VLOOKUP(A250,lookups!A$1:B$25,2,0),
IF(ISBLANK(A250),
"",
"#define "&amp;
VLOOKUP(A250,SOURCE!B:P,12,0)&amp;IF(SOURCE!$W$2-LEN(VLOOKUP(A250,SOURCE!B:P,12,0))&gt;=0,REPT(" ",SOURCE!$W$2-LEN(VLOOKUP(A250,SOURCE!B:P,12,0))),"")&amp;
TEXT(A250,"???0")&amp;IF(VLOOKUP(A250,SOURCE!B:P,13,0)="","","   "&amp;VLOOKUP(A250,SOURCE!B:P,13,0)
)))</f>
        <v>#define ITM_IDIV                       247</v>
      </c>
    </row>
    <row r="251" spans="1:4">
      <c r="A251">
        <v>248</v>
      </c>
      <c r="D251" s="16" t="str">
        <f>IF(A251&lt;0,VLOOKUP(A251,lookups!A$1:B$25,2,0),
IF(ISBLANK(A251),
"",
"#define "&amp;
VLOOKUP(A251,SOURCE!B:P,12,0)&amp;IF(SOURCE!$W$2-LEN(VLOOKUP(A251,SOURCE!B:P,12,0))&gt;=0,REPT(" ",SOURCE!$W$2-LEN(VLOOKUP(A251,SOURCE!B:P,12,0))),"")&amp;
TEXT(A251,"???0")&amp;IF(VLOOKUP(A251,SOURCE!B:P,13,0)="","","   "&amp;VLOOKUP(A251,SOURCE!B:P,13,0)
)))</f>
        <v>#define ITM_IHGtoPA                    248</v>
      </c>
    </row>
    <row r="252" spans="1:4">
      <c r="A252">
        <v>249</v>
      </c>
      <c r="D252" s="16" t="str">
        <f>IF(A252&lt;0,VLOOKUP(A252,lookups!A$1:B$25,2,0),
IF(ISBLANK(A252),
"",
"#define "&amp;
VLOOKUP(A252,SOURCE!B:P,12,0)&amp;IF(SOURCE!$W$2-LEN(VLOOKUP(A252,SOURCE!B:P,12,0))&gt;=0,REPT(" ",SOURCE!$W$2-LEN(VLOOKUP(A252,SOURCE!B:P,12,0))),"")&amp;
TEXT(A252,"???0")&amp;IF(VLOOKUP(A252,SOURCE!B:P,13,0)="","","   "&amp;VLOOKUP(A252,SOURCE!B:P,13,0)
)))</f>
        <v>#define MNU_LINTS                      249</v>
      </c>
    </row>
    <row r="253" spans="1:4">
      <c r="A253">
        <v>250</v>
      </c>
      <c r="D253" s="16" t="str">
        <f>IF(A253&lt;0,VLOOKUP(A253,lookups!A$1:B$25,2,0),
IF(ISBLANK(A253),
"",
"#define "&amp;
VLOOKUP(A253,SOURCE!B:P,12,0)&amp;IF(SOURCE!$W$2-LEN(VLOOKUP(A253,SOURCE!B:P,12,0))&gt;=0,REPT(" ",SOURCE!$W$2-LEN(VLOOKUP(A253,SOURCE!B:P,12,0))),"")&amp;
TEXT(A253,"???0")&amp;IF(VLOOKUP(A253,SOURCE!B:P,13,0)="","","   "&amp;VLOOKUP(A253,SOURCE!B:P,13,0)
)))</f>
        <v>#define ITM_IM                         250</v>
      </c>
    </row>
    <row r="254" spans="1:4">
      <c r="A254">
        <v>251</v>
      </c>
      <c r="D254" s="16" t="str">
        <f>IF(A254&lt;0,VLOOKUP(A254,lookups!A$1:B$25,2,0),
IF(ISBLANK(A254),
"",
"#define "&amp;
VLOOKUP(A254,SOURCE!B:P,12,0)&amp;IF(SOURCE!$W$2-LEN(VLOOKUP(A254,SOURCE!B:P,12,0))&gt;=0,REPT(" ",SOURCE!$W$2-LEN(VLOOKUP(A254,SOURCE!B:P,12,0))),"")&amp;
TEXT(A254,"???0")&amp;IF(VLOOKUP(A254,SOURCE!B:P,13,0)="","","   "&amp;VLOOKUP(A254,SOURCE!B:P,13,0)
)))</f>
        <v>#define ITM_0251                       251</v>
      </c>
    </row>
    <row r="255" spans="1:4">
      <c r="A255">
        <v>252</v>
      </c>
      <c r="D255" s="16" t="str">
        <f>IF(A255&lt;0,VLOOKUP(A255,lookups!A$1:B$25,2,0),
IF(ISBLANK(A255),
"",
"#define "&amp;
VLOOKUP(A255,SOURCE!B:P,12,0)&amp;IF(SOURCE!$W$2-LEN(VLOOKUP(A255,SOURCE!B:P,12,0))&gt;=0,REPT(" ",SOURCE!$W$2-LEN(VLOOKUP(A255,SOURCE!B:P,12,0))),"")&amp;
TEXT(A255,"???0")&amp;IF(VLOOKUP(A255,SOURCE!B:P,13,0)="","","   "&amp;VLOOKUP(A255,SOURCE!B:P,13,0)
)))</f>
        <v>#define ITM_INC                        252</v>
      </c>
    </row>
    <row r="256" spans="1:4">
      <c r="A256">
        <v>253</v>
      </c>
      <c r="D256" s="16" t="str">
        <f>IF(A256&lt;0,VLOOKUP(A256,lookups!A$1:B$25,2,0),
IF(ISBLANK(A256),
"",
"#define "&amp;
VLOOKUP(A256,SOURCE!B:P,12,0)&amp;IF(SOURCE!$W$2-LEN(VLOOKUP(A256,SOURCE!B:P,12,0))&gt;=0,REPT(" ",SOURCE!$W$2-LEN(VLOOKUP(A256,SOURCE!B:P,12,0))),"")&amp;
TEXT(A256,"???0")&amp;IF(VLOOKUP(A256,SOURCE!B:P,13,0)="","","   "&amp;VLOOKUP(A256,SOURCE!B:P,13,0)
)))</f>
        <v>#define ITM_INDEX                      253</v>
      </c>
    </row>
    <row r="257" spans="1:4">
      <c r="A257">
        <v>254</v>
      </c>
      <c r="D257" s="16" t="str">
        <f>IF(A257&lt;0,VLOOKUP(A257,lookups!A$1:B$25,2,0),
IF(ISBLANK(A257),
"",
"#define "&amp;
VLOOKUP(A257,SOURCE!B:P,12,0)&amp;IF(SOURCE!$W$2-LEN(VLOOKUP(A257,SOURCE!B:P,12,0))&gt;=0,REPT(" ",SOURCE!$W$2-LEN(VLOOKUP(A257,SOURCE!B:P,12,0))),"")&amp;
TEXT(A257,"???0")&amp;IF(VLOOKUP(A257,SOURCE!B:P,13,0)="","","   "&amp;VLOOKUP(A257,SOURCE!B:P,13,0)
)))</f>
        <v>#define MNU_INFO                       254</v>
      </c>
    </row>
    <row r="258" spans="1:4">
      <c r="A258">
        <v>255</v>
      </c>
      <c r="D258" s="16" t="str">
        <f>IF(A258&lt;0,VLOOKUP(A258,lookups!A$1:B$25,2,0),
IF(ISBLANK(A258),
"",
"#define "&amp;
VLOOKUP(A258,SOURCE!B:P,12,0)&amp;IF(SOURCE!$W$2-LEN(VLOOKUP(A258,SOURCE!B:P,12,0))&gt;=0,REPT(" ",SOURCE!$W$2-LEN(VLOOKUP(A258,SOURCE!B:P,12,0))),"")&amp;
TEXT(A258,"???0")&amp;IF(VLOOKUP(A258,SOURCE!B:P,13,0)="","","   "&amp;VLOOKUP(A258,SOURCE!B:P,13,0)
)))</f>
        <v>#define ITM_INPUT                      255</v>
      </c>
    </row>
    <row r="259" spans="1:4">
      <c r="A259">
        <v>256</v>
      </c>
      <c r="D259" s="16" t="str">
        <f>IF(A259&lt;0,VLOOKUP(A259,lookups!A$1:B$25,2,0),
IF(ISBLANK(A259),
"",
"#define "&amp;
VLOOKUP(A259,SOURCE!B:P,12,0)&amp;IF(SOURCE!$W$2-LEN(VLOOKUP(A259,SOURCE!B:P,12,0))&gt;=0,REPT(" ",SOURCE!$W$2-LEN(VLOOKUP(A259,SOURCE!B:P,12,0))),"")&amp;
TEXT(A259,"???0")&amp;IF(VLOOKUP(A259,SOURCE!B:P,13,0)="","","   "&amp;VLOOKUP(A259,SOURCE!B:P,13,0)
)))</f>
        <v>#define MNU_INTS                       256</v>
      </c>
    </row>
    <row r="260" spans="1:4">
      <c r="A260">
        <v>257</v>
      </c>
      <c r="D260" s="16" t="str">
        <f>IF(A260&lt;0,VLOOKUP(A260,lookups!A$1:B$25,2,0),
IF(ISBLANK(A260),
"",
"#define "&amp;
VLOOKUP(A260,SOURCE!B:P,12,0)&amp;IF(SOURCE!$W$2-LEN(VLOOKUP(A260,SOURCE!B:P,12,0))&gt;=0,REPT(" ",SOURCE!$W$2-LEN(VLOOKUP(A260,SOURCE!B:P,12,0))),"")&amp;
TEXT(A260,"???0")&amp;IF(VLOOKUP(A260,SOURCE!B:P,13,0)="","","   "&amp;VLOOKUP(A260,SOURCE!B:P,13,0)
)))</f>
        <v>#define ITM_INT                        257</v>
      </c>
    </row>
    <row r="261" spans="1:4">
      <c r="A261">
        <v>258</v>
      </c>
      <c r="D261" s="16" t="str">
        <f>IF(A261&lt;0,VLOOKUP(A261,lookups!A$1:B$25,2,0),
IF(ISBLANK(A261),
"",
"#define "&amp;
VLOOKUP(A261,SOURCE!B:P,12,0)&amp;IF(SOURCE!$W$2-LEN(VLOOKUP(A261,SOURCE!B:P,12,0))&gt;=0,REPT(" ",SOURCE!$W$2-LEN(VLOOKUP(A261,SOURCE!B:P,12,0))),"")&amp;
TEXT(A261,"???0")&amp;IF(VLOOKUP(A261,SOURCE!B:P,13,0)="","","   "&amp;VLOOKUP(A261,SOURCE!B:P,13,0)
)))</f>
        <v>#define ITM_INtoM                      258</v>
      </c>
    </row>
    <row r="262" spans="1:4">
      <c r="A262">
        <v>259</v>
      </c>
      <c r="D262" s="16" t="str">
        <f>IF(A262&lt;0,VLOOKUP(A262,lookups!A$1:B$25,2,0),
IF(ISBLANK(A262),
"",
"#define "&amp;
VLOOKUP(A262,SOURCE!B:P,12,0)&amp;IF(SOURCE!$W$2-LEN(VLOOKUP(A262,SOURCE!B:P,12,0))&gt;=0,REPT(" ",SOURCE!$W$2-LEN(VLOOKUP(A262,SOURCE!B:P,12,0))),"")&amp;
TEXT(A262,"???0")&amp;IF(VLOOKUP(A262,SOURCE!B:P,13,0)="","","   "&amp;VLOOKUP(A262,SOURCE!B:P,13,0)
)))</f>
        <v>#define ITM_IP                         259</v>
      </c>
    </row>
    <row r="263" spans="1:4">
      <c r="A263">
        <v>260</v>
      </c>
      <c r="D263" s="16" t="str">
        <f>IF(A263&lt;0,VLOOKUP(A263,lookups!A$1:B$25,2,0),
IF(ISBLANK(A263),
"",
"#define "&amp;
VLOOKUP(A263,SOURCE!B:P,12,0)&amp;IF(SOURCE!$W$2-LEN(VLOOKUP(A263,SOURCE!B:P,12,0))&gt;=0,REPT(" ",SOURCE!$W$2-LEN(VLOOKUP(A263,SOURCE!B:P,12,0))),"")&amp;
TEXT(A263,"???0")&amp;IF(VLOOKUP(A263,SOURCE!B:P,13,0)="","","   "&amp;VLOOKUP(A263,SOURCE!B:P,13,0)
)))</f>
        <v>#define ITM_ISE                        260</v>
      </c>
    </row>
    <row r="264" spans="1:4">
      <c r="A264">
        <v>261</v>
      </c>
      <c r="D264" s="16" t="str">
        <f>IF(A264&lt;0,VLOOKUP(A264,lookups!A$1:B$25,2,0),
IF(ISBLANK(A264),
"",
"#define "&amp;
VLOOKUP(A264,SOURCE!B:P,12,0)&amp;IF(SOURCE!$W$2-LEN(VLOOKUP(A264,SOURCE!B:P,12,0))&gt;=0,REPT(" ",SOURCE!$W$2-LEN(VLOOKUP(A264,SOURCE!B:P,12,0))),"")&amp;
TEXT(A264,"???0")&amp;IF(VLOOKUP(A264,SOURCE!B:P,13,0)="","","   "&amp;VLOOKUP(A264,SOURCE!B:P,13,0)
)))</f>
        <v>#define ITM_ISG                        261</v>
      </c>
    </row>
    <row r="265" spans="1:4">
      <c r="A265">
        <v>262</v>
      </c>
      <c r="D265" s="16" t="str">
        <f>IF(A265&lt;0,VLOOKUP(A265,lookups!A$1:B$25,2,0),
IF(ISBLANK(A265),
"",
"#define "&amp;
VLOOKUP(A265,SOURCE!B:P,12,0)&amp;IF(SOURCE!$W$2-LEN(VLOOKUP(A265,SOURCE!B:P,12,0))&gt;=0,REPT(" ",SOURCE!$W$2-LEN(VLOOKUP(A265,SOURCE!B:P,12,0))),"")&amp;
TEXT(A265,"???0")&amp;IF(VLOOKUP(A265,SOURCE!B:P,13,0)="","","   "&amp;VLOOKUP(A265,SOURCE!B:P,13,0)
)))</f>
        <v>#define ITM_ISZ                        262</v>
      </c>
    </row>
    <row r="266" spans="1:4">
      <c r="A266">
        <v>263</v>
      </c>
      <c r="D266" s="16" t="str">
        <f>IF(A266&lt;0,VLOOKUP(A266,lookups!A$1:B$25,2,0),
IF(ISBLANK(A266),
"",
"#define "&amp;
VLOOKUP(A266,SOURCE!B:P,12,0)&amp;IF(SOURCE!$W$2-LEN(VLOOKUP(A266,SOURCE!B:P,12,0))&gt;=0,REPT(" ",SOURCE!$W$2-LEN(VLOOKUP(A266,SOURCE!B:P,12,0))),"")&amp;
TEXT(A266,"???0")&amp;IF(VLOOKUP(A266,SOURCE!B:P,13,0)="","","   "&amp;VLOOKUP(A266,SOURCE!B:P,13,0)
)))</f>
        <v>#define ITM_IXYZ                       263</v>
      </c>
    </row>
    <row r="267" spans="1:4">
      <c r="A267">
        <v>264</v>
      </c>
      <c r="D267" s="16" t="str">
        <f>IF(A267&lt;0,VLOOKUP(A267,lookups!A$1:B$25,2,0),
IF(ISBLANK(A267),
"",
"#define "&amp;
VLOOKUP(A267,SOURCE!B:P,12,0)&amp;IF(SOURCE!$W$2-LEN(VLOOKUP(A267,SOURCE!B:P,12,0))&gt;=0,REPT(" ",SOURCE!$W$2-LEN(VLOOKUP(A267,SOURCE!B:P,12,0))),"")&amp;
TEXT(A267,"???0")&amp;IF(VLOOKUP(A267,SOURCE!B:P,13,0)="","","   "&amp;VLOOKUP(A267,SOURCE!B:P,13,0)
)))</f>
        <v>#define ITM_IGAMMAP                    264</v>
      </c>
    </row>
    <row r="268" spans="1:4">
      <c r="A268">
        <v>265</v>
      </c>
      <c r="D268" s="16" t="str">
        <f>IF(A268&lt;0,VLOOKUP(A268,lookups!A$1:B$25,2,0),
IF(ISBLANK(A268),
"",
"#define "&amp;
VLOOKUP(A268,SOURCE!B:P,12,0)&amp;IF(SOURCE!$W$2-LEN(VLOOKUP(A268,SOURCE!B:P,12,0))&gt;=0,REPT(" ",SOURCE!$W$2-LEN(VLOOKUP(A268,SOURCE!B:P,12,0))),"")&amp;
TEXT(A268,"???0")&amp;IF(VLOOKUP(A268,SOURCE!B:P,13,0)="","","   "&amp;VLOOKUP(A268,SOURCE!B:P,13,0)
)))</f>
        <v>#define ITM_IGAMMAQ                    265</v>
      </c>
    </row>
    <row r="269" spans="1:4">
      <c r="A269">
        <v>266</v>
      </c>
      <c r="D269" s="16" t="str">
        <f>IF(A269&lt;0,VLOOKUP(A269,lookups!A$1:B$25,2,0),
IF(ISBLANK(A269),
"",
"#define "&amp;
VLOOKUP(A269,SOURCE!B:P,12,0)&amp;IF(SOURCE!$W$2-LEN(VLOOKUP(A269,SOURCE!B:P,12,0))&gt;=0,REPT(" ",SOURCE!$W$2-LEN(VLOOKUP(A269,SOURCE!B:P,12,0))),"")&amp;
TEXT(A269,"???0")&amp;IF(VLOOKUP(A269,SOURCE!B:P,13,0)="","","   "&amp;VLOOKUP(A269,SOURCE!B:P,13,0)
)))</f>
        <v>#define ITM_IPLUS                      266</v>
      </c>
    </row>
    <row r="270" spans="1:4">
      <c r="A270">
        <v>267</v>
      </c>
      <c r="D270" s="16" t="str">
        <f>IF(A270&lt;0,VLOOKUP(A270,lookups!A$1:B$25,2,0),
IF(ISBLANK(A270),
"",
"#define "&amp;
VLOOKUP(A270,SOURCE!B:P,12,0)&amp;IF(SOURCE!$W$2-LEN(VLOOKUP(A270,SOURCE!B:P,12,0))&gt;=0,REPT(" ",SOURCE!$W$2-LEN(VLOOKUP(A270,SOURCE!B:P,12,0))),"")&amp;
TEXT(A270,"???0")&amp;IF(VLOOKUP(A270,SOURCE!B:P,13,0)="","","   "&amp;VLOOKUP(A270,SOURCE!B:P,13,0)
)))</f>
        <v>#define ITM_IMINUS                     267</v>
      </c>
    </row>
    <row r="271" spans="1:4">
      <c r="A271">
        <v>268</v>
      </c>
      <c r="D271" s="16" t="str">
        <f>IF(A271&lt;0,VLOOKUP(A271,lookups!A$1:B$25,2,0),
IF(ISBLANK(A271),
"",
"#define "&amp;
VLOOKUP(A271,SOURCE!B:P,12,0)&amp;IF(SOURCE!$W$2-LEN(VLOOKUP(A271,SOURCE!B:P,12,0))&gt;=0,REPT(" ",SOURCE!$W$2-LEN(VLOOKUP(A271,SOURCE!B:P,12,0))),"")&amp;
TEXT(A271,"???0")&amp;IF(VLOOKUP(A271,SOURCE!B:P,13,0)="","","   "&amp;VLOOKUP(A271,SOURCE!B:P,13,0)
)))</f>
        <v>#define MNU_IO                         268</v>
      </c>
    </row>
    <row r="272" spans="1:4">
      <c r="A272">
        <v>269</v>
      </c>
      <c r="D272" s="16" t="str">
        <f>IF(A272&lt;0,VLOOKUP(A272,lookups!A$1:B$25,2,0),
IF(ISBLANK(A272),
"",
"#define "&amp;
VLOOKUP(A272,SOURCE!B:P,12,0)&amp;IF(SOURCE!$W$2-LEN(VLOOKUP(A272,SOURCE!B:P,12,0))&gt;=0,REPT(" ",SOURCE!$W$2-LEN(VLOOKUP(A272,SOURCE!B:P,12,0))),"")&amp;
TEXT(A272,"???0")&amp;IF(VLOOKUP(A272,SOURCE!B:P,13,0)="","","   "&amp;VLOOKUP(A272,SOURCE!B:P,13,0)
)))</f>
        <v>#define ITM_IPCA                       269</v>
      </c>
    </row>
    <row r="273" spans="1:4">
      <c r="A273">
        <v>270</v>
      </c>
      <c r="D273" s="16" t="str">
        <f>IF(A273&lt;0,VLOOKUP(A273,lookups!A$1:B$25,2,0),
IF(ISBLANK(A273),
"",
"#define "&amp;
VLOOKUP(A273,SOURCE!B:P,12,0)&amp;IF(SOURCE!$W$2-LEN(VLOOKUP(A273,SOURCE!B:P,12,0))&gt;=0,REPT(" ",SOURCE!$W$2-LEN(VLOOKUP(A273,SOURCE!B:P,12,0))),"")&amp;
TEXT(A273,"???0")&amp;IF(VLOOKUP(A273,SOURCE!B:P,13,0)="","","   "&amp;VLOOKUP(A273,SOURCE!B:P,13,0)
)))</f>
        <v>#define ITM_REGJ                       270</v>
      </c>
    </row>
    <row r="274" spans="1:4">
      <c r="A274">
        <v>271</v>
      </c>
      <c r="D274" s="16" t="str">
        <f>IF(A274&lt;0,VLOOKUP(A274,lookups!A$1:B$25,2,0),
IF(ISBLANK(A274),
"",
"#define "&amp;
VLOOKUP(A274,SOURCE!B:P,12,0)&amp;IF(SOURCE!$W$2-LEN(VLOOKUP(A274,SOURCE!B:P,12,0))&gt;=0,REPT(" ",SOURCE!$W$2-LEN(VLOOKUP(A274,SOURCE!B:P,12,0))),"")&amp;
TEXT(A274,"???0")&amp;IF(VLOOKUP(A274,SOURCE!B:P,13,0)="","","   "&amp;VLOOKUP(A274,SOURCE!B:P,13,0)
)))</f>
        <v>#define ITM_JYX                        271</v>
      </c>
    </row>
    <row r="275" spans="1:4">
      <c r="A275">
        <v>272</v>
      </c>
      <c r="D275" s="16" t="str">
        <f>IF(A275&lt;0,VLOOKUP(A275,lookups!A$1:B$25,2,0),
IF(ISBLANK(A275),
"",
"#define "&amp;
VLOOKUP(A275,SOURCE!B:P,12,0)&amp;IF(SOURCE!$W$2-LEN(VLOOKUP(A275,SOURCE!B:P,12,0))&gt;=0,REPT(" ",SOURCE!$W$2-LEN(VLOOKUP(A275,SOURCE!B:P,12,0))),"")&amp;
TEXT(A275,"???0")&amp;IF(VLOOKUP(A275,SOURCE!B:P,13,0)="","","   "&amp;VLOOKUP(A275,SOURCE!B:P,13,0)
)))</f>
        <v>#define ITM_JPLUS                      272</v>
      </c>
    </row>
    <row r="276" spans="1:4">
      <c r="A276">
        <v>273</v>
      </c>
      <c r="D276" s="16" t="str">
        <f>IF(A276&lt;0,VLOOKUP(A276,lookups!A$1:B$25,2,0),
IF(ISBLANK(A276),
"",
"#define "&amp;
VLOOKUP(A276,SOURCE!B:P,12,0)&amp;IF(SOURCE!$W$2-LEN(VLOOKUP(A276,SOURCE!B:P,12,0))&gt;=0,REPT(" ",SOURCE!$W$2-LEN(VLOOKUP(A276,SOURCE!B:P,12,0))),"")&amp;
TEXT(A276,"???0")&amp;IF(VLOOKUP(A276,SOURCE!B:P,13,0)="","","   "&amp;VLOOKUP(A276,SOURCE!B:P,13,0)
)))</f>
        <v>#define ITM_JMINUS                     273</v>
      </c>
    </row>
    <row r="277" spans="1:4">
      <c r="A277">
        <v>274</v>
      </c>
      <c r="D277" s="16" t="str">
        <f>IF(A277&lt;0,VLOOKUP(A277,lookups!A$1:B$25,2,0),
IF(ISBLANK(A277),
"",
"#define "&amp;
VLOOKUP(A277,SOURCE!B:P,12,0)&amp;IF(SOURCE!$W$2-LEN(VLOOKUP(A277,SOURCE!B:P,12,0))&gt;=0,REPT(" ",SOURCE!$W$2-LEN(VLOOKUP(A277,SOURCE!B:P,12,0))),"")&amp;
TEXT(A277,"???0")&amp;IF(VLOOKUP(A277,SOURCE!B:P,13,0)="","","   "&amp;VLOOKUP(A277,SOURCE!B:P,13,0)
)))</f>
        <v>#define ITM_JonG                       274</v>
      </c>
    </row>
    <row r="278" spans="1:4">
      <c r="A278">
        <v>275</v>
      </c>
      <c r="D278" s="16" t="str">
        <f>IF(A278&lt;0,VLOOKUP(A278,lookups!A$1:B$25,2,0),
IF(ISBLANK(A278),
"",
"#define "&amp;
VLOOKUP(A278,SOURCE!B:P,12,0)&amp;IF(SOURCE!$W$2-LEN(VLOOKUP(A278,SOURCE!B:P,12,0))&gt;=0,REPT(" ",SOURCE!$W$2-LEN(VLOOKUP(A278,SOURCE!B:P,12,0))),"")&amp;
TEXT(A278,"???0")&amp;IF(VLOOKUP(A278,SOURCE!B:P,13,0)="","","   "&amp;VLOOKUP(A278,SOURCE!B:P,13,0)
)))</f>
        <v>#define ITM_JtoBTU                     275</v>
      </c>
    </row>
    <row r="279" spans="1:4">
      <c r="A279">
        <v>276</v>
      </c>
      <c r="D279" s="16" t="str">
        <f>IF(A279&lt;0,VLOOKUP(A279,lookups!A$1:B$25,2,0),
IF(ISBLANK(A279),
"",
"#define "&amp;
VLOOKUP(A279,SOURCE!B:P,12,0)&amp;IF(SOURCE!$W$2-LEN(VLOOKUP(A279,SOURCE!B:P,12,0))&gt;=0,REPT(" ",SOURCE!$W$2-LEN(VLOOKUP(A279,SOURCE!B:P,12,0))),"")&amp;
TEXT(A279,"???0")&amp;IF(VLOOKUP(A279,SOURCE!B:P,13,0)="","","   "&amp;VLOOKUP(A279,SOURCE!B:P,13,0)
)))</f>
        <v>#define ITM_JtoCAL                     276</v>
      </c>
    </row>
    <row r="280" spans="1:4">
      <c r="A280">
        <v>277</v>
      </c>
      <c r="D280" s="16" t="str">
        <f>IF(A280&lt;0,VLOOKUP(A280,lookups!A$1:B$25,2,0),
IF(ISBLANK(A280),
"",
"#define "&amp;
VLOOKUP(A280,SOURCE!B:P,12,0)&amp;IF(SOURCE!$W$2-LEN(VLOOKUP(A280,SOURCE!B:P,12,0))&gt;=0,REPT(" ",SOURCE!$W$2-LEN(VLOOKUP(A280,SOURCE!B:P,12,0))),"")&amp;
TEXT(A280,"???0")&amp;IF(VLOOKUP(A280,SOURCE!B:P,13,0)="","","   "&amp;VLOOKUP(A280,SOURCE!B:P,13,0)
)))</f>
        <v>#define ITM_JtoD                       277</v>
      </c>
    </row>
    <row r="281" spans="1:4">
      <c r="A281">
        <v>278</v>
      </c>
      <c r="D281" s="16" t="str">
        <f>IF(A281&lt;0,VLOOKUP(A281,lookups!A$1:B$25,2,0),
IF(ISBLANK(A281),
"",
"#define "&amp;
VLOOKUP(A281,SOURCE!B:P,12,0)&amp;IF(SOURCE!$W$2-LEN(VLOOKUP(A281,SOURCE!B:P,12,0))&gt;=0,REPT(" ",SOURCE!$W$2-LEN(VLOOKUP(A281,SOURCE!B:P,12,0))),"")&amp;
TEXT(A281,"???0")&amp;IF(VLOOKUP(A281,SOURCE!B:P,13,0)="","","   "&amp;VLOOKUP(A281,SOURCE!B:P,13,0)
)))</f>
        <v>#define ITM_JtoWH                      278</v>
      </c>
    </row>
    <row r="282" spans="1:4">
      <c r="A282">
        <v>279</v>
      </c>
      <c r="D282" s="16" t="str">
        <f>IF(A282&lt;0,VLOOKUP(A282,lookups!A$1:B$25,2,0),
IF(ISBLANK(A282),
"",
"#define "&amp;
VLOOKUP(A282,SOURCE!B:P,12,0)&amp;IF(SOURCE!$W$2-LEN(VLOOKUP(A282,SOURCE!B:P,12,0))&gt;=0,REPT(" ",SOURCE!$W$2-LEN(VLOOKUP(A282,SOURCE!B:P,12,0))),"")&amp;
TEXT(A282,"???0")&amp;IF(VLOOKUP(A282,SOURCE!B:P,13,0)="","","   "&amp;VLOOKUP(A282,SOURCE!B:P,13,0)
)))</f>
        <v>#define ITM_REGK                       279</v>
      </c>
    </row>
    <row r="283" spans="1:4">
      <c r="A283">
        <v>280</v>
      </c>
      <c r="D283" s="16" t="str">
        <f>IF(A283&lt;0,VLOOKUP(A283,lookups!A$1:B$25,2,0),
IF(ISBLANK(A283),
"",
"#define "&amp;
VLOOKUP(A283,SOURCE!B:P,12,0)&amp;IF(SOURCE!$W$2-LEN(VLOOKUP(A283,SOURCE!B:P,12,0))&gt;=0,REPT(" ",SOURCE!$W$2-LEN(VLOOKUP(A283,SOURCE!B:P,12,0))),"")&amp;
TEXT(A283,"???0")&amp;IF(VLOOKUP(A283,SOURCE!B:P,13,0)="","","   "&amp;VLOOKUP(A283,SOURCE!B:P,13,0)
)))</f>
        <v>#define CST_22                         280</v>
      </c>
    </row>
    <row r="284" spans="1:4">
      <c r="A284">
        <v>281</v>
      </c>
      <c r="D284" s="16" t="str">
        <f>IF(A284&lt;0,VLOOKUP(A284,lookups!A$1:B$25,2,0),
IF(ISBLANK(A284),
"",
"#define "&amp;
VLOOKUP(A284,SOURCE!B:P,12,0)&amp;IF(SOURCE!$W$2-LEN(VLOOKUP(A284,SOURCE!B:P,12,0))&gt;=0,REPT(" ",SOURCE!$W$2-LEN(VLOOKUP(A284,SOURCE!B:P,12,0))),"")&amp;
TEXT(A284,"???0")&amp;IF(VLOOKUP(A284,SOURCE!B:P,13,0)="","","   "&amp;VLOOKUP(A284,SOURCE!B:P,13,0)
)))</f>
        <v>#define ITM_KEY                        281</v>
      </c>
    </row>
    <row r="285" spans="1:4">
      <c r="A285">
        <v>282</v>
      </c>
      <c r="D285" s="16" t="str">
        <f>IF(A285&lt;0,VLOOKUP(A285,lookups!A$1:B$25,2,0),
IF(ISBLANK(A285),
"",
"#define "&amp;
VLOOKUP(A285,SOURCE!B:P,12,0)&amp;IF(SOURCE!$W$2-LEN(VLOOKUP(A285,SOURCE!B:P,12,0))&gt;=0,REPT(" ",SOURCE!$W$2-LEN(VLOOKUP(A285,SOURCE!B:P,12,0))),"")&amp;
TEXT(A285,"???0")&amp;IF(VLOOKUP(A285,SOURCE!B:P,13,0)="","","   "&amp;VLOOKUP(A285,SOURCE!B:P,13,0)
)))</f>
        <v>#define ITM_KEYG                       282</v>
      </c>
    </row>
    <row r="286" spans="1:4">
      <c r="A286">
        <v>283</v>
      </c>
      <c r="D286" s="16" t="str">
        <f>IF(A286&lt;0,VLOOKUP(A286,lookups!A$1:B$25,2,0),
IF(ISBLANK(A286),
"",
"#define "&amp;
VLOOKUP(A286,SOURCE!B:P,12,0)&amp;IF(SOURCE!$W$2-LEN(VLOOKUP(A286,SOURCE!B:P,12,0))&gt;=0,REPT(" ",SOURCE!$W$2-LEN(VLOOKUP(A286,SOURCE!B:P,12,0))),"")&amp;
TEXT(A286,"???0")&amp;IF(VLOOKUP(A286,SOURCE!B:P,13,0)="","","   "&amp;VLOOKUP(A286,SOURCE!B:P,13,0)
)))</f>
        <v>#define ITM_KEYX                       283</v>
      </c>
    </row>
    <row r="287" spans="1:4">
      <c r="A287">
        <v>284</v>
      </c>
      <c r="D287" s="16" t="str">
        <f>IF(A287&lt;0,VLOOKUP(A287,lookups!A$1:B$25,2,0),
IF(ISBLANK(A287),
"",
"#define "&amp;
VLOOKUP(A287,SOURCE!B:P,12,0)&amp;IF(SOURCE!$W$2-LEN(VLOOKUP(A287,SOURCE!B:P,12,0))&gt;=0,REPT(" ",SOURCE!$W$2-LEN(VLOOKUP(A287,SOURCE!B:P,12,0))),"")&amp;
TEXT(A287,"???0")&amp;IF(VLOOKUP(A287,SOURCE!B:P,13,0)="","","   "&amp;VLOOKUP(A287,SOURCE!B:P,13,0)
)))</f>
        <v>#define ITM_KEYQ                       284</v>
      </c>
    </row>
    <row r="288" spans="1:4">
      <c r="A288">
        <v>285</v>
      </c>
      <c r="D288" s="16" t="str">
        <f>IF(A288&lt;0,VLOOKUP(A288,lookups!A$1:B$25,2,0),
IF(ISBLANK(A288),
"",
"#define "&amp;
VLOOKUP(A288,SOURCE!B:P,12,0)&amp;IF(SOURCE!$W$2-LEN(VLOOKUP(A288,SOURCE!B:P,12,0))&gt;=0,REPT(" ",SOURCE!$W$2-LEN(VLOOKUP(A288,SOURCE!B:P,12,0))),"")&amp;
TEXT(A288,"???0")&amp;IF(VLOOKUP(A288,SOURCE!B:P,13,0)="","","   "&amp;VLOOKUP(A288,SOURCE!B:P,13,0)
)))</f>
        <v>#define ITM_KGtoCWT                    285</v>
      </c>
    </row>
    <row r="289" spans="1:4">
      <c r="A289">
        <v>286</v>
      </c>
      <c r="D289" s="16" t="str">
        <f>IF(A289&lt;0,VLOOKUP(A289,lookups!A$1:B$25,2,0),
IF(ISBLANK(A289),
"",
"#define "&amp;
VLOOKUP(A289,SOURCE!B:P,12,0)&amp;IF(SOURCE!$W$2-LEN(VLOOKUP(A289,SOURCE!B:P,12,0))&gt;=0,REPT(" ",SOURCE!$W$2-LEN(VLOOKUP(A289,SOURCE!B:P,12,0))),"")&amp;
TEXT(A289,"???0")&amp;IF(VLOOKUP(A289,SOURCE!B:P,13,0)="","","   "&amp;VLOOKUP(A289,SOURCE!B:P,13,0)
)))</f>
        <v>#define ITM_KGtoLBS                    286</v>
      </c>
    </row>
    <row r="290" spans="1:4">
      <c r="A290">
        <v>287</v>
      </c>
      <c r="D290" s="16" t="str">
        <f>IF(A290&lt;0,VLOOKUP(A290,lookups!A$1:B$25,2,0),
IF(ISBLANK(A290),
"",
"#define "&amp;
VLOOKUP(A290,SOURCE!B:P,12,0)&amp;IF(SOURCE!$W$2-LEN(VLOOKUP(A290,SOURCE!B:P,12,0))&gt;=0,REPT(" ",SOURCE!$W$2-LEN(VLOOKUP(A290,SOURCE!B:P,12,0))),"")&amp;
TEXT(A290,"???0")&amp;IF(VLOOKUP(A290,SOURCE!B:P,13,0)="","","   "&amp;VLOOKUP(A290,SOURCE!B:P,13,0)
)))</f>
        <v>#define ITM_KGtoOZ                     287</v>
      </c>
    </row>
    <row r="291" spans="1:4">
      <c r="A291">
        <v>288</v>
      </c>
      <c r="D291" s="16" t="str">
        <f>IF(A291&lt;0,VLOOKUP(A291,lookups!A$1:B$25,2,0),
IF(ISBLANK(A291),
"",
"#define "&amp;
VLOOKUP(A291,SOURCE!B:P,12,0)&amp;IF(SOURCE!$W$2-LEN(VLOOKUP(A291,SOURCE!B:P,12,0))&gt;=0,REPT(" ",SOURCE!$W$2-LEN(VLOOKUP(A291,SOURCE!B:P,12,0))),"")&amp;
TEXT(A291,"???0")&amp;IF(VLOOKUP(A291,SOURCE!B:P,13,0)="","","   "&amp;VLOOKUP(A291,SOURCE!B:P,13,0)
)))</f>
        <v>#define ITM_KGtoSCW                    288</v>
      </c>
    </row>
    <row r="292" spans="1:4">
      <c r="A292">
        <v>289</v>
      </c>
      <c r="D292" s="16" t="str">
        <f>IF(A292&lt;0,VLOOKUP(A292,lookups!A$1:B$25,2,0),
IF(ISBLANK(A292),
"",
"#define "&amp;
VLOOKUP(A292,SOURCE!B:P,12,0)&amp;IF(SOURCE!$W$2-LEN(VLOOKUP(A292,SOURCE!B:P,12,0))&gt;=0,REPT(" ",SOURCE!$W$2-LEN(VLOOKUP(A292,SOURCE!B:P,12,0))),"")&amp;
TEXT(A292,"???0")&amp;IF(VLOOKUP(A292,SOURCE!B:P,13,0)="","","   "&amp;VLOOKUP(A292,SOURCE!B:P,13,0)
)))</f>
        <v>#define ITM_KGtoSTO                    289</v>
      </c>
    </row>
    <row r="293" spans="1:4">
      <c r="A293">
        <v>290</v>
      </c>
      <c r="D293" s="16" t="str">
        <f>IF(A293&lt;0,VLOOKUP(A293,lookups!A$1:B$25,2,0),
IF(ISBLANK(A293),
"",
"#define "&amp;
VLOOKUP(A293,SOURCE!B:P,12,0)&amp;IF(SOURCE!$W$2-LEN(VLOOKUP(A293,SOURCE!B:P,12,0))&gt;=0,REPT(" ",SOURCE!$W$2-LEN(VLOOKUP(A293,SOURCE!B:P,12,0))),"")&amp;
TEXT(A293,"???0")&amp;IF(VLOOKUP(A293,SOURCE!B:P,13,0)="","","   "&amp;VLOOKUP(A293,SOURCE!B:P,13,0)
)))</f>
        <v>#define ITM_KGtoST                     290</v>
      </c>
    </row>
    <row r="294" spans="1:4">
      <c r="A294">
        <v>291</v>
      </c>
      <c r="D294" s="16" t="str">
        <f>IF(A294&lt;0,VLOOKUP(A294,lookups!A$1:B$25,2,0),
IF(ISBLANK(A294),
"",
"#define "&amp;
VLOOKUP(A294,SOURCE!B:P,12,0)&amp;IF(SOURCE!$W$2-LEN(VLOOKUP(A294,SOURCE!B:P,12,0))&gt;=0,REPT(" ",SOURCE!$W$2-LEN(VLOOKUP(A294,SOURCE!B:P,12,0))),"")&amp;
TEXT(A294,"???0")&amp;IF(VLOOKUP(A294,SOURCE!B:P,13,0)="","","   "&amp;VLOOKUP(A294,SOURCE!B:P,13,0)
)))</f>
        <v>#define ITM_KGtoTON                    291</v>
      </c>
    </row>
    <row r="295" spans="1:4">
      <c r="A295">
        <v>292</v>
      </c>
      <c r="D295" s="16" t="str">
        <f>IF(A295&lt;0,VLOOKUP(A295,lookups!A$1:B$25,2,0),
IF(ISBLANK(A295),
"",
"#define "&amp;
VLOOKUP(A295,SOURCE!B:P,12,0)&amp;IF(SOURCE!$W$2-LEN(VLOOKUP(A295,SOURCE!B:P,12,0))&gt;=0,REPT(" ",SOURCE!$W$2-LEN(VLOOKUP(A295,SOURCE!B:P,12,0))),"")&amp;
TEXT(A295,"???0")&amp;IF(VLOOKUP(A295,SOURCE!B:P,13,0)="","","   "&amp;VLOOKUP(A295,SOURCE!B:P,13,0)
)))</f>
        <v>#define ITM_KGtoTRZ                    292</v>
      </c>
    </row>
    <row r="296" spans="1:4">
      <c r="A296">
        <v>293</v>
      </c>
      <c r="D296" s="16" t="str">
        <f>IF(A296&lt;0,VLOOKUP(A296,lookups!A$1:B$25,2,0),
IF(ISBLANK(A296),
"",
"#define "&amp;
VLOOKUP(A296,SOURCE!B:P,12,0)&amp;IF(SOURCE!$W$2-LEN(VLOOKUP(A296,SOURCE!B:P,12,0))&gt;=0,REPT(" ",SOURCE!$W$2-LEN(VLOOKUP(A296,SOURCE!B:P,12,0))),"")&amp;
TEXT(A296,"???0")&amp;IF(VLOOKUP(A296,SOURCE!B:P,13,0)="","","   "&amp;VLOOKUP(A296,SOURCE!B:P,13,0)
)))</f>
        <v>#define CST_23                         293</v>
      </c>
    </row>
    <row r="297" spans="1:4">
      <c r="A297">
        <v>294</v>
      </c>
      <c r="D297" s="16" t="str">
        <f>IF(A297&lt;0,VLOOKUP(A297,lookups!A$1:B$25,2,0),
IF(ISBLANK(A297),
"",
"#define "&amp;
VLOOKUP(A297,SOURCE!B:P,12,0)&amp;IF(SOURCE!$W$2-LEN(VLOOKUP(A297,SOURCE!B:P,12,0))&gt;=0,REPT(" ",SOURCE!$W$2-LEN(VLOOKUP(A297,SOURCE!B:P,12,0))),"")&amp;
TEXT(A297,"???0")&amp;IF(VLOOKUP(A297,SOURCE!B:P,13,0)="","","   "&amp;VLOOKUP(A297,SOURCE!B:P,13,0)
)))</f>
        <v>#define ITM_KTYP                       294</v>
      </c>
    </row>
    <row r="298" spans="1:4">
      <c r="A298">
        <v>295</v>
      </c>
      <c r="D298" s="16" t="str">
        <f>IF(A298&lt;0,VLOOKUP(A298,lookups!A$1:B$25,2,0),
IF(ISBLANK(A298),
"",
"#define "&amp;
VLOOKUP(A298,SOURCE!B:P,12,0)&amp;IF(SOURCE!$W$2-LEN(VLOOKUP(A298,SOURCE!B:P,12,0))&gt;=0,REPT(" ",SOURCE!$W$2-LEN(VLOOKUP(A298,SOURCE!B:P,12,0))),"")&amp;
TEXT(A298,"???0")&amp;IF(VLOOKUP(A298,SOURCE!B:P,13,0)="","","   "&amp;VLOOKUP(A298,SOURCE!B:P,13,0)
)))</f>
        <v>#define ITM_REGL                       295</v>
      </c>
    </row>
    <row r="299" spans="1:4">
      <c r="A299">
        <v>296</v>
      </c>
      <c r="D299" s="16" t="str">
        <f>IF(A299&lt;0,VLOOKUP(A299,lookups!A$1:B$25,2,0),
IF(ISBLANK(A299),
"",
"#define "&amp;
VLOOKUP(A299,SOURCE!B:P,12,0)&amp;IF(SOURCE!$W$2-LEN(VLOOKUP(A299,SOURCE!B:P,12,0))&gt;=0,REPT(" ",SOURCE!$W$2-LEN(VLOOKUP(A299,SOURCE!B:P,12,0))),"")&amp;
TEXT(A299,"???0")&amp;IF(VLOOKUP(A299,SOURCE!B:P,13,0)="","","   "&amp;VLOOKUP(A299,SOURCE!B:P,13,0)
)))</f>
        <v>#define ITM_LASTX                      296</v>
      </c>
    </row>
    <row r="300" spans="1:4">
      <c r="A300">
        <v>297</v>
      </c>
      <c r="D300" s="16" t="str">
        <f>IF(A300&lt;0,VLOOKUP(A300,lookups!A$1:B$25,2,0),
IF(ISBLANK(A300),
"",
"#define "&amp;
VLOOKUP(A300,SOURCE!B:P,12,0)&amp;IF(SOURCE!$W$2-LEN(VLOOKUP(A300,SOURCE!B:P,12,0))&gt;=0,REPT(" ",SOURCE!$W$2-LEN(VLOOKUP(A300,SOURCE!B:P,12,0))),"")&amp;
TEXT(A300,"???0")&amp;IF(VLOOKUP(A300,SOURCE!B:P,13,0)="","","   "&amp;VLOOKUP(A300,SOURCE!B:P,13,0)
)))</f>
        <v>#define ITM_LBFtoN                     297</v>
      </c>
    </row>
    <row r="301" spans="1:4">
      <c r="A301">
        <v>298</v>
      </c>
      <c r="D301" s="16" t="str">
        <f>IF(A301&lt;0,VLOOKUP(A301,lookups!A$1:B$25,2,0),
IF(ISBLANK(A301),
"",
"#define "&amp;
VLOOKUP(A301,SOURCE!B:P,12,0)&amp;IF(SOURCE!$W$2-LEN(VLOOKUP(A301,SOURCE!B:P,12,0))&gt;=0,REPT(" ",SOURCE!$W$2-LEN(VLOOKUP(A301,SOURCE!B:P,12,0))),"")&amp;
TEXT(A301,"???0")&amp;IF(VLOOKUP(A301,SOURCE!B:P,13,0)="","","   "&amp;VLOOKUP(A301,SOURCE!B:P,13,0)
)))</f>
        <v>#define ITM_LBL                        298</v>
      </c>
    </row>
    <row r="302" spans="1:4">
      <c r="A302">
        <v>299</v>
      </c>
      <c r="D302" s="16" t="str">
        <f>IF(A302&lt;0,VLOOKUP(A302,lookups!A$1:B$25,2,0),
IF(ISBLANK(A302),
"",
"#define "&amp;
VLOOKUP(A302,SOURCE!B:P,12,0)&amp;IF(SOURCE!$W$2-LEN(VLOOKUP(A302,SOURCE!B:P,12,0))&gt;=0,REPT(" ",SOURCE!$W$2-LEN(VLOOKUP(A302,SOURCE!B:P,12,0))),"")&amp;
TEXT(A302,"???0")&amp;IF(VLOOKUP(A302,SOURCE!B:P,13,0)="","","   "&amp;VLOOKUP(A302,SOURCE!B:P,13,0)
)))</f>
        <v>#define ITM_LBLQ                       299</v>
      </c>
    </row>
    <row r="303" spans="1:4">
      <c r="A303">
        <v>300</v>
      </c>
      <c r="D303" s="16" t="str">
        <f>IF(A303&lt;0,VLOOKUP(A303,lookups!A$1:B$25,2,0),
IF(ISBLANK(A303),
"",
"#define "&amp;
VLOOKUP(A303,SOURCE!B:P,12,0)&amp;IF(SOURCE!$W$2-LEN(VLOOKUP(A303,SOURCE!B:P,12,0))&gt;=0,REPT(" ",SOURCE!$W$2-LEN(VLOOKUP(A303,SOURCE!B:P,12,0))),"")&amp;
TEXT(A303,"???0")&amp;IF(VLOOKUP(A303,SOURCE!B:P,13,0)="","","   "&amp;VLOOKUP(A303,SOURCE!B:P,13,0)
)))</f>
        <v>#define ITM_LBStoKG                    300</v>
      </c>
    </row>
    <row r="304" spans="1:4">
      <c r="A304">
        <v>301</v>
      </c>
      <c r="D304" s="16" t="str">
        <f>IF(A304&lt;0,VLOOKUP(A304,lookups!A$1:B$25,2,0),
IF(ISBLANK(A304),
"",
"#define "&amp;
VLOOKUP(A304,SOURCE!B:P,12,0)&amp;IF(SOURCE!$W$2-LEN(VLOOKUP(A304,SOURCE!B:P,12,0))&gt;=0,REPT(" ",SOURCE!$W$2-LEN(VLOOKUP(A304,SOURCE!B:P,12,0))),"")&amp;
TEXT(A304,"???0")&amp;IF(VLOOKUP(A304,SOURCE!B:P,13,0)="","","   "&amp;VLOOKUP(A304,SOURCE!B:P,13,0)
)))</f>
        <v>#define ITM_LCM                        301</v>
      </c>
    </row>
    <row r="305" spans="1:4">
      <c r="A305">
        <v>302</v>
      </c>
      <c r="D305" s="16" t="str">
        <f>IF(A305&lt;0,VLOOKUP(A305,lookups!A$1:B$25,2,0),
IF(ISBLANK(A305),
"",
"#define "&amp;
VLOOKUP(A305,SOURCE!B:P,12,0)&amp;IF(SOURCE!$W$2-LEN(VLOOKUP(A305,SOURCE!B:P,12,0))&gt;=0,REPT(" ",SOURCE!$W$2-LEN(VLOOKUP(A305,SOURCE!B:P,12,0))),"")&amp;
TEXT(A305,"???0")&amp;IF(VLOOKUP(A305,SOURCE!B:P,13,0)="","","   "&amp;VLOOKUP(A305,SOURCE!B:P,13,0)
)))</f>
        <v>#define ITM_LEAP                       302</v>
      </c>
    </row>
    <row r="306" spans="1:4">
      <c r="A306">
        <v>303</v>
      </c>
      <c r="D306" s="16" t="str">
        <f>IF(A306&lt;0,VLOOKUP(A306,lookups!A$1:B$25,2,0),
IF(ISBLANK(A306),
"",
"#define "&amp;
VLOOKUP(A306,SOURCE!B:P,12,0)&amp;IF(SOURCE!$W$2-LEN(VLOOKUP(A306,SOURCE!B:P,12,0))&gt;=0,REPT(" ",SOURCE!$W$2-LEN(VLOOKUP(A306,SOURCE!B:P,12,0))),"")&amp;
TEXT(A306,"???0")&amp;IF(VLOOKUP(A306,SOURCE!B:P,13,0)="","","   "&amp;VLOOKUP(A306,SOURCE!B:P,13,0)
)))</f>
        <v>#define ITM_LGNRMP                     303</v>
      </c>
    </row>
    <row r="307" spans="1:4">
      <c r="A307">
        <v>304</v>
      </c>
      <c r="D307" s="16" t="str">
        <f>IF(A307&lt;0,VLOOKUP(A307,lookups!A$1:B$25,2,0),
IF(ISBLANK(A307),
"",
"#define "&amp;
VLOOKUP(A307,SOURCE!B:P,12,0)&amp;IF(SOURCE!$W$2-LEN(VLOOKUP(A307,SOURCE!B:P,12,0))&gt;=0,REPT(" ",SOURCE!$W$2-LEN(VLOOKUP(A307,SOURCE!B:P,12,0))),"")&amp;
TEXT(A307,"???0")&amp;IF(VLOOKUP(A307,SOURCE!B:P,13,0)="","","   "&amp;VLOOKUP(A307,SOURCE!B:P,13,0)
)))</f>
        <v>#define ITM_LGNRM                      304</v>
      </c>
    </row>
    <row r="308" spans="1:4">
      <c r="A308">
        <v>305</v>
      </c>
      <c r="D308" s="16" t="str">
        <f>IF(A308&lt;0,VLOOKUP(A308,lookups!A$1:B$25,2,0),
IF(ISBLANK(A308),
"",
"#define "&amp;
VLOOKUP(A308,SOURCE!B:P,12,0)&amp;IF(SOURCE!$W$2-LEN(VLOOKUP(A308,SOURCE!B:P,12,0))&gt;=0,REPT(" ",SOURCE!$W$2-LEN(VLOOKUP(A308,SOURCE!B:P,12,0))),"")&amp;
TEXT(A308,"???0")&amp;IF(VLOOKUP(A308,SOURCE!B:P,13,0)="","","   "&amp;VLOOKUP(A308,SOURCE!B:P,13,0)
)))</f>
        <v>#define ITM_LGNRMU                     305</v>
      </c>
    </row>
    <row r="309" spans="1:4">
      <c r="A309">
        <v>306</v>
      </c>
      <c r="D309" s="16" t="str">
        <f>IF(A309&lt;0,VLOOKUP(A309,lookups!A$1:B$25,2,0),
IF(ISBLANK(A309),
"",
"#define "&amp;
VLOOKUP(A309,SOURCE!B:P,12,0)&amp;IF(SOURCE!$W$2-LEN(VLOOKUP(A309,SOURCE!B:P,12,0))&gt;=0,REPT(" ",SOURCE!$W$2-LEN(VLOOKUP(A309,SOURCE!B:P,12,0))),"")&amp;
TEXT(A309,"???0")&amp;IF(VLOOKUP(A309,SOURCE!B:P,13,0)="","","   "&amp;VLOOKUP(A309,SOURCE!B:P,13,0)
)))</f>
        <v>#define ITM_LGNRMM1                    306</v>
      </c>
    </row>
    <row r="310" spans="1:4">
      <c r="A310">
        <v>307</v>
      </c>
      <c r="D310" s="16" t="str">
        <f>IF(A310&lt;0,VLOOKUP(A310,lookups!A$1:B$25,2,0),
IF(ISBLANK(A310),
"",
"#define "&amp;
VLOOKUP(A310,SOURCE!B:P,12,0)&amp;IF(SOURCE!$W$2-LEN(VLOOKUP(A310,SOURCE!B:P,12,0))&gt;=0,REPT(" ",SOURCE!$W$2-LEN(VLOOKUP(A310,SOURCE!B:P,12,0))),"")&amp;
TEXT(A310,"???0")&amp;IF(VLOOKUP(A310,SOURCE!B:P,13,0)="","","   "&amp;VLOOKUP(A310,SOURCE!B:P,13,0)
)))</f>
        <v>#define MNU_LGNRM                      307</v>
      </c>
    </row>
    <row r="311" spans="1:4">
      <c r="A311">
        <v>308</v>
      </c>
      <c r="D311" s="16" t="str">
        <f>IF(A311&lt;0,VLOOKUP(A311,lookups!A$1:B$25,2,0),
IF(ISBLANK(A311),
"",
"#define "&amp;
VLOOKUP(A311,SOURCE!B:P,12,0)&amp;IF(SOURCE!$W$2-LEN(VLOOKUP(A311,SOURCE!B:P,12,0))&gt;=0,REPT(" ",SOURCE!$W$2-LEN(VLOOKUP(A311,SOURCE!B:P,12,0))),"")&amp;
TEXT(A311,"???0")&amp;IF(VLOOKUP(A311,SOURCE!B:P,13,0)="","","   "&amp;VLOOKUP(A311,SOURCE!B:P,13,0)
)))</f>
        <v>#define ITM_LINF                       308</v>
      </c>
    </row>
    <row r="312" spans="1:4">
      <c r="A312">
        <v>309</v>
      </c>
      <c r="D312" s="16" t="str">
        <f>IF(A312&lt;0,VLOOKUP(A312,lookups!A$1:B$25,2,0),
IF(ISBLANK(A312),
"",
"#define "&amp;
VLOOKUP(A312,SOURCE!B:P,12,0)&amp;IF(SOURCE!$W$2-LEN(VLOOKUP(A312,SOURCE!B:P,12,0))&gt;=0,REPT(" ",SOURCE!$W$2-LEN(VLOOKUP(A312,SOURCE!B:P,12,0))),"")&amp;
TEXT(A312,"???0")&amp;IF(VLOOKUP(A312,SOURCE!B:P,13,0)="","","   "&amp;VLOOKUP(A312,SOURCE!B:P,13,0)
)))</f>
        <v>#define ITM_LJ                         309</v>
      </c>
    </row>
    <row r="313" spans="1:4">
      <c r="A313">
        <v>310</v>
      </c>
      <c r="D313" s="16" t="str">
        <f>IF(A313&lt;0,VLOOKUP(A313,lookups!A$1:B$25,2,0),
IF(ISBLANK(A313),
"",
"#define "&amp;
VLOOKUP(A313,SOURCE!B:P,12,0)&amp;IF(SOURCE!$W$2-LEN(VLOOKUP(A313,SOURCE!B:P,12,0))&gt;=0,REPT(" ",SOURCE!$W$2-LEN(VLOOKUP(A313,SOURCE!B:P,12,0))),"")&amp;
TEXT(A313,"???0")&amp;IF(VLOOKUP(A313,SOURCE!B:P,13,0)="","","   "&amp;VLOOKUP(A313,SOURCE!B:P,13,0)
)))</f>
        <v>#define ITM_LN                         310</v>
      </c>
    </row>
    <row r="314" spans="1:4">
      <c r="A314">
        <v>311</v>
      </c>
      <c r="D314" s="16" t="str">
        <f>IF(A314&lt;0,VLOOKUP(A314,lookups!A$1:B$25,2,0),
IF(ISBLANK(A314),
"",
"#define "&amp;
VLOOKUP(A314,SOURCE!B:P,12,0)&amp;IF(SOURCE!$W$2-LEN(VLOOKUP(A314,SOURCE!B:P,12,0))&gt;=0,REPT(" ",SOURCE!$W$2-LEN(VLOOKUP(A314,SOURCE!B:P,12,0))),"")&amp;
TEXT(A314,"???0")&amp;IF(VLOOKUP(A314,SOURCE!B:P,13,0)="","","   "&amp;VLOOKUP(A314,SOURCE!B:P,13,0)
)))</f>
        <v>#define ITM_Ln                         311</v>
      </c>
    </row>
    <row r="315" spans="1:4">
      <c r="A315">
        <v>312</v>
      </c>
      <c r="D315" s="16" t="str">
        <f>IF(A315&lt;0,VLOOKUP(A315,lookups!A$1:B$25,2,0),
IF(ISBLANK(A315),
"",
"#define "&amp;
VLOOKUP(A315,SOURCE!B:P,12,0)&amp;IF(SOURCE!$W$2-LEN(VLOOKUP(A315,SOURCE!B:P,12,0))&gt;=0,REPT(" ",SOURCE!$W$2-LEN(VLOOKUP(A315,SOURCE!B:P,12,0))),"")&amp;
TEXT(A315,"???0")&amp;IF(VLOOKUP(A315,SOURCE!B:P,13,0)="","","   "&amp;VLOOKUP(A315,SOURCE!B:P,13,0)
)))</f>
        <v>#define ITM_LN1X                       312</v>
      </c>
    </row>
    <row r="316" spans="1:4">
      <c r="A316">
        <v>313</v>
      </c>
      <c r="D316" s="16" t="str">
        <f>IF(A316&lt;0,VLOOKUP(A316,lookups!A$1:B$25,2,0),
IF(ISBLANK(A316),
"",
"#define "&amp;
VLOOKUP(A316,SOURCE!B:P,12,0)&amp;IF(SOURCE!$W$2-LEN(VLOOKUP(A316,SOURCE!B:P,12,0))&gt;=0,REPT(" ",SOURCE!$W$2-LEN(VLOOKUP(A316,SOURCE!B:P,12,0))),"")&amp;
TEXT(A316,"???0")&amp;IF(VLOOKUP(A316,SOURCE!B:P,13,0)="","","   "&amp;VLOOKUP(A316,SOURCE!B:P,13,0)
)))</f>
        <v>#define ITM_LNALPHA                    313</v>
      </c>
    </row>
    <row r="317" spans="1:4">
      <c r="A317">
        <v>314</v>
      </c>
      <c r="D317" s="16" t="str">
        <f>IF(A317&lt;0,VLOOKUP(A317,lookups!A$1:B$25,2,0),
IF(ISBLANK(A317),
"",
"#define "&amp;
VLOOKUP(A317,SOURCE!B:P,12,0)&amp;IF(SOURCE!$W$2-LEN(VLOOKUP(A317,SOURCE!B:P,12,0))&gt;=0,REPT(" ",SOURCE!$W$2-LEN(VLOOKUP(A317,SOURCE!B:P,12,0))),"")&amp;
TEXT(A317,"???0")&amp;IF(VLOOKUP(A317,SOURCE!B:P,13,0)="","","   "&amp;VLOOKUP(A317,SOURCE!B:P,13,0)
)))</f>
        <v>#define ITM_LNBETA                     314</v>
      </c>
    </row>
    <row r="318" spans="1:4">
      <c r="A318">
        <v>315</v>
      </c>
      <c r="D318" s="16" t="str">
        <f>IF(A318&lt;0,VLOOKUP(A318,lookups!A$1:B$25,2,0),
IF(ISBLANK(A318),
"",
"#define "&amp;
VLOOKUP(A318,SOURCE!B:P,12,0)&amp;IF(SOURCE!$W$2-LEN(VLOOKUP(A318,SOURCE!B:P,12,0))&gt;=0,REPT(" ",SOURCE!$W$2-LEN(VLOOKUP(A318,SOURCE!B:P,12,0))),"")&amp;
TEXT(A318,"???0")&amp;IF(VLOOKUP(A318,SOURCE!B:P,13,0)="","","   "&amp;VLOOKUP(A318,SOURCE!B:P,13,0)
)))</f>
        <v>#define ITM_LNGAMMA                    315</v>
      </c>
    </row>
    <row r="319" spans="1:4">
      <c r="A319">
        <v>316</v>
      </c>
      <c r="D319" s="16" t="str">
        <f>IF(A319&lt;0,VLOOKUP(A319,lookups!A$1:B$25,2,0),
IF(ISBLANK(A319),
"",
"#define "&amp;
VLOOKUP(A319,SOURCE!B:P,12,0)&amp;IF(SOURCE!$W$2-LEN(VLOOKUP(A319,SOURCE!B:P,12,0))&gt;=0,REPT(" ",SOURCE!$W$2-LEN(VLOOKUP(A319,SOURCE!B:P,12,0))),"")&amp;
TEXT(A319,"???0")&amp;IF(VLOOKUP(A319,SOURCE!B:P,13,0)="","","   "&amp;VLOOKUP(A319,SOURCE!B:P,13,0)
)))</f>
        <v>#define ITM_LOAD                       316</v>
      </c>
    </row>
    <row r="320" spans="1:4">
      <c r="A320">
        <v>317</v>
      </c>
      <c r="D320" s="16" t="str">
        <f>IF(A320&lt;0,VLOOKUP(A320,lookups!A$1:B$25,2,0),
IF(ISBLANK(A320),
"",
"#define "&amp;
VLOOKUP(A320,SOURCE!B:P,12,0)&amp;IF(SOURCE!$W$2-LEN(VLOOKUP(A320,SOURCE!B:P,12,0))&gt;=0,REPT(" ",SOURCE!$W$2-LEN(VLOOKUP(A320,SOURCE!B:P,12,0))),"")&amp;
TEXT(A320,"???0")&amp;IF(VLOOKUP(A320,SOURCE!B:P,13,0)="","","   "&amp;VLOOKUP(A320,SOURCE!B:P,13,0)
)))</f>
        <v>#define ITM_LOADP                      317</v>
      </c>
    </row>
    <row r="321" spans="1:4">
      <c r="A321">
        <v>318</v>
      </c>
      <c r="D321" s="16" t="str">
        <f>IF(A321&lt;0,VLOOKUP(A321,lookups!A$1:B$25,2,0),
IF(ISBLANK(A321),
"",
"#define "&amp;
VLOOKUP(A321,SOURCE!B:P,12,0)&amp;IF(SOURCE!$W$2-LEN(VLOOKUP(A321,SOURCE!B:P,12,0))&gt;=0,REPT(" ",SOURCE!$W$2-LEN(VLOOKUP(A321,SOURCE!B:P,12,0))),"")&amp;
TEXT(A321,"???0")&amp;IF(VLOOKUP(A321,SOURCE!B:P,13,0)="","","   "&amp;VLOOKUP(A321,SOURCE!B:P,13,0)
)))</f>
        <v>#define ITM_LOADR                      318</v>
      </c>
    </row>
    <row r="322" spans="1:4">
      <c r="A322">
        <v>319</v>
      </c>
      <c r="D322" s="16" t="str">
        <f>IF(A322&lt;0,VLOOKUP(A322,lookups!A$1:B$25,2,0),
IF(ISBLANK(A322),
"",
"#define "&amp;
VLOOKUP(A322,SOURCE!B:P,12,0)&amp;IF(SOURCE!$W$2-LEN(VLOOKUP(A322,SOURCE!B:P,12,0))&gt;=0,REPT(" ",SOURCE!$W$2-LEN(VLOOKUP(A322,SOURCE!B:P,12,0))),"")&amp;
TEXT(A322,"???0")&amp;IF(VLOOKUP(A322,SOURCE!B:P,13,0)="","","   "&amp;VLOOKUP(A322,SOURCE!B:P,13,0)
)))</f>
        <v>#define ITM_LOADSS                     319</v>
      </c>
    </row>
    <row r="323" spans="1:4">
      <c r="A323">
        <v>320</v>
      </c>
      <c r="D323" s="16" t="str">
        <f>IF(A323&lt;0,VLOOKUP(A323,lookups!A$1:B$25,2,0),
IF(ISBLANK(A323),
"",
"#define "&amp;
VLOOKUP(A323,SOURCE!B:P,12,0)&amp;IF(SOURCE!$W$2-LEN(VLOOKUP(A323,SOURCE!B:P,12,0))&gt;=0,REPT(" ",SOURCE!$W$2-LEN(VLOOKUP(A323,SOURCE!B:P,12,0))),"")&amp;
TEXT(A323,"???0")&amp;IF(VLOOKUP(A323,SOURCE!B:P,13,0)="","","   "&amp;VLOOKUP(A323,SOURCE!B:P,13,0)
)))</f>
        <v>#define ITM_LOADSIGMA                  320</v>
      </c>
    </row>
    <row r="324" spans="1:4">
      <c r="A324">
        <v>321</v>
      </c>
      <c r="D324" s="16" t="str">
        <f>IF(A324&lt;0,VLOOKUP(A324,lookups!A$1:B$25,2,0),
IF(ISBLANK(A324),
"",
"#define "&amp;
VLOOKUP(A324,SOURCE!B:P,12,0)&amp;IF(SOURCE!$W$2-LEN(VLOOKUP(A324,SOURCE!B:P,12,0))&gt;=0,REPT(" ",SOURCE!$W$2-LEN(VLOOKUP(A324,SOURCE!B:P,12,0))),"")&amp;
TEXT(A324,"???0")&amp;IF(VLOOKUP(A324,SOURCE!B:P,13,0)="","","   "&amp;VLOOKUP(A324,SOURCE!B:P,13,0)
)))</f>
        <v>#define ITM_LocR                       321</v>
      </c>
    </row>
    <row r="325" spans="1:4">
      <c r="A325">
        <v>322</v>
      </c>
      <c r="D325" s="16" t="str">
        <f>IF(A325&lt;0,VLOOKUP(A325,lookups!A$1:B$25,2,0),
IF(ISBLANK(A325),
"",
"#define "&amp;
VLOOKUP(A325,SOURCE!B:P,12,0)&amp;IF(SOURCE!$W$2-LEN(VLOOKUP(A325,SOURCE!B:P,12,0))&gt;=0,REPT(" ",SOURCE!$W$2-LEN(VLOOKUP(A325,SOURCE!B:P,12,0))),"")&amp;
TEXT(A325,"???0")&amp;IF(VLOOKUP(A325,SOURCE!B:P,13,0)="","","   "&amp;VLOOKUP(A325,SOURCE!B:P,13,0)
)))</f>
        <v>#define ITM_LocRQ                      322</v>
      </c>
    </row>
    <row r="326" spans="1:4">
      <c r="A326">
        <v>323</v>
      </c>
      <c r="D326" s="16" t="str">
        <f>IF(A326&lt;0,VLOOKUP(A326,lookups!A$1:B$25,2,0),
IF(ISBLANK(A326),
"",
"#define "&amp;
VLOOKUP(A326,SOURCE!B:P,12,0)&amp;IF(SOURCE!$W$2-LEN(VLOOKUP(A326,SOURCE!B:P,12,0))&gt;=0,REPT(" ",SOURCE!$W$2-LEN(VLOOKUP(A326,SOURCE!B:P,12,0))),"")&amp;
TEXT(A326,"???0")&amp;IF(VLOOKUP(A326,SOURCE!B:P,13,0)="","","   "&amp;VLOOKUP(A326,SOURCE!B:P,13,0)
)))</f>
        <v>#define ITM_LOG10                      323</v>
      </c>
    </row>
    <row r="327" spans="1:4">
      <c r="A327">
        <v>324</v>
      </c>
      <c r="D327" s="16" t="str">
        <f>IF(A327&lt;0,VLOOKUP(A327,lookups!A$1:B$25,2,0),
IF(ISBLANK(A327),
"",
"#define "&amp;
VLOOKUP(A327,SOURCE!B:P,12,0)&amp;IF(SOURCE!$W$2-LEN(VLOOKUP(A327,SOURCE!B:P,12,0))&gt;=0,REPT(" ",SOURCE!$W$2-LEN(VLOOKUP(A327,SOURCE!B:P,12,0))),"")&amp;
TEXT(A327,"???0")&amp;IF(VLOOKUP(A327,SOURCE!B:P,13,0)="","","   "&amp;VLOOKUP(A327,SOURCE!B:P,13,0)
)))</f>
        <v>#define ITM_LOG2                       324</v>
      </c>
    </row>
    <row r="328" spans="1:4">
      <c r="A328">
        <v>325</v>
      </c>
      <c r="D328" s="16" t="str">
        <f>IF(A328&lt;0,VLOOKUP(A328,lookups!A$1:B$25,2,0),
IF(ISBLANK(A328),
"",
"#define "&amp;
VLOOKUP(A328,SOURCE!B:P,12,0)&amp;IF(SOURCE!$W$2-LEN(VLOOKUP(A328,SOURCE!B:P,12,0))&gt;=0,REPT(" ",SOURCE!$W$2-LEN(VLOOKUP(A328,SOURCE!B:P,12,0))),"")&amp;
TEXT(A328,"???0")&amp;IF(VLOOKUP(A328,SOURCE!B:P,13,0)="","","   "&amp;VLOOKUP(A328,SOURCE!B:P,13,0)
)))</f>
        <v>#define ITM_LOGF                       325</v>
      </c>
    </row>
    <row r="329" spans="1:4">
      <c r="A329">
        <v>326</v>
      </c>
      <c r="D329" s="16" t="str">
        <f>IF(A329&lt;0,VLOOKUP(A329,lookups!A$1:B$25,2,0),
IF(ISBLANK(A329),
"",
"#define "&amp;
VLOOKUP(A329,SOURCE!B:P,12,0)&amp;IF(SOURCE!$W$2-LEN(VLOOKUP(A329,SOURCE!B:P,12,0))&gt;=0,REPT(" ",SOURCE!$W$2-LEN(VLOOKUP(A329,SOURCE!B:P,12,0))),"")&amp;
TEXT(A329,"???0")&amp;IF(VLOOKUP(A329,SOURCE!B:P,13,0)="","","   "&amp;VLOOKUP(A329,SOURCE!B:P,13,0)
)))</f>
        <v>#define ITM_LOGISP                     326</v>
      </c>
    </row>
    <row r="330" spans="1:4">
      <c r="A330">
        <v>327</v>
      </c>
      <c r="D330" s="16" t="str">
        <f>IF(A330&lt;0,VLOOKUP(A330,lookups!A$1:B$25,2,0),
IF(ISBLANK(A330),
"",
"#define "&amp;
VLOOKUP(A330,SOURCE!B:P,12,0)&amp;IF(SOURCE!$W$2-LEN(VLOOKUP(A330,SOURCE!B:P,12,0))&gt;=0,REPT(" ",SOURCE!$W$2-LEN(VLOOKUP(A330,SOURCE!B:P,12,0))),"")&amp;
TEXT(A330,"???0")&amp;IF(VLOOKUP(A330,SOURCE!B:P,13,0)="","","   "&amp;VLOOKUP(A330,SOURCE!B:P,13,0)
)))</f>
        <v>#define ITM_LOGIS                      327</v>
      </c>
    </row>
    <row r="331" spans="1:4">
      <c r="A331">
        <v>328</v>
      </c>
      <c r="D331" s="16" t="str">
        <f>IF(A331&lt;0,VLOOKUP(A331,lookups!A$1:B$25,2,0),
IF(ISBLANK(A331),
"",
"#define "&amp;
VLOOKUP(A331,SOURCE!B:P,12,0)&amp;IF(SOURCE!$W$2-LEN(VLOOKUP(A331,SOURCE!B:P,12,0))&gt;=0,REPT(" ",SOURCE!$W$2-LEN(VLOOKUP(A331,SOURCE!B:P,12,0))),"")&amp;
TEXT(A331,"???0")&amp;IF(VLOOKUP(A331,SOURCE!B:P,13,0)="","","   "&amp;VLOOKUP(A331,SOURCE!B:P,13,0)
)))</f>
        <v>#define ITM_LOGISU                     328</v>
      </c>
    </row>
    <row r="332" spans="1:4">
      <c r="A332">
        <v>329</v>
      </c>
      <c r="D332" s="16" t="str">
        <f>IF(A332&lt;0,VLOOKUP(A332,lookups!A$1:B$25,2,0),
IF(ISBLANK(A332),
"",
"#define "&amp;
VLOOKUP(A332,SOURCE!B:P,12,0)&amp;IF(SOURCE!$W$2-LEN(VLOOKUP(A332,SOURCE!B:P,12,0))&gt;=0,REPT(" ",SOURCE!$W$2-LEN(VLOOKUP(A332,SOURCE!B:P,12,0))),"")&amp;
TEXT(A332,"???0")&amp;IF(VLOOKUP(A332,SOURCE!B:P,13,0)="","","   "&amp;VLOOKUP(A332,SOURCE!B:P,13,0)
)))</f>
        <v>#define ITM_LOGISM1                    329</v>
      </c>
    </row>
    <row r="333" spans="1:4">
      <c r="A333">
        <v>330</v>
      </c>
      <c r="D333" s="16" t="str">
        <f>IF(A333&lt;0,VLOOKUP(A333,lookups!A$1:B$25,2,0),
IF(ISBLANK(A333),
"",
"#define "&amp;
VLOOKUP(A333,SOURCE!B:P,12,0)&amp;IF(SOURCE!$W$2-LEN(VLOOKUP(A333,SOURCE!B:P,12,0))&gt;=0,REPT(" ",SOURCE!$W$2-LEN(VLOOKUP(A333,SOURCE!B:P,12,0))),"")&amp;
TEXT(A333,"???0")&amp;IF(VLOOKUP(A333,SOURCE!B:P,13,0)="","","   "&amp;VLOOKUP(A333,SOURCE!B:P,13,0)
)))</f>
        <v>#define MNU_LOGIS                      330</v>
      </c>
    </row>
    <row r="334" spans="1:4">
      <c r="A334">
        <v>331</v>
      </c>
      <c r="D334" s="16" t="str">
        <f>IF(A334&lt;0,VLOOKUP(A334,lookups!A$1:B$25,2,0),
IF(ISBLANK(A334),
"",
"#define "&amp;
VLOOKUP(A334,SOURCE!B:P,12,0)&amp;IF(SOURCE!$W$2-LEN(VLOOKUP(A334,SOURCE!B:P,12,0))&gt;=0,REPT(" ",SOURCE!$W$2-LEN(VLOOKUP(A334,SOURCE!B:P,12,0))),"")&amp;
TEXT(A334,"???0")&amp;IF(VLOOKUP(A334,SOURCE!B:P,13,0)="","","   "&amp;VLOOKUP(A334,SOURCE!B:P,13,0)
)))</f>
        <v>#define ITM_LOGXY                      331</v>
      </c>
    </row>
    <row r="335" spans="1:4">
      <c r="A335">
        <v>332</v>
      </c>
      <c r="D335" s="16" t="str">
        <f>IF(A335&lt;0,VLOOKUP(A335,lookups!A$1:B$25,2,0),
IF(ISBLANK(A335),
"",
"#define "&amp;
VLOOKUP(A335,SOURCE!B:P,12,0)&amp;IF(SOURCE!$W$2-LEN(VLOOKUP(A335,SOURCE!B:P,12,0))&gt;=0,REPT(" ",SOURCE!$W$2-LEN(VLOOKUP(A335,SOURCE!B:P,12,0))),"")&amp;
TEXT(A335,"???0")&amp;IF(VLOOKUP(A335,SOURCE!B:P,13,0)="","","   "&amp;VLOOKUP(A335,SOURCE!B:P,13,0)
)))</f>
        <v>#define MNU_LOOP                       332</v>
      </c>
    </row>
    <row r="336" spans="1:4">
      <c r="A336">
        <v>333</v>
      </c>
      <c r="D336" s="16" t="str">
        <f>IF(A336&lt;0,VLOOKUP(A336,lookups!A$1:B$25,2,0),
IF(ISBLANK(A336),
"",
"#define "&amp;
VLOOKUP(A336,SOURCE!B:P,12,0)&amp;IF(SOURCE!$W$2-LEN(VLOOKUP(A336,SOURCE!B:P,12,0))&gt;=0,REPT(" ",SOURCE!$W$2-LEN(VLOOKUP(A336,SOURCE!B:P,12,0))),"")&amp;
TEXT(A336,"???0")&amp;IF(VLOOKUP(A336,SOURCE!B:P,13,0)="","","   "&amp;VLOOKUP(A336,SOURCE!B:P,13,0)
)))</f>
        <v>#define CST_24                         333</v>
      </c>
    </row>
    <row r="337" spans="1:4">
      <c r="A337">
        <v>334</v>
      </c>
      <c r="D337" s="16" t="str">
        <f>IF(A337&lt;0,VLOOKUP(A337,lookups!A$1:B$25,2,0),
IF(ISBLANK(A337),
"",
"#define "&amp;
VLOOKUP(A337,SOURCE!B:P,12,0)&amp;IF(SOURCE!$W$2-LEN(VLOOKUP(A337,SOURCE!B:P,12,0))&gt;=0,REPT(" ",SOURCE!$W$2-LEN(VLOOKUP(A337,SOURCE!B:P,12,0))),"")&amp;
TEXT(A337,"???0")&amp;IF(VLOOKUP(A337,SOURCE!B:P,13,0)="","","   "&amp;VLOOKUP(A337,SOURCE!B:P,13,0)
)))</f>
        <v>#define ITM_LYtoM                      334</v>
      </c>
    </row>
    <row r="338" spans="1:4">
      <c r="A338">
        <v>335</v>
      </c>
      <c r="D338" s="16" t="str">
        <f>IF(A338&lt;0,VLOOKUP(A338,lookups!A$1:B$25,2,0),
IF(ISBLANK(A338),
"",
"#define "&amp;
VLOOKUP(A338,SOURCE!B:P,12,0)&amp;IF(SOURCE!$W$2-LEN(VLOOKUP(A338,SOURCE!B:P,12,0))&gt;=0,REPT(" ",SOURCE!$W$2-LEN(VLOOKUP(A338,SOURCE!B:P,12,0))),"")&amp;
TEXT(A338,"???0")&amp;IF(VLOOKUP(A338,SOURCE!B:P,13,0)="","","   "&amp;VLOOKUP(A338,SOURCE!B:P,13,0)
)))</f>
        <v>#define ITM_0335                       335</v>
      </c>
    </row>
    <row r="339" spans="1:4">
      <c r="A339">
        <v>336</v>
      </c>
      <c r="D339" s="16" t="str">
        <f>IF(A339&lt;0,VLOOKUP(A339,lookups!A$1:B$25,2,0),
IF(ISBLANK(A339),
"",
"#define "&amp;
VLOOKUP(A339,SOURCE!B:P,12,0)&amp;IF(SOURCE!$W$2-LEN(VLOOKUP(A339,SOURCE!B:P,12,0))&gt;=0,REPT(" ",SOURCE!$W$2-LEN(VLOOKUP(A339,SOURCE!B:P,12,0))),"")&amp;
TEXT(A339,"???0")&amp;IF(VLOOKUP(A339,SOURCE!B:P,13,0)="","","   "&amp;VLOOKUP(A339,SOURCE!B:P,13,0)
)))</f>
        <v>#define ITM_0336                       336</v>
      </c>
    </row>
    <row r="340" spans="1:4">
      <c r="A340">
        <v>337</v>
      </c>
      <c r="D340" s="16" t="str">
        <f>IF(A340&lt;0,VLOOKUP(A340,lookups!A$1:B$25,2,0),
IF(ISBLANK(A340),
"",
"#define "&amp;
VLOOKUP(A340,SOURCE!B:P,12,0)&amp;IF(SOURCE!$W$2-LEN(VLOOKUP(A340,SOURCE!B:P,12,0))&gt;=0,REPT(" ",SOURCE!$W$2-LEN(VLOOKUP(A340,SOURCE!B:P,12,0))),"")&amp;
TEXT(A340,"???0")&amp;IF(VLOOKUP(A340,SOURCE!B:P,13,0)="","","   "&amp;VLOOKUP(A340,SOURCE!B:P,13,0)
)))</f>
        <v>#define ITM_LR                         337</v>
      </c>
    </row>
    <row r="341" spans="1:4">
      <c r="A341">
        <v>338</v>
      </c>
      <c r="D341" s="16" t="str">
        <f>IF(A341&lt;0,VLOOKUP(A341,lookups!A$1:B$25,2,0),
IF(ISBLANK(A341),
"",
"#define "&amp;
VLOOKUP(A341,SOURCE!B:P,12,0)&amp;IF(SOURCE!$W$2-LEN(VLOOKUP(A341,SOURCE!B:P,12,0))&gt;=0,REPT(" ",SOURCE!$W$2-LEN(VLOOKUP(A341,SOURCE!B:P,12,0))),"")&amp;
TEXT(A341,"???0")&amp;IF(VLOOKUP(A341,SOURCE!B:P,13,0)="","","   "&amp;VLOOKUP(A341,SOURCE!B:P,13,0)
)))</f>
        <v>#define ITM_M2toAC                     338</v>
      </c>
    </row>
    <row r="342" spans="1:4">
      <c r="A342">
        <v>339</v>
      </c>
      <c r="D342" s="16" t="str">
        <f>IF(A342&lt;0,VLOOKUP(A342,lookups!A$1:B$25,2,0),
IF(ISBLANK(A342),
"",
"#define "&amp;
VLOOKUP(A342,SOURCE!B:P,12,0)&amp;IF(SOURCE!$W$2-LEN(VLOOKUP(A342,SOURCE!B:P,12,0))&gt;=0,REPT(" ",SOURCE!$W$2-LEN(VLOOKUP(A342,SOURCE!B:P,12,0))),"")&amp;
TEXT(A342,"???0")&amp;IF(VLOOKUP(A342,SOURCE!B:P,13,0)="","","   "&amp;VLOOKUP(A342,SOURCE!B:P,13,0)
)))</f>
        <v>#define ITM_M2toACUS                   339</v>
      </c>
    </row>
    <row r="343" spans="1:4">
      <c r="A343">
        <v>340</v>
      </c>
      <c r="D343" s="16" t="str">
        <f>IF(A343&lt;0,VLOOKUP(A343,lookups!A$1:B$25,2,0),
IF(ISBLANK(A343),
"",
"#define "&amp;
VLOOKUP(A343,SOURCE!B:P,12,0)&amp;IF(SOURCE!$W$2-LEN(VLOOKUP(A343,SOURCE!B:P,12,0))&gt;=0,REPT(" ",SOURCE!$W$2-LEN(VLOOKUP(A343,SOURCE!B:P,12,0))),"")&amp;
TEXT(A343,"???0")&amp;IF(VLOOKUP(A343,SOURCE!B:P,13,0)="","","   "&amp;VLOOKUP(A343,SOURCE!B:P,13,0)
)))</f>
        <v>#define ITM_M3toFZUK                   340</v>
      </c>
    </row>
    <row r="344" spans="1:4">
      <c r="A344">
        <v>341</v>
      </c>
      <c r="D344" s="16" t="str">
        <f>IF(A344&lt;0,VLOOKUP(A344,lookups!A$1:B$25,2,0),
IF(ISBLANK(A344),
"",
"#define "&amp;
VLOOKUP(A344,SOURCE!B:P,12,0)&amp;IF(SOURCE!$W$2-LEN(VLOOKUP(A344,SOURCE!B:P,12,0))&gt;=0,REPT(" ",SOURCE!$W$2-LEN(VLOOKUP(A344,SOURCE!B:P,12,0))),"")&amp;
TEXT(A344,"???0")&amp;IF(VLOOKUP(A344,SOURCE!B:P,13,0)="","","   "&amp;VLOOKUP(A344,SOURCE!B:P,13,0)
)))</f>
        <v>#define ITM_M3toFZUS                   341</v>
      </c>
    </row>
    <row r="345" spans="1:4">
      <c r="A345">
        <v>342</v>
      </c>
      <c r="D345" s="16" t="str">
        <f>IF(A345&lt;0,VLOOKUP(A345,lookups!A$1:B$25,2,0),
IF(ISBLANK(A345),
"",
"#define "&amp;
VLOOKUP(A345,SOURCE!B:P,12,0)&amp;IF(SOURCE!$W$2-LEN(VLOOKUP(A345,SOURCE!B:P,12,0))&gt;=0,REPT(" ",SOURCE!$W$2-LEN(VLOOKUP(A345,SOURCE!B:P,12,0))),"")&amp;
TEXT(A345,"???0")&amp;IF(VLOOKUP(A345,SOURCE!B:P,13,0)="","","   "&amp;VLOOKUP(A345,SOURCE!B:P,13,0)
)))</f>
        <v>#define ITM_M3toGLUK                   342</v>
      </c>
    </row>
    <row r="346" spans="1:4">
      <c r="A346">
        <v>343</v>
      </c>
      <c r="D346" s="16" t="str">
        <f>IF(A346&lt;0,VLOOKUP(A346,lookups!A$1:B$25,2,0),
IF(ISBLANK(A346),
"",
"#define "&amp;
VLOOKUP(A346,SOURCE!B:P,12,0)&amp;IF(SOURCE!$W$2-LEN(VLOOKUP(A346,SOURCE!B:P,12,0))&gt;=0,REPT(" ",SOURCE!$W$2-LEN(VLOOKUP(A346,SOURCE!B:P,12,0))),"")&amp;
TEXT(A346,"???0")&amp;IF(VLOOKUP(A346,SOURCE!B:P,13,0)="","","   "&amp;VLOOKUP(A346,SOURCE!B:P,13,0)
)))</f>
        <v>#define ITM_M3toGLUS                   343</v>
      </c>
    </row>
    <row r="347" spans="1:4">
      <c r="A347">
        <v>344</v>
      </c>
      <c r="D347" s="16" t="str">
        <f>IF(A347&lt;0,VLOOKUP(A347,lookups!A$1:B$25,2,0),
IF(ISBLANK(A347),
"",
"#define "&amp;
VLOOKUP(A347,SOURCE!B:P,12,0)&amp;IF(SOURCE!$W$2-LEN(VLOOKUP(A347,SOURCE!B:P,12,0))&gt;=0,REPT(" ",SOURCE!$W$2-LEN(VLOOKUP(A347,SOURCE!B:P,12,0))),"")&amp;
TEXT(A347,"???0")&amp;IF(VLOOKUP(A347,SOURCE!B:P,13,0)="","","   "&amp;VLOOKUP(A347,SOURCE!B:P,13,0)
)))</f>
        <v>#define ITM_MANT                       344</v>
      </c>
    </row>
    <row r="348" spans="1:4">
      <c r="A348">
        <v>345</v>
      </c>
      <c r="D348" s="16" t="str">
        <f>IF(A348&lt;0,VLOOKUP(A348,lookups!A$1:B$25,2,0),
IF(ISBLANK(A348),
"",
"#define "&amp;
VLOOKUP(A348,SOURCE!B:P,12,0)&amp;IF(SOURCE!$W$2-LEN(VLOOKUP(A348,SOURCE!B:P,12,0))&gt;=0,REPT(" ",SOURCE!$W$2-LEN(VLOOKUP(A348,SOURCE!B:P,12,0))),"")&amp;
TEXT(A348,"???0")&amp;IF(VLOOKUP(A348,SOURCE!B:P,13,0)="","","   "&amp;VLOOKUP(A348,SOURCE!B:P,13,0)
)))</f>
        <v>#define ITM_MASKL                      345</v>
      </c>
    </row>
    <row r="349" spans="1:4">
      <c r="A349">
        <v>346</v>
      </c>
      <c r="D349" s="16" t="str">
        <f>IF(A349&lt;0,VLOOKUP(A349,lookups!A$1:B$25,2,0),
IF(ISBLANK(A349),
"",
"#define "&amp;
VLOOKUP(A349,SOURCE!B:P,12,0)&amp;IF(SOURCE!$W$2-LEN(VLOOKUP(A349,SOURCE!B:P,12,0))&gt;=0,REPT(" ",SOURCE!$W$2-LEN(VLOOKUP(A349,SOURCE!B:P,12,0))),"")&amp;
TEXT(A349,"???0")&amp;IF(VLOOKUP(A349,SOURCE!B:P,13,0)="","","   "&amp;VLOOKUP(A349,SOURCE!B:P,13,0)
)))</f>
        <v>#define ITM_MASKR                      346</v>
      </c>
    </row>
    <row r="350" spans="1:4">
      <c r="A350">
        <v>347</v>
      </c>
      <c r="D350" s="16" t="str">
        <f>IF(A350&lt;0,VLOOKUP(A350,lookups!A$1:B$25,2,0),
IF(ISBLANK(A350),
"",
"#define "&amp;
VLOOKUP(A350,SOURCE!B:P,12,0)&amp;IF(SOURCE!$W$2-LEN(VLOOKUP(A350,SOURCE!B:P,12,0))&gt;=0,REPT(" ",SOURCE!$W$2-LEN(VLOOKUP(A350,SOURCE!B:P,12,0))),"")&amp;
TEXT(A350,"???0")&amp;IF(VLOOKUP(A350,SOURCE!B:P,13,0)="","","   "&amp;VLOOKUP(A350,SOURCE!B:P,13,0)
)))</f>
        <v>#define MNU_MATRS                      347</v>
      </c>
    </row>
    <row r="351" spans="1:4">
      <c r="A351">
        <v>348</v>
      </c>
      <c r="D351" s="16" t="str">
        <f>IF(A351&lt;0,VLOOKUP(A351,lookups!A$1:B$25,2,0),
IF(ISBLANK(A351),
"",
"#define "&amp;
VLOOKUP(A351,SOURCE!B:P,12,0)&amp;IF(SOURCE!$W$2-LEN(VLOOKUP(A351,SOURCE!B:P,12,0))&gt;=0,REPT(" ",SOURCE!$W$2-LEN(VLOOKUP(A351,SOURCE!B:P,12,0))),"")&amp;
TEXT(A351,"???0")&amp;IF(VLOOKUP(A351,SOURCE!B:P,13,0)="","","   "&amp;VLOOKUP(A351,SOURCE!B:P,13,0)
)))</f>
        <v>#define ITM_MATR                       348</v>
      </c>
    </row>
    <row r="352" spans="1:4">
      <c r="A352">
        <v>349</v>
      </c>
      <c r="D352" s="16" t="str">
        <f>IF(A352&lt;0,VLOOKUP(A352,lookups!A$1:B$25,2,0),
IF(ISBLANK(A352),
"",
"#define "&amp;
VLOOKUP(A352,SOURCE!B:P,12,0)&amp;IF(SOURCE!$W$2-LEN(VLOOKUP(A352,SOURCE!B:P,12,0))&gt;=0,REPT(" ",SOURCE!$W$2-LEN(VLOOKUP(A352,SOURCE!B:P,12,0))),"")&amp;
TEXT(A352,"???0")&amp;IF(VLOOKUP(A352,SOURCE!B:P,13,0)="","","   "&amp;VLOOKUP(A352,SOURCE!B:P,13,0)
)))</f>
        <v>#define MNU_MATX                       349</v>
      </c>
    </row>
    <row r="353" spans="1:4">
      <c r="A353">
        <v>350</v>
      </c>
      <c r="D353" s="16" t="str">
        <f>IF(A353&lt;0,VLOOKUP(A353,lookups!A$1:B$25,2,0),
IF(ISBLANK(A353),
"",
"#define "&amp;
VLOOKUP(A353,SOURCE!B:P,12,0)&amp;IF(SOURCE!$W$2-LEN(VLOOKUP(A353,SOURCE!B:P,12,0))&gt;=0,REPT(" ",SOURCE!$W$2-LEN(VLOOKUP(A353,SOURCE!B:P,12,0))),"")&amp;
TEXT(A353,"???0")&amp;IF(VLOOKUP(A353,SOURCE!B:P,13,0)="","","   "&amp;VLOOKUP(A353,SOURCE!B:P,13,0)
)))</f>
        <v>#define ITM_MATA                       350</v>
      </c>
    </row>
    <row r="354" spans="1:4">
      <c r="A354">
        <v>351</v>
      </c>
      <c r="D354" s="16" t="str">
        <f>IF(A354&lt;0,VLOOKUP(A354,lookups!A$1:B$25,2,0),
IF(ISBLANK(A354),
"",
"#define "&amp;
VLOOKUP(A354,SOURCE!B:P,12,0)&amp;IF(SOURCE!$W$2-LEN(VLOOKUP(A354,SOURCE!B:P,12,0))&gt;=0,REPT(" ",SOURCE!$W$2-LEN(VLOOKUP(A354,SOURCE!B:P,12,0))),"")&amp;
TEXT(A354,"???0")&amp;IF(VLOOKUP(A354,SOURCE!B:P,13,0)="","","   "&amp;VLOOKUP(A354,SOURCE!B:P,13,0)
)))</f>
        <v>#define ITM_MATB                       351</v>
      </c>
    </row>
    <row r="355" spans="1:4">
      <c r="A355">
        <v>352</v>
      </c>
      <c r="D355" s="16" t="str">
        <f>IF(A355&lt;0,VLOOKUP(A355,lookups!A$1:B$25,2,0),
IF(ISBLANK(A355),
"",
"#define "&amp;
VLOOKUP(A355,SOURCE!B:P,12,0)&amp;IF(SOURCE!$W$2-LEN(VLOOKUP(A355,SOURCE!B:P,12,0))&gt;=0,REPT(" ",SOURCE!$W$2-LEN(VLOOKUP(A355,SOURCE!B:P,12,0))),"")&amp;
TEXT(A355,"???0")&amp;IF(VLOOKUP(A355,SOURCE!B:P,13,0)="","","   "&amp;VLOOKUP(A355,SOURCE!B:P,13,0)
)))</f>
        <v>#define ITM_MATX                       352</v>
      </c>
    </row>
    <row r="356" spans="1:4">
      <c r="A356">
        <v>353</v>
      </c>
      <c r="D356" s="16" t="str">
        <f>IF(A356&lt;0,VLOOKUP(A356,lookups!A$1:B$25,2,0),
IF(ISBLANK(A356),
"",
"#define "&amp;
VLOOKUP(A356,SOURCE!B:P,12,0)&amp;IF(SOURCE!$W$2-LEN(VLOOKUP(A356,SOURCE!B:P,12,0))&gt;=0,REPT(" ",SOURCE!$W$2-LEN(VLOOKUP(A356,SOURCE!B:P,12,0))),"")&amp;
TEXT(A356,"???0")&amp;IF(VLOOKUP(A356,SOURCE!B:P,13,0)="","","   "&amp;VLOOKUP(A356,SOURCE!B:P,13,0)
)))</f>
        <v>#define ITM_MAX                        353</v>
      </c>
    </row>
    <row r="357" spans="1:4">
      <c r="A357">
        <v>354</v>
      </c>
      <c r="D357" s="16" t="str">
        <f>IF(A357&lt;0,VLOOKUP(A357,lookups!A$1:B$25,2,0),
IF(ISBLANK(A357),
"",
"#define "&amp;
VLOOKUP(A357,SOURCE!B:P,12,0)&amp;IF(SOURCE!$W$2-LEN(VLOOKUP(A357,SOURCE!B:P,12,0))&gt;=0,REPT(" ",SOURCE!$W$2-LEN(VLOOKUP(A357,SOURCE!B:P,12,0))),"")&amp;
TEXT(A357,"???0")&amp;IF(VLOOKUP(A357,SOURCE!B:P,13,0)="","","   "&amp;VLOOKUP(A357,SOURCE!B:P,13,0)
)))</f>
        <v>#define CST_25                         354</v>
      </c>
    </row>
    <row r="358" spans="1:4">
      <c r="A358">
        <v>355</v>
      </c>
      <c r="D358" s="16" t="str">
        <f>IF(A358&lt;0,VLOOKUP(A358,lookups!A$1:B$25,2,0),
IF(ISBLANK(A358),
"",
"#define "&amp;
VLOOKUP(A358,SOURCE!B:P,12,0)&amp;IF(SOURCE!$W$2-LEN(VLOOKUP(A358,SOURCE!B:P,12,0))&gt;=0,REPT(" ",SOURCE!$W$2-LEN(VLOOKUP(A358,SOURCE!B:P,12,0))),"")&amp;
TEXT(A358,"???0")&amp;IF(VLOOKUP(A358,SOURCE!B:P,13,0)="","","   "&amp;VLOOKUP(A358,SOURCE!B:P,13,0)
)))</f>
        <v>#define ITM_MEM                        355</v>
      </c>
    </row>
    <row r="359" spans="1:4">
      <c r="A359">
        <v>356</v>
      </c>
      <c r="D359" s="16" t="str">
        <f>IF(A359&lt;0,VLOOKUP(A359,lookups!A$1:B$25,2,0),
IF(ISBLANK(A359),
"",
"#define "&amp;
VLOOKUP(A359,SOURCE!B:P,12,0)&amp;IF(SOURCE!$W$2-LEN(VLOOKUP(A359,SOURCE!B:P,12,0))&gt;=0,REPT(" ",SOURCE!$W$2-LEN(VLOOKUP(A359,SOURCE!B:P,12,0))),"")&amp;
TEXT(A359,"???0")&amp;IF(VLOOKUP(A359,SOURCE!B:P,13,0)="","","   "&amp;VLOOKUP(A359,SOURCE!B:P,13,0)
)))</f>
        <v>#define ITM_MENU                       356</v>
      </c>
    </row>
    <row r="360" spans="1:4">
      <c r="A360">
        <v>357</v>
      </c>
      <c r="D360" s="16" t="str">
        <f>IF(A360&lt;0,VLOOKUP(A360,lookups!A$1:B$25,2,0),
IF(ISBLANK(A360),
"",
"#define "&amp;
VLOOKUP(A360,SOURCE!B:P,12,0)&amp;IF(SOURCE!$W$2-LEN(VLOOKUP(A360,SOURCE!B:P,12,0))&gt;=0,REPT(" ",SOURCE!$W$2-LEN(VLOOKUP(A360,SOURCE!B:P,12,0))),"")&amp;
TEXT(A360,"???0")&amp;IF(VLOOKUP(A360,SOURCE!B:P,13,0)="","","   "&amp;VLOOKUP(A360,SOURCE!B:P,13,0)
)))</f>
        <v>#define MNU_MENUS                      357</v>
      </c>
    </row>
    <row r="361" spans="1:4">
      <c r="A361">
        <v>358</v>
      </c>
      <c r="D361" s="16" t="str">
        <f>IF(A361&lt;0,VLOOKUP(A361,lookups!A$1:B$25,2,0),
IF(ISBLANK(A361),
"",
"#define "&amp;
VLOOKUP(A361,SOURCE!B:P,12,0)&amp;IF(SOURCE!$W$2-LEN(VLOOKUP(A361,SOURCE!B:P,12,0))&gt;=0,REPT(" ",SOURCE!$W$2-LEN(VLOOKUP(A361,SOURCE!B:P,12,0))),"")&amp;
TEXT(A361,"???0")&amp;IF(VLOOKUP(A361,SOURCE!B:P,13,0)="","","   "&amp;VLOOKUP(A361,SOURCE!B:P,13,0)
)))</f>
        <v>#define ITM_MIN                        358</v>
      </c>
    </row>
    <row r="362" spans="1:4">
      <c r="A362">
        <v>359</v>
      </c>
      <c r="D362" s="16" t="str">
        <f>IF(A362&lt;0,VLOOKUP(A362,lookups!A$1:B$25,2,0),
IF(ISBLANK(A362),
"",
"#define "&amp;
VLOOKUP(A362,SOURCE!B:P,12,0)&amp;IF(SOURCE!$W$2-LEN(VLOOKUP(A362,SOURCE!B:P,12,0))&gt;=0,REPT(" ",SOURCE!$W$2-LEN(VLOOKUP(A362,SOURCE!B:P,12,0))),"")&amp;
TEXT(A362,"???0")&amp;IF(VLOOKUP(A362,SOURCE!B:P,13,0)="","","   "&amp;VLOOKUP(A362,SOURCE!B:P,13,0)
)))</f>
        <v>#define ITM_MIRROR                     359</v>
      </c>
    </row>
    <row r="363" spans="1:4">
      <c r="A363">
        <v>360</v>
      </c>
      <c r="D363" s="16" t="str">
        <f>IF(A363&lt;0,VLOOKUP(A363,lookups!A$1:B$25,2,0),
IF(ISBLANK(A363),
"",
"#define "&amp;
VLOOKUP(A363,SOURCE!B:P,12,0)&amp;IF(SOURCE!$W$2-LEN(VLOOKUP(A363,SOURCE!B:P,12,0))&gt;=0,REPT(" ",SOURCE!$W$2-LEN(VLOOKUP(A363,SOURCE!B:P,12,0))),"")&amp;
TEXT(A363,"???0")&amp;IF(VLOOKUP(A363,SOURCE!B:P,13,0)="","","   "&amp;VLOOKUP(A363,SOURCE!B:P,13,0)
)))</f>
        <v>#define ITM_MItoM                      360</v>
      </c>
    </row>
    <row r="364" spans="1:4">
      <c r="A364">
        <v>361</v>
      </c>
      <c r="D364" s="16" t="str">
        <f>IF(A364&lt;0,VLOOKUP(A364,lookups!A$1:B$25,2,0),
IF(ISBLANK(A364),
"",
"#define "&amp;
VLOOKUP(A364,SOURCE!B:P,12,0)&amp;IF(SOURCE!$W$2-LEN(VLOOKUP(A364,SOURCE!B:P,12,0))&gt;=0,REPT(" ",SOURCE!$W$2-LEN(VLOOKUP(A364,SOURCE!B:P,12,0))),"")&amp;
TEXT(A364,"???0")&amp;IF(VLOOKUP(A364,SOURCE!B:P,13,0)="","","   "&amp;VLOOKUP(A364,SOURCE!B:P,13,0)
)))</f>
        <v>#define CST_26                         361</v>
      </c>
    </row>
    <row r="365" spans="1:4">
      <c r="A365">
        <v>362</v>
      </c>
      <c r="D365" s="16" t="str">
        <f>IF(A365&lt;0,VLOOKUP(A365,lookups!A$1:B$25,2,0),
IF(ISBLANK(A365),
"",
"#define "&amp;
VLOOKUP(A365,SOURCE!B:P,12,0)&amp;IF(SOURCE!$W$2-LEN(VLOOKUP(A365,SOURCE!B:P,12,0))&gt;=0,REPT(" ",SOURCE!$W$2-LEN(VLOOKUP(A365,SOURCE!B:P,12,0))),"")&amp;
TEXT(A365,"???0")&amp;IF(VLOOKUP(A365,SOURCE!B:P,13,0)="","","   "&amp;VLOOKUP(A365,SOURCE!B:P,13,0)
)))</f>
        <v>#define CST_27                         362</v>
      </c>
    </row>
    <row r="366" spans="1:4">
      <c r="A366">
        <v>363</v>
      </c>
      <c r="D366" s="16" t="str">
        <f>IF(A366&lt;0,VLOOKUP(A366,lookups!A$1:B$25,2,0),
IF(ISBLANK(A366),
"",
"#define "&amp;
VLOOKUP(A366,SOURCE!B:P,12,0)&amp;IF(SOURCE!$W$2-LEN(VLOOKUP(A366,SOURCE!B:P,12,0))&gt;=0,REPT(" ",SOURCE!$W$2-LEN(VLOOKUP(A366,SOURCE!B:P,12,0))),"")&amp;
TEXT(A366,"???0")&amp;IF(VLOOKUP(A366,SOURCE!B:P,13,0)="","","   "&amp;VLOOKUP(A366,SOURCE!B:P,13,0)
)))</f>
        <v>#define CST_28                         363</v>
      </c>
    </row>
    <row r="367" spans="1:4">
      <c r="A367">
        <v>364</v>
      </c>
      <c r="D367" s="16" t="str">
        <f>IF(A367&lt;0,VLOOKUP(A367,lookups!A$1:B$25,2,0),
IF(ISBLANK(A367),
"",
"#define "&amp;
VLOOKUP(A367,SOURCE!B:P,12,0)&amp;IF(SOURCE!$W$2-LEN(VLOOKUP(A367,SOURCE!B:P,12,0))&gt;=0,REPT(" ",SOURCE!$W$2-LEN(VLOOKUP(A367,SOURCE!B:P,12,0))),"")&amp;
TEXT(A367,"???0")&amp;IF(VLOOKUP(A367,SOURCE!B:P,13,0)="","","   "&amp;VLOOKUP(A367,SOURCE!B:P,13,0)
)))</f>
        <v>#define ITM_MOD                        364</v>
      </c>
    </row>
    <row r="368" spans="1:4">
      <c r="A368">
        <v>365</v>
      </c>
      <c r="D368" s="16" t="str">
        <f>IF(A368&lt;0,VLOOKUP(A368,lookups!A$1:B$25,2,0),
IF(ISBLANK(A368),
"",
"#define "&amp;
VLOOKUP(A368,SOURCE!B:P,12,0)&amp;IF(SOURCE!$W$2-LEN(VLOOKUP(A368,SOURCE!B:P,12,0))&gt;=0,REPT(" ",SOURCE!$W$2-LEN(VLOOKUP(A368,SOURCE!B:P,12,0))),"")&amp;
TEXT(A368,"???0")&amp;IF(VLOOKUP(A368,SOURCE!B:P,13,0)="","","   "&amp;VLOOKUP(A368,SOURCE!B:P,13,0)
)))</f>
        <v>#define MNU_MODE                       365</v>
      </c>
    </row>
    <row r="369" spans="1:4">
      <c r="A369">
        <v>366</v>
      </c>
      <c r="D369" s="16" t="str">
        <f>IF(A369&lt;0,VLOOKUP(A369,lookups!A$1:B$25,2,0),
IF(ISBLANK(A369),
"",
"#define "&amp;
VLOOKUP(A369,SOURCE!B:P,12,0)&amp;IF(SOURCE!$W$2-LEN(VLOOKUP(A369,SOURCE!B:P,12,0))&gt;=0,REPT(" ",SOURCE!$W$2-LEN(VLOOKUP(A369,SOURCE!B:P,12,0))),"")&amp;
TEXT(A369,"???0")&amp;IF(VLOOKUP(A369,SOURCE!B:P,13,0)="","","   "&amp;VLOOKUP(A369,SOURCE!B:P,13,0)
)))</f>
        <v>#define ITM_MONTH                      366</v>
      </c>
    </row>
    <row r="370" spans="1:4">
      <c r="A370">
        <v>367</v>
      </c>
      <c r="D370" s="16" t="str">
        <f>IF(A370&lt;0,VLOOKUP(A370,lookups!A$1:B$25,2,0),
IF(ISBLANK(A370),
"",
"#define "&amp;
VLOOKUP(A370,SOURCE!B:P,12,0)&amp;IF(SOURCE!$W$2-LEN(VLOOKUP(A370,SOURCE!B:P,12,0))&gt;=0,REPT(" ",SOURCE!$W$2-LEN(VLOOKUP(A370,SOURCE!B:P,12,0))),"")&amp;
TEXT(A370,"???0")&amp;IF(VLOOKUP(A370,SOURCE!B:P,13,0)="","","   "&amp;VLOOKUP(A370,SOURCE!B:P,13,0)
)))</f>
        <v>#define CST_29                         367</v>
      </c>
    </row>
    <row r="371" spans="1:4">
      <c r="A371">
        <v>368</v>
      </c>
      <c r="D371" s="16" t="str">
        <f>IF(A371&lt;0,VLOOKUP(A371,lookups!A$1:B$25,2,0),
IF(ISBLANK(A371),
"",
"#define "&amp;
VLOOKUP(A371,SOURCE!B:P,12,0)&amp;IF(SOURCE!$W$2-LEN(VLOOKUP(A371,SOURCE!B:P,12,0))&gt;=0,REPT(" ",SOURCE!$W$2-LEN(VLOOKUP(A371,SOURCE!B:P,12,0))),"")&amp;
TEXT(A371,"???0")&amp;IF(VLOOKUP(A371,SOURCE!B:P,13,0)="","","   "&amp;VLOOKUP(A371,SOURCE!B:P,13,0)
)))</f>
        <v>#define CST_30                         368</v>
      </c>
    </row>
    <row r="372" spans="1:4">
      <c r="A372">
        <v>369</v>
      </c>
      <c r="D372" s="16" t="str">
        <f>IF(A372&lt;0,VLOOKUP(A372,lookups!A$1:B$25,2,0),
IF(ISBLANK(A372),
"",
"#define "&amp;
VLOOKUP(A372,SOURCE!B:P,12,0)&amp;IF(SOURCE!$W$2-LEN(VLOOKUP(A372,SOURCE!B:P,12,0))&gt;=0,REPT(" ",SOURCE!$W$2-LEN(VLOOKUP(A372,SOURCE!B:P,12,0))),"")&amp;
TEXT(A372,"???0")&amp;IF(VLOOKUP(A372,SOURCE!B:P,13,0)="","","   "&amp;VLOOKUP(A372,SOURCE!B:P,13,0)
)))</f>
        <v>#define CST_31                         369</v>
      </c>
    </row>
    <row r="373" spans="1:4">
      <c r="A373">
        <v>370</v>
      </c>
      <c r="D373" s="16" t="str">
        <f>IF(A373&lt;0,VLOOKUP(A373,lookups!A$1:B$25,2,0),
IF(ISBLANK(A373),
"",
"#define "&amp;
VLOOKUP(A373,SOURCE!B:P,12,0)&amp;IF(SOURCE!$W$2-LEN(VLOOKUP(A373,SOURCE!B:P,12,0))&gt;=0,REPT(" ",SOURCE!$W$2-LEN(VLOOKUP(A373,SOURCE!B:P,12,0))),"")&amp;
TEXT(A373,"???0")&amp;IF(VLOOKUP(A373,SOURCE!B:P,13,0)="","","   "&amp;VLOOKUP(A373,SOURCE!B:P,13,0)
)))</f>
        <v>#define ITM_MSG                        370</v>
      </c>
    </row>
    <row r="374" spans="1:4">
      <c r="A374">
        <v>371</v>
      </c>
      <c r="D374" s="16" t="str">
        <f>IF(A374&lt;0,VLOOKUP(A374,lookups!A$1:B$25,2,0),
IF(ISBLANK(A374),
"",
"#define "&amp;
VLOOKUP(A374,SOURCE!B:P,12,0)&amp;IF(SOURCE!$W$2-LEN(VLOOKUP(A374,SOURCE!B:P,12,0))&gt;=0,REPT(" ",SOURCE!$W$2-LEN(VLOOKUP(A374,SOURCE!B:P,12,0))),"")&amp;
TEXT(A374,"???0")&amp;IF(VLOOKUP(A374,SOURCE!B:P,13,0)="","","   "&amp;VLOOKUP(A374,SOURCE!B:P,13,0)
)))</f>
        <v>#define CST_32                         371</v>
      </c>
    </row>
    <row r="375" spans="1:4">
      <c r="A375">
        <v>372</v>
      </c>
      <c r="D375" s="16" t="str">
        <f>IF(A375&lt;0,VLOOKUP(A375,lookups!A$1:B$25,2,0),
IF(ISBLANK(A375),
"",
"#define "&amp;
VLOOKUP(A375,SOURCE!B:P,12,0)&amp;IF(SOURCE!$W$2-LEN(VLOOKUP(A375,SOURCE!B:P,12,0))&gt;=0,REPT(" ",SOURCE!$W$2-LEN(VLOOKUP(A375,SOURCE!B:P,12,0))),"")&amp;
TEXT(A375,"???0")&amp;IF(VLOOKUP(A375,SOURCE!B:P,13,0)="","","   "&amp;VLOOKUP(A375,SOURCE!B:P,13,0)
)))</f>
        <v>#define CST_33                         372</v>
      </c>
    </row>
    <row r="376" spans="1:4">
      <c r="A376">
        <v>373</v>
      </c>
      <c r="D376" s="16" t="str">
        <f>IF(A376&lt;0,VLOOKUP(A376,lookups!A$1:B$25,2,0),
IF(ISBLANK(A376),
"",
"#define "&amp;
VLOOKUP(A376,SOURCE!B:P,12,0)&amp;IF(SOURCE!$W$2-LEN(VLOOKUP(A376,SOURCE!B:P,12,0))&gt;=0,REPT(" ",SOURCE!$W$2-LEN(VLOOKUP(A376,SOURCE!B:P,12,0))),"")&amp;
TEXT(A376,"???0")&amp;IF(VLOOKUP(A376,SOURCE!B:P,13,0)="","","   "&amp;VLOOKUP(A376,SOURCE!B:P,13,0)
)))</f>
        <v>#define ITM_0373                       373</v>
      </c>
    </row>
    <row r="377" spans="1:4">
      <c r="A377">
        <v>374</v>
      </c>
      <c r="D377" s="16" t="str">
        <f>IF(A377&lt;0,VLOOKUP(A377,lookups!A$1:B$25,2,0),
IF(ISBLANK(A377),
"",
"#define "&amp;
VLOOKUP(A377,SOURCE!B:P,12,0)&amp;IF(SOURCE!$W$2-LEN(VLOOKUP(A377,SOURCE!B:P,12,0))&gt;=0,REPT(" ",SOURCE!$W$2-LEN(VLOOKUP(A377,SOURCE!B:P,12,0))),"")&amp;
TEXT(A377,"???0")&amp;IF(VLOOKUP(A377,SOURCE!B:P,13,0)="","","   "&amp;VLOOKUP(A377,SOURCE!B:P,13,0)
)))</f>
        <v>#define ITM_0374                       374</v>
      </c>
    </row>
    <row r="378" spans="1:4">
      <c r="A378">
        <v>375</v>
      </c>
      <c r="D378" s="16" t="str">
        <f>IF(A378&lt;0,VLOOKUP(A378,lookups!A$1:B$25,2,0),
IF(ISBLANK(A378),
"",
"#define "&amp;
VLOOKUP(A378,SOURCE!B:P,12,0)&amp;IF(SOURCE!$W$2-LEN(VLOOKUP(A378,SOURCE!B:P,12,0))&gt;=0,REPT(" ",SOURCE!$W$2-LEN(VLOOKUP(A378,SOURCE!B:P,12,0))),"")&amp;
TEXT(A378,"???0")&amp;IF(VLOOKUP(A378,SOURCE!B:P,13,0)="","","   "&amp;VLOOKUP(A378,SOURCE!B:P,13,0)
)))</f>
        <v>#define ITM_MULPI                      375</v>
      </c>
    </row>
    <row r="379" spans="1:4">
      <c r="A379">
        <v>376</v>
      </c>
      <c r="D379" s="16" t="str">
        <f>IF(A379&lt;0,VLOOKUP(A379,lookups!A$1:B$25,2,0),
IF(ISBLANK(A379),
"",
"#define "&amp;
VLOOKUP(A379,SOURCE!B:P,12,0)&amp;IF(SOURCE!$W$2-LEN(VLOOKUP(A379,SOURCE!B:P,12,0))&gt;=0,REPT(" ",SOURCE!$W$2-LEN(VLOOKUP(A379,SOURCE!B:P,12,0))),"")&amp;
TEXT(A379,"???0")&amp;IF(VLOOKUP(A379,SOURCE!B:P,13,0)="","","   "&amp;VLOOKUP(A379,SOURCE!B:P,13,0)
)))</f>
        <v>#define ITM_MVAR                       376</v>
      </c>
    </row>
    <row r="380" spans="1:4">
      <c r="A380">
        <v>377</v>
      </c>
      <c r="D380" s="16" t="str">
        <f>IF(A380&lt;0,VLOOKUP(A380,lookups!A$1:B$25,2,0),
IF(ISBLANK(A380),
"",
"#define "&amp;
VLOOKUP(A380,SOURCE!B:P,12,0)&amp;IF(SOURCE!$W$2-LEN(VLOOKUP(A380,SOURCE!B:P,12,0))&gt;=0,REPT(" ",SOURCE!$W$2-LEN(VLOOKUP(A380,SOURCE!B:P,12,0))),"")&amp;
TEXT(A380,"???0")&amp;IF(VLOOKUP(A380,SOURCE!B:P,13,0)="","","   "&amp;VLOOKUP(A380,SOURCE!B:P,13,0)
)))</f>
        <v>#define MNU_MyMenu                     377</v>
      </c>
    </row>
    <row r="381" spans="1:4">
      <c r="A381">
        <v>378</v>
      </c>
      <c r="D381" s="16" t="str">
        <f>IF(A381&lt;0,VLOOKUP(A381,lookups!A$1:B$25,2,0),
IF(ISBLANK(A381),
"",
"#define "&amp;
VLOOKUP(A381,SOURCE!B:P,12,0)&amp;IF(SOURCE!$W$2-LEN(VLOOKUP(A381,SOURCE!B:P,12,0))&gt;=0,REPT(" ",SOURCE!$W$2-LEN(VLOOKUP(A381,SOURCE!B:P,12,0))),"")&amp;
TEXT(A381,"???0")&amp;IF(VLOOKUP(A381,SOURCE!B:P,13,0)="","","   "&amp;VLOOKUP(A381,SOURCE!B:P,13,0)
)))</f>
        <v>#define MNU_MyAlpha                    378</v>
      </c>
    </row>
    <row r="382" spans="1:4">
      <c r="A382">
        <v>379</v>
      </c>
      <c r="D382" s="16" t="str">
        <f>IF(A382&lt;0,VLOOKUP(A382,lookups!A$1:B$25,2,0),
IF(ISBLANK(A382),
"",
"#define "&amp;
VLOOKUP(A382,SOURCE!B:P,12,0)&amp;IF(SOURCE!$W$2-LEN(VLOOKUP(A382,SOURCE!B:P,12,0))&gt;=0,REPT(" ",SOURCE!$W$2-LEN(VLOOKUP(A382,SOURCE!B:P,12,0))),"")&amp;
TEXT(A382,"???0")&amp;IF(VLOOKUP(A382,SOURCE!B:P,13,0)="","","   "&amp;VLOOKUP(A382,SOURCE!B:P,13,0)
)))</f>
        <v>#define CST_34                         379</v>
      </c>
    </row>
    <row r="383" spans="1:4">
      <c r="A383">
        <v>380</v>
      </c>
      <c r="D383" s="16" t="str">
        <f>IF(A383&lt;0,VLOOKUP(A383,lookups!A$1:B$25,2,0),
IF(ISBLANK(A383),
"",
"#define "&amp;
VLOOKUP(A383,SOURCE!B:P,12,0)&amp;IF(SOURCE!$W$2-LEN(VLOOKUP(A383,SOURCE!B:P,12,0))&gt;=0,REPT(" ",SOURCE!$W$2-LEN(VLOOKUP(A383,SOURCE!B:P,12,0))),"")&amp;
TEXT(A383,"???0")&amp;IF(VLOOKUP(A383,SOURCE!B:P,13,0)="","","   "&amp;VLOOKUP(A383,SOURCE!B:P,13,0)
)))</f>
        <v>#define ITM_M_DELR                     380</v>
      </c>
    </row>
    <row r="384" spans="1:4">
      <c r="A384">
        <v>381</v>
      </c>
      <c r="D384" s="16" t="str">
        <f>IF(A384&lt;0,VLOOKUP(A384,lookups!A$1:B$25,2,0),
IF(ISBLANK(A384),
"",
"#define "&amp;
VLOOKUP(A384,SOURCE!B:P,12,0)&amp;IF(SOURCE!$W$2-LEN(VLOOKUP(A384,SOURCE!B:P,12,0))&gt;=0,REPT(" ",SOURCE!$W$2-LEN(VLOOKUP(A384,SOURCE!B:P,12,0))),"")&amp;
TEXT(A384,"???0")&amp;IF(VLOOKUP(A384,SOURCE!B:P,13,0)="","","   "&amp;VLOOKUP(A384,SOURCE!B:P,13,0)
)))</f>
        <v>#define ITM_M_DIM                      381</v>
      </c>
    </row>
    <row r="385" spans="1:4">
      <c r="A385">
        <v>382</v>
      </c>
      <c r="D385" s="16" t="str">
        <f>IF(A385&lt;0,VLOOKUP(A385,lookups!A$1:B$25,2,0),
IF(ISBLANK(A385),
"",
"#define "&amp;
VLOOKUP(A385,SOURCE!B:P,12,0)&amp;IF(SOURCE!$W$2-LEN(VLOOKUP(A385,SOURCE!B:P,12,0))&gt;=0,REPT(" ",SOURCE!$W$2-LEN(VLOOKUP(A385,SOURCE!B:P,12,0))),"")&amp;
TEXT(A385,"???0")&amp;IF(VLOOKUP(A385,SOURCE!B:P,13,0)="","","   "&amp;VLOOKUP(A385,SOURCE!B:P,13,0)
)))</f>
        <v>#define ITM_M_DIMQ                     382</v>
      </c>
    </row>
    <row r="386" spans="1:4">
      <c r="A386">
        <v>383</v>
      </c>
      <c r="D386" s="16" t="str">
        <f>IF(A386&lt;0,VLOOKUP(A386,lookups!A$1:B$25,2,0),
IF(ISBLANK(A386),
"",
"#define "&amp;
VLOOKUP(A386,SOURCE!B:P,12,0)&amp;IF(SOURCE!$W$2-LEN(VLOOKUP(A386,SOURCE!B:P,12,0))&gt;=0,REPT(" ",SOURCE!$W$2-LEN(VLOOKUP(A386,SOURCE!B:P,12,0))),"")&amp;
TEXT(A386,"???0")&amp;IF(VLOOKUP(A386,SOURCE!B:P,13,0)="","","   "&amp;VLOOKUP(A386,SOURCE!B:P,13,0)
)))</f>
        <v>#define ITM_MDY                        383</v>
      </c>
    </row>
    <row r="387" spans="1:4">
      <c r="A387">
        <v>384</v>
      </c>
      <c r="D387" s="16" t="str">
        <f>IF(A387&lt;0,VLOOKUP(A387,lookups!A$1:B$25,2,0),
IF(ISBLANK(A387),
"",
"#define "&amp;
VLOOKUP(A387,SOURCE!B:P,12,0)&amp;IF(SOURCE!$W$2-LEN(VLOOKUP(A387,SOURCE!B:P,12,0))&gt;=0,REPT(" ",SOURCE!$W$2-LEN(VLOOKUP(A387,SOURCE!B:P,12,0))),"")&amp;
TEXT(A387,"???0")&amp;IF(VLOOKUP(A387,SOURCE!B:P,13,0)="","","   "&amp;VLOOKUP(A387,SOURCE!B:P,13,0)
)))</f>
        <v>#define ITM_M_EDI                      384</v>
      </c>
    </row>
    <row r="388" spans="1:4">
      <c r="A388">
        <v>385</v>
      </c>
      <c r="D388" s="16" t="str">
        <f>IF(A388&lt;0,VLOOKUP(A388,lookups!A$1:B$25,2,0),
IF(ISBLANK(A388),
"",
"#define "&amp;
VLOOKUP(A388,SOURCE!B:P,12,0)&amp;IF(SOURCE!$W$2-LEN(VLOOKUP(A388,SOURCE!B:P,12,0))&gt;=0,REPT(" ",SOURCE!$W$2-LEN(VLOOKUP(A388,SOURCE!B:P,12,0))),"")&amp;
TEXT(A388,"???0")&amp;IF(VLOOKUP(A388,SOURCE!B:P,13,0)="","","   "&amp;VLOOKUP(A388,SOURCE!B:P,13,0)
)))</f>
        <v>#define MNU_M_EDITN                    385</v>
      </c>
    </row>
    <row r="389" spans="1:4">
      <c r="A389">
        <v>386</v>
      </c>
      <c r="D389" s="16" t="str">
        <f>IF(A389&lt;0,VLOOKUP(A389,lookups!A$1:B$25,2,0),
IF(ISBLANK(A389),
"",
"#define "&amp;
VLOOKUP(A389,SOURCE!B:P,12,0)&amp;IF(SOURCE!$W$2-LEN(VLOOKUP(A389,SOURCE!B:P,12,0))&gt;=0,REPT(" ",SOURCE!$W$2-LEN(VLOOKUP(A389,SOURCE!B:P,12,0))),"")&amp;
TEXT(A389,"???0")&amp;IF(VLOOKUP(A389,SOURCE!B:P,13,0)="","","   "&amp;VLOOKUP(A389,SOURCE!B:P,13,0)
)))</f>
        <v>#define MNU_M_EDIT                     386</v>
      </c>
    </row>
    <row r="390" spans="1:4">
      <c r="A390">
        <v>387</v>
      </c>
      <c r="D390" s="16" t="str">
        <f>IF(A390&lt;0,VLOOKUP(A390,lookups!A$1:B$25,2,0),
IF(ISBLANK(A390),
"",
"#define "&amp;
VLOOKUP(A390,SOURCE!B:P,12,0)&amp;IF(SOURCE!$W$2-LEN(VLOOKUP(A390,SOURCE!B:P,12,0))&gt;=0,REPT(" ",SOURCE!$W$2-LEN(VLOOKUP(A390,SOURCE!B:P,12,0))),"")&amp;
TEXT(A390,"???0")&amp;IF(VLOOKUP(A390,SOURCE!B:P,13,0)="","","   "&amp;VLOOKUP(A390,SOURCE!B:P,13,0)
)))</f>
        <v>#define ITM_M_GET                      387</v>
      </c>
    </row>
    <row r="391" spans="1:4">
      <c r="A391">
        <v>388</v>
      </c>
      <c r="D391" s="16" t="str">
        <f>IF(A391&lt;0,VLOOKUP(A391,lookups!A$1:B$25,2,0),
IF(ISBLANK(A391),
"",
"#define "&amp;
VLOOKUP(A391,SOURCE!B:P,12,0)&amp;IF(SOURCE!$W$2-LEN(VLOOKUP(A391,SOURCE!B:P,12,0))&gt;=0,REPT(" ",SOURCE!$W$2-LEN(VLOOKUP(A391,SOURCE!B:P,12,0))),"")&amp;
TEXT(A391,"???0")&amp;IF(VLOOKUP(A391,SOURCE!B:P,13,0)="","","   "&amp;VLOOKUP(A391,SOURCE!B:P,13,0)
)))</f>
        <v>#define ITM_M_GOTO                     388</v>
      </c>
    </row>
    <row r="392" spans="1:4">
      <c r="A392">
        <v>389</v>
      </c>
      <c r="D392" s="16" t="str">
        <f>IF(A392&lt;0,VLOOKUP(A392,lookups!A$1:B$25,2,0),
IF(ISBLANK(A392),
"",
"#define "&amp;
VLOOKUP(A392,SOURCE!B:P,12,0)&amp;IF(SOURCE!$W$2-LEN(VLOOKUP(A392,SOURCE!B:P,12,0))&gt;=0,REPT(" ",SOURCE!$W$2-LEN(VLOOKUP(A392,SOURCE!B:P,12,0))),"")&amp;
TEXT(A392,"???0")&amp;IF(VLOOKUP(A392,SOURCE!B:P,13,0)="","","   "&amp;VLOOKUP(A392,SOURCE!B:P,13,0)
)))</f>
        <v>#define ITM_M_GROW                     389</v>
      </c>
    </row>
    <row r="393" spans="1:4">
      <c r="A393">
        <v>390</v>
      </c>
      <c r="D393" s="16" t="str">
        <f>IF(A393&lt;0,VLOOKUP(A393,lookups!A$1:B$25,2,0),
IF(ISBLANK(A393),
"",
"#define "&amp;
VLOOKUP(A393,SOURCE!B:P,12,0)&amp;IF(SOURCE!$W$2-LEN(VLOOKUP(A393,SOURCE!B:P,12,0))&gt;=0,REPT(" ",SOURCE!$W$2-LEN(VLOOKUP(A393,SOURCE!B:P,12,0))),"")&amp;
TEXT(A393,"???0")&amp;IF(VLOOKUP(A393,SOURCE!B:P,13,0)="","","   "&amp;VLOOKUP(A393,SOURCE!B:P,13,0)
)))</f>
        <v>#define ITM_M_INSR                     390</v>
      </c>
    </row>
    <row r="394" spans="1:4">
      <c r="A394">
        <v>391</v>
      </c>
      <c r="D394" s="16" t="str">
        <f>IF(A394&lt;0,VLOOKUP(A394,lookups!A$1:B$25,2,0),
IF(ISBLANK(A394),
"",
"#define "&amp;
VLOOKUP(A394,SOURCE!B:P,12,0)&amp;IF(SOURCE!$W$2-LEN(VLOOKUP(A394,SOURCE!B:P,12,0))&gt;=0,REPT(" ",SOURCE!$W$2-LEN(VLOOKUP(A394,SOURCE!B:P,12,0))),"")&amp;
TEXT(A394,"???0")&amp;IF(VLOOKUP(A394,SOURCE!B:P,13,0)="","","   "&amp;VLOOKUP(A394,SOURCE!B:P,13,0)
)))</f>
        <v>#define ITM_M_LU                       391</v>
      </c>
    </row>
    <row r="395" spans="1:4">
      <c r="A395">
        <v>392</v>
      </c>
      <c r="D395" s="16" t="str">
        <f>IF(A395&lt;0,VLOOKUP(A395,lookups!A$1:B$25,2,0),
IF(ISBLANK(A395),
"",
"#define "&amp;
VLOOKUP(A395,SOURCE!B:P,12,0)&amp;IF(SOURCE!$W$2-LEN(VLOOKUP(A395,SOURCE!B:P,12,0))&gt;=0,REPT(" ",SOURCE!$W$2-LEN(VLOOKUP(A395,SOURCE!B:P,12,0))),"")&amp;
TEXT(A395,"???0")&amp;IF(VLOOKUP(A395,SOURCE!B:P,13,0)="","","   "&amp;VLOOKUP(A395,SOURCE!B:P,13,0)
)))</f>
        <v>#define ITM_M_NEW                      392</v>
      </c>
    </row>
    <row r="396" spans="1:4">
      <c r="A396">
        <v>393</v>
      </c>
      <c r="D396" s="16" t="str">
        <f>IF(A396&lt;0,VLOOKUP(A396,lookups!A$1:B$25,2,0),
IF(ISBLANK(A396),
"",
"#define "&amp;
VLOOKUP(A396,SOURCE!B:P,12,0)&amp;IF(SOURCE!$W$2-LEN(VLOOKUP(A396,SOURCE!B:P,12,0))&gt;=0,REPT(" ",SOURCE!$W$2-LEN(VLOOKUP(A396,SOURCE!B:P,12,0))),"")&amp;
TEXT(A396,"???0")&amp;IF(VLOOKUP(A396,SOURCE!B:P,13,0)="","","   "&amp;VLOOKUP(A396,SOURCE!B:P,13,0)
)))</f>
        <v>#define ITM_M_OLD                      393</v>
      </c>
    </row>
    <row r="397" spans="1:4">
      <c r="A397">
        <v>394</v>
      </c>
      <c r="D397" s="16" t="str">
        <f>IF(A397&lt;0,VLOOKUP(A397,lookups!A$1:B$25,2,0),
IF(ISBLANK(A397),
"",
"#define "&amp;
VLOOKUP(A397,SOURCE!B:P,12,0)&amp;IF(SOURCE!$W$2-LEN(VLOOKUP(A397,SOURCE!B:P,12,0))&gt;=0,REPT(" ",SOURCE!$W$2-LEN(VLOOKUP(A397,SOURCE!B:P,12,0))),"")&amp;
TEXT(A397,"???0")&amp;IF(VLOOKUP(A397,SOURCE!B:P,13,0)="","","   "&amp;VLOOKUP(A397,SOURCE!B:P,13,0)
)))</f>
        <v>#define ITM_M_PUT                      394</v>
      </c>
    </row>
    <row r="398" spans="1:4">
      <c r="A398">
        <v>395</v>
      </c>
      <c r="D398" s="16" t="str">
        <f>IF(A398&lt;0,VLOOKUP(A398,lookups!A$1:B$25,2,0),
IF(ISBLANK(A398),
"",
"#define "&amp;
VLOOKUP(A398,SOURCE!B:P,12,0)&amp;IF(SOURCE!$W$2-LEN(VLOOKUP(A398,SOURCE!B:P,12,0))&gt;=0,REPT(" ",SOURCE!$W$2-LEN(VLOOKUP(A398,SOURCE!B:P,12,0))),"")&amp;
TEXT(A398,"???0")&amp;IF(VLOOKUP(A398,SOURCE!B:P,13,0)="","","   "&amp;VLOOKUP(A398,SOURCE!B:P,13,0)
)))</f>
        <v>#define ITM_M_R                        395</v>
      </c>
    </row>
    <row r="399" spans="1:4">
      <c r="A399">
        <v>396</v>
      </c>
      <c r="D399" s="16" t="str">
        <f>IF(A399&lt;0,VLOOKUP(A399,lookups!A$1:B$25,2,0),
IF(ISBLANK(A399),
"",
"#define "&amp;
VLOOKUP(A399,SOURCE!B:P,12,0)&amp;IF(SOURCE!$W$2-LEN(VLOOKUP(A399,SOURCE!B:P,12,0))&gt;=0,REPT(" ",SOURCE!$W$2-LEN(VLOOKUP(A399,SOURCE!B:P,12,0))),"")&amp;
TEXT(A399,"???0")&amp;IF(VLOOKUP(A399,SOURCE!B:P,13,0)="","","   "&amp;VLOOKUP(A399,SOURCE!B:P,13,0)
)))</f>
        <v>#define ITM_M_SIMQ                     396</v>
      </c>
    </row>
    <row r="400" spans="1:4">
      <c r="A400">
        <v>397</v>
      </c>
      <c r="D400" s="16" t="str">
        <f>IF(A400&lt;0,VLOOKUP(A400,lookups!A$1:B$25,2,0),
IF(ISBLANK(A400),
"",
"#define "&amp;
VLOOKUP(A400,SOURCE!B:P,12,0)&amp;IF(SOURCE!$W$2-LEN(VLOOKUP(A400,SOURCE!B:P,12,0))&gt;=0,REPT(" ",SOURCE!$W$2-LEN(VLOOKUP(A400,SOURCE!B:P,12,0))),"")&amp;
TEXT(A400,"???0")&amp;IF(VLOOKUP(A400,SOURCE!B:P,13,0)="","","   "&amp;VLOOKUP(A400,SOURCE!B:P,13,0)
)))</f>
        <v>#define ITM_M_SQR                      397</v>
      </c>
    </row>
    <row r="401" spans="1:4">
      <c r="A401">
        <v>398</v>
      </c>
      <c r="D401" s="16" t="str">
        <f>IF(A401&lt;0,VLOOKUP(A401,lookups!A$1:B$25,2,0),
IF(ISBLANK(A401),
"",
"#define "&amp;
VLOOKUP(A401,SOURCE!B:P,12,0)&amp;IF(SOURCE!$W$2-LEN(VLOOKUP(A401,SOURCE!B:P,12,0))&gt;=0,REPT(" ",SOURCE!$W$2-LEN(VLOOKUP(A401,SOURCE!B:P,12,0))),"")&amp;
TEXT(A401,"???0")&amp;IF(VLOOKUP(A401,SOURCE!B:P,13,0)="","","   "&amp;VLOOKUP(A401,SOURCE!B:P,13,0)
)))</f>
        <v>#define ITM_M_WRAP                     398</v>
      </c>
    </row>
    <row r="402" spans="1:4">
      <c r="A402">
        <v>399</v>
      </c>
      <c r="D402" s="16" t="str">
        <f>IF(A402&lt;0,VLOOKUP(A402,lookups!A$1:B$25,2,0),
IF(ISBLANK(A402),
"",
"#define "&amp;
VLOOKUP(A402,SOURCE!B:P,12,0)&amp;IF(SOURCE!$W$2-LEN(VLOOKUP(A402,SOURCE!B:P,12,0))&gt;=0,REPT(" ",SOURCE!$W$2-LEN(VLOOKUP(A402,SOURCE!B:P,12,0))),"")&amp;
TEXT(A402,"???0")&amp;IF(VLOOKUP(A402,SOURCE!B:P,13,0)="","","   "&amp;VLOOKUP(A402,SOURCE!B:P,13,0)
)))</f>
        <v>#define MNU_CONVM                      399</v>
      </c>
    </row>
    <row r="403" spans="1:4">
      <c r="A403">
        <v>400</v>
      </c>
      <c r="D403" s="16" t="str">
        <f>IF(A403&lt;0,VLOOKUP(A403,lookups!A$1:B$25,2,0),
IF(ISBLANK(A403),
"",
"#define "&amp;
VLOOKUP(A403,SOURCE!B:P,12,0)&amp;IF(SOURCE!$W$2-LEN(VLOOKUP(A403,SOURCE!B:P,12,0))&gt;=0,REPT(" ",SOURCE!$W$2-LEN(VLOOKUP(A403,SOURCE!B:P,12,0))),"")&amp;
TEXT(A403,"???0")&amp;IF(VLOOKUP(A403,SOURCE!B:P,13,0)="","","   "&amp;VLOOKUP(A403,SOURCE!B:P,13,0)
)))</f>
        <v>#define ITM_MtoAU                      400</v>
      </c>
    </row>
    <row r="404" spans="1:4">
      <c r="A404">
        <v>401</v>
      </c>
      <c r="D404" s="16" t="str">
        <f>IF(A404&lt;0,VLOOKUP(A404,lookups!A$1:B$25,2,0),
IF(ISBLANK(A404),
"",
"#define "&amp;
VLOOKUP(A404,SOURCE!B:P,12,0)&amp;IF(SOURCE!$W$2-LEN(VLOOKUP(A404,SOURCE!B:P,12,0))&gt;=0,REPT(" ",SOURCE!$W$2-LEN(VLOOKUP(A404,SOURCE!B:P,12,0))),"")&amp;
TEXT(A404,"???0")&amp;IF(VLOOKUP(A404,SOURCE!B:P,13,0)="","","   "&amp;VLOOKUP(A404,SOURCE!B:P,13,0)
)))</f>
        <v>#define ITM_MtoFT                      401</v>
      </c>
    </row>
    <row r="405" spans="1:4">
      <c r="A405">
        <v>402</v>
      </c>
      <c r="D405" s="16" t="str">
        <f>IF(A405&lt;0,VLOOKUP(A405,lookups!A$1:B$25,2,0),
IF(ISBLANK(A405),
"",
"#define "&amp;
VLOOKUP(A405,SOURCE!B:P,12,0)&amp;IF(SOURCE!$W$2-LEN(VLOOKUP(A405,SOURCE!B:P,12,0))&gt;=0,REPT(" ",SOURCE!$W$2-LEN(VLOOKUP(A405,SOURCE!B:P,12,0))),"")&amp;
TEXT(A405,"???0")&amp;IF(VLOOKUP(A405,SOURCE!B:P,13,0)="","","   "&amp;VLOOKUP(A405,SOURCE!B:P,13,0)
)))</f>
        <v>#define ITM_MtoFTUS                    402</v>
      </c>
    </row>
    <row r="406" spans="1:4">
      <c r="A406">
        <v>403</v>
      </c>
      <c r="D406" s="16" t="str">
        <f>IF(A406&lt;0,VLOOKUP(A406,lookups!A$1:B$25,2,0),
IF(ISBLANK(A406),
"",
"#define "&amp;
VLOOKUP(A406,SOURCE!B:P,12,0)&amp;IF(SOURCE!$W$2-LEN(VLOOKUP(A406,SOURCE!B:P,12,0))&gt;=0,REPT(" ",SOURCE!$W$2-LEN(VLOOKUP(A406,SOURCE!B:P,12,0))),"")&amp;
TEXT(A406,"???0")&amp;IF(VLOOKUP(A406,SOURCE!B:P,13,0)="","","   "&amp;VLOOKUP(A406,SOURCE!B:P,13,0)
)))</f>
        <v>#define ITM_MtoINCH                    403</v>
      </c>
    </row>
    <row r="407" spans="1:4">
      <c r="A407">
        <v>404</v>
      </c>
      <c r="D407" s="16" t="str">
        <f>IF(A407&lt;0,VLOOKUP(A407,lookups!A$1:B$25,2,0),
IF(ISBLANK(A407),
"",
"#define "&amp;
VLOOKUP(A407,SOURCE!B:P,12,0)&amp;IF(SOURCE!$W$2-LEN(VLOOKUP(A407,SOURCE!B:P,12,0))&gt;=0,REPT(" ",SOURCE!$W$2-LEN(VLOOKUP(A407,SOURCE!B:P,12,0))),"")&amp;
TEXT(A407,"???0")&amp;IF(VLOOKUP(A407,SOURCE!B:P,13,0)="","","   "&amp;VLOOKUP(A407,SOURCE!B:P,13,0)
)))</f>
        <v>#define ITM_MtoLY                      404</v>
      </c>
    </row>
    <row r="408" spans="1:4">
      <c r="A408">
        <v>405</v>
      </c>
      <c r="D408" s="16" t="str">
        <f>IF(A408&lt;0,VLOOKUP(A408,lookups!A$1:B$25,2,0),
IF(ISBLANK(A408),
"",
"#define "&amp;
VLOOKUP(A408,SOURCE!B:P,12,0)&amp;IF(SOURCE!$W$2-LEN(VLOOKUP(A408,SOURCE!B:P,12,0))&gt;=0,REPT(" ",SOURCE!$W$2-LEN(VLOOKUP(A408,SOURCE!B:P,12,0))),"")&amp;
TEXT(A408,"???0")&amp;IF(VLOOKUP(A408,SOURCE!B:P,13,0)="","","   "&amp;VLOOKUP(A408,SOURCE!B:P,13,0)
)))</f>
        <v>#define ITM_MtoMI                      405</v>
      </c>
    </row>
    <row r="409" spans="1:4">
      <c r="A409">
        <v>406</v>
      </c>
      <c r="D409" s="16" t="str">
        <f>IF(A409&lt;0,VLOOKUP(A409,lookups!A$1:B$25,2,0),
IF(ISBLANK(A409),
"",
"#define "&amp;
VLOOKUP(A409,SOURCE!B:P,12,0)&amp;IF(SOURCE!$W$2-LEN(VLOOKUP(A409,SOURCE!B:P,12,0))&gt;=0,REPT(" ",SOURCE!$W$2-LEN(VLOOKUP(A409,SOURCE!B:P,12,0))),"")&amp;
TEXT(A409,"???0")&amp;IF(VLOOKUP(A409,SOURCE!B:P,13,0)="","","   "&amp;VLOOKUP(A409,SOURCE!B:P,13,0)
)))</f>
        <v>#define ITM_MtoNMI                     406</v>
      </c>
    </row>
    <row r="410" spans="1:4">
      <c r="A410">
        <v>407</v>
      </c>
      <c r="D410" s="16" t="str">
        <f>IF(A410&lt;0,VLOOKUP(A410,lookups!A$1:B$25,2,0),
IF(ISBLANK(A410),
"",
"#define "&amp;
VLOOKUP(A410,SOURCE!B:P,12,0)&amp;IF(SOURCE!$W$2-LEN(VLOOKUP(A410,SOURCE!B:P,12,0))&gt;=0,REPT(" ",SOURCE!$W$2-LEN(VLOOKUP(A410,SOURCE!B:P,12,0))),"")&amp;
TEXT(A410,"???0")&amp;IF(VLOOKUP(A410,SOURCE!B:P,13,0)="","","   "&amp;VLOOKUP(A410,SOURCE!B:P,13,0)
)))</f>
        <v>#define ITM_MtoPC                      407</v>
      </c>
    </row>
    <row r="411" spans="1:4">
      <c r="A411">
        <v>408</v>
      </c>
      <c r="D411" s="16" t="str">
        <f>IF(A411&lt;0,VLOOKUP(A411,lookups!A$1:B$25,2,0),
IF(ISBLANK(A411),
"",
"#define "&amp;
VLOOKUP(A411,SOURCE!B:P,12,0)&amp;IF(SOURCE!$W$2-LEN(VLOOKUP(A411,SOURCE!B:P,12,0))&gt;=0,REPT(" ",SOURCE!$W$2-LEN(VLOOKUP(A411,SOURCE!B:P,12,0))),"")&amp;
TEXT(A411,"???0")&amp;IF(VLOOKUP(A411,SOURCE!B:P,13,0)="","","   "&amp;VLOOKUP(A411,SOURCE!B:P,13,0)
)))</f>
        <v>#define ITM_MtoPOINT                   408</v>
      </c>
    </row>
    <row r="412" spans="1:4">
      <c r="A412">
        <v>409</v>
      </c>
      <c r="D412" s="16" t="str">
        <f>IF(A412&lt;0,VLOOKUP(A412,lookups!A$1:B$25,2,0),
IF(ISBLANK(A412),
"",
"#define "&amp;
VLOOKUP(A412,SOURCE!B:P,12,0)&amp;IF(SOURCE!$W$2-LEN(VLOOKUP(A412,SOURCE!B:P,12,0))&gt;=0,REPT(" ",SOURCE!$W$2-LEN(VLOOKUP(A412,SOURCE!B:P,12,0))),"")&amp;
TEXT(A412,"???0")&amp;IF(VLOOKUP(A412,SOURCE!B:P,13,0)="","","   "&amp;VLOOKUP(A412,SOURCE!B:P,13,0)
)))</f>
        <v>#define ITM_MtoYD                      409</v>
      </c>
    </row>
    <row r="413" spans="1:4">
      <c r="A413">
        <v>410</v>
      </c>
      <c r="D413" s="16" t="str">
        <f>IF(A413&lt;0,VLOOKUP(A413,lookups!A$1:B$25,2,0),
IF(ISBLANK(A413),
"",
"#define "&amp;
VLOOKUP(A413,SOURCE!B:P,12,0)&amp;IF(SOURCE!$W$2-LEN(VLOOKUP(A413,SOURCE!B:P,12,0))&gt;=0,REPT(" ",SOURCE!$W$2-LEN(VLOOKUP(A413,SOURCE!B:P,12,0))),"")&amp;
TEXT(A413,"???0")&amp;IF(VLOOKUP(A413,SOURCE!B:P,13,0)="","","   "&amp;VLOOKUP(A413,SOURCE!B:P,13,0)
)))</f>
        <v>#define CST_35                         410</v>
      </c>
    </row>
    <row r="414" spans="1:4">
      <c r="A414">
        <v>411</v>
      </c>
      <c r="D414" s="16" t="str">
        <f>IF(A414&lt;0,VLOOKUP(A414,lookups!A$1:B$25,2,0),
IF(ISBLANK(A414),
"",
"#define "&amp;
VLOOKUP(A414,SOURCE!B:P,12,0)&amp;IF(SOURCE!$W$2-LEN(VLOOKUP(A414,SOURCE!B:P,12,0))&gt;=0,REPT(" ",SOURCE!$W$2-LEN(VLOOKUP(A414,SOURCE!B:P,12,0))),"")&amp;
TEXT(A414,"???0")&amp;IF(VLOOKUP(A414,SOURCE!B:P,13,0)="","","   "&amp;VLOOKUP(A414,SOURCE!B:P,13,0)
)))</f>
        <v>#define CST_36                         411</v>
      </c>
    </row>
    <row r="415" spans="1:4">
      <c r="A415">
        <v>412</v>
      </c>
      <c r="D415" s="16" t="str">
        <f>IF(A415&lt;0,VLOOKUP(A415,lookups!A$1:B$25,2,0),
IF(ISBLANK(A415),
"",
"#define "&amp;
VLOOKUP(A415,SOURCE!B:P,12,0)&amp;IF(SOURCE!$W$2-LEN(VLOOKUP(A415,SOURCE!B:P,12,0))&gt;=0,REPT(" ",SOURCE!$W$2-LEN(VLOOKUP(A415,SOURCE!B:P,12,0))),"")&amp;
TEXT(A415,"???0")&amp;IF(VLOOKUP(A415,SOURCE!B:P,13,0)="","","   "&amp;VLOOKUP(A415,SOURCE!B:P,13,0)
)))</f>
        <v>#define CST_37                         412</v>
      </c>
    </row>
    <row r="416" spans="1:4">
      <c r="A416">
        <v>413</v>
      </c>
      <c r="D416" s="16" t="str">
        <f>IF(A416&lt;0,VLOOKUP(A416,lookups!A$1:B$25,2,0),
IF(ISBLANK(A416),
"",
"#define "&amp;
VLOOKUP(A416,SOURCE!B:P,12,0)&amp;IF(SOURCE!$W$2-LEN(VLOOKUP(A416,SOURCE!B:P,12,0))&gt;=0,REPT(" ",SOURCE!$W$2-LEN(VLOOKUP(A416,SOURCE!B:P,12,0))),"")&amp;
TEXT(A416,"???0")&amp;IF(VLOOKUP(A416,SOURCE!B:P,13,0)="","","   "&amp;VLOOKUP(A416,SOURCE!B:P,13,0)
)))</f>
        <v>#define CST_38                         413</v>
      </c>
    </row>
    <row r="417" spans="1:4">
      <c r="A417">
        <v>414</v>
      </c>
      <c r="D417" s="16" t="str">
        <f>IF(A417&lt;0,VLOOKUP(A417,lookups!A$1:B$25,2,0),
IF(ISBLANK(A417),
"",
"#define "&amp;
VLOOKUP(A417,SOURCE!B:P,12,0)&amp;IF(SOURCE!$W$2-LEN(VLOOKUP(A417,SOURCE!B:P,12,0))&gt;=0,REPT(" ",SOURCE!$W$2-LEN(VLOOKUP(A417,SOURCE!B:P,12,0))),"")&amp;
TEXT(A417,"???0")&amp;IF(VLOOKUP(A417,SOURCE!B:P,13,0)="","","   "&amp;VLOOKUP(A417,SOURCE!B:P,13,0)
)))</f>
        <v>#define ITM_NAND                       414</v>
      </c>
    </row>
    <row r="418" spans="1:4">
      <c r="A418">
        <v>415</v>
      </c>
      <c r="D418" s="16" t="str">
        <f>IF(A418&lt;0,VLOOKUP(A418,lookups!A$1:B$25,2,0),
IF(ISBLANK(A418),
"",
"#define "&amp;
VLOOKUP(A418,SOURCE!B:P,12,0)&amp;IF(SOURCE!$W$2-LEN(VLOOKUP(A418,SOURCE!B:P,12,0))&gt;=0,REPT(" ",SOURCE!$W$2-LEN(VLOOKUP(A418,SOURCE!B:P,12,0))),"")&amp;
TEXT(A418,"???0")&amp;IF(VLOOKUP(A418,SOURCE!B:P,13,0)="","","   "&amp;VLOOKUP(A418,SOURCE!B:P,13,0)
)))</f>
        <v>#define ITM_NAN                        415</v>
      </c>
    </row>
    <row r="419" spans="1:4">
      <c r="A419">
        <v>416</v>
      </c>
      <c r="D419" s="16" t="str">
        <f>IF(A419&lt;0,VLOOKUP(A419,lookups!A$1:B$25,2,0),
IF(ISBLANK(A419),
"",
"#define "&amp;
VLOOKUP(A419,SOURCE!B:P,12,0)&amp;IF(SOURCE!$W$2-LEN(VLOOKUP(A419,SOURCE!B:P,12,0))&gt;=0,REPT(" ",SOURCE!$W$2-LEN(VLOOKUP(A419,SOURCE!B:P,12,0))),"")&amp;
TEXT(A419,"???0")&amp;IF(VLOOKUP(A419,SOURCE!B:P,13,0)="","","   "&amp;VLOOKUP(A419,SOURCE!B:P,13,0)
)))</f>
        <v>#define ITM_NBINP                      416</v>
      </c>
    </row>
    <row r="420" spans="1:4">
      <c r="A420">
        <v>417</v>
      </c>
      <c r="D420" s="16" t="str">
        <f>IF(A420&lt;0,VLOOKUP(A420,lookups!A$1:B$25,2,0),
IF(ISBLANK(A420),
"",
"#define "&amp;
VLOOKUP(A420,SOURCE!B:P,12,0)&amp;IF(SOURCE!$W$2-LEN(VLOOKUP(A420,SOURCE!B:P,12,0))&gt;=0,REPT(" ",SOURCE!$W$2-LEN(VLOOKUP(A420,SOURCE!B:P,12,0))),"")&amp;
TEXT(A420,"???0")&amp;IF(VLOOKUP(A420,SOURCE!B:P,13,0)="","","   "&amp;VLOOKUP(A420,SOURCE!B:P,13,0)
)))</f>
        <v>#define ITM_NBIN                       417</v>
      </c>
    </row>
    <row r="421" spans="1:4">
      <c r="A421">
        <v>418</v>
      </c>
      <c r="D421" s="16" t="str">
        <f>IF(A421&lt;0,VLOOKUP(A421,lookups!A$1:B$25,2,0),
IF(ISBLANK(A421),
"",
"#define "&amp;
VLOOKUP(A421,SOURCE!B:P,12,0)&amp;IF(SOURCE!$W$2-LEN(VLOOKUP(A421,SOURCE!B:P,12,0))&gt;=0,REPT(" ",SOURCE!$W$2-LEN(VLOOKUP(A421,SOURCE!B:P,12,0))),"")&amp;
TEXT(A421,"???0")&amp;IF(VLOOKUP(A421,SOURCE!B:P,13,0)="","","   "&amp;VLOOKUP(A421,SOURCE!B:P,13,0)
)))</f>
        <v>#define ITM_NBINU                      418</v>
      </c>
    </row>
    <row r="422" spans="1:4">
      <c r="A422">
        <v>419</v>
      </c>
      <c r="D422" s="16" t="str">
        <f>IF(A422&lt;0,VLOOKUP(A422,lookups!A$1:B$25,2,0),
IF(ISBLANK(A422),
"",
"#define "&amp;
VLOOKUP(A422,SOURCE!B:P,12,0)&amp;IF(SOURCE!$W$2-LEN(VLOOKUP(A422,SOURCE!B:P,12,0))&gt;=0,REPT(" ",SOURCE!$W$2-LEN(VLOOKUP(A422,SOURCE!B:P,12,0))),"")&amp;
TEXT(A422,"???0")&amp;IF(VLOOKUP(A422,SOURCE!B:P,13,0)="","","   "&amp;VLOOKUP(A422,SOURCE!B:P,13,0)
)))</f>
        <v>#define ITM_NBINM1                     419</v>
      </c>
    </row>
    <row r="423" spans="1:4">
      <c r="A423">
        <v>420</v>
      </c>
      <c r="D423" s="16" t="str">
        <f>IF(A423&lt;0,VLOOKUP(A423,lookups!A$1:B$25,2,0),
IF(ISBLANK(A423),
"",
"#define "&amp;
VLOOKUP(A423,SOURCE!B:P,12,0)&amp;IF(SOURCE!$W$2-LEN(VLOOKUP(A423,SOURCE!B:P,12,0))&gt;=0,REPT(" ",SOURCE!$W$2-LEN(VLOOKUP(A423,SOURCE!B:P,12,0))),"")&amp;
TEXT(A423,"???0")&amp;IF(VLOOKUP(A423,SOURCE!B:P,13,0)="","","   "&amp;VLOOKUP(A423,SOURCE!B:P,13,0)
)))</f>
        <v>#define MNU_NBIN                       420</v>
      </c>
    </row>
    <row r="424" spans="1:4">
      <c r="A424">
        <v>421</v>
      </c>
      <c r="D424" s="16" t="str">
        <f>IF(A424&lt;0,VLOOKUP(A424,lookups!A$1:B$25,2,0),
IF(ISBLANK(A424),
"",
"#define "&amp;
VLOOKUP(A424,SOURCE!B:P,12,0)&amp;IF(SOURCE!$W$2-LEN(VLOOKUP(A424,SOURCE!B:P,12,0))&gt;=0,REPT(" ",SOURCE!$W$2-LEN(VLOOKUP(A424,SOURCE!B:P,12,0))),"")&amp;
TEXT(A424,"???0")&amp;IF(VLOOKUP(A424,SOURCE!B:P,13,0)="","","   "&amp;VLOOKUP(A424,SOURCE!B:P,13,0)
)))</f>
        <v>#define ITM_NEIGHB                     421</v>
      </c>
    </row>
    <row r="425" spans="1:4">
      <c r="A425">
        <v>422</v>
      </c>
      <c r="D425" s="16" t="str">
        <f>IF(A425&lt;0,VLOOKUP(A425,lookups!A$1:B$25,2,0),
IF(ISBLANK(A425),
"",
"#define "&amp;
VLOOKUP(A425,SOURCE!B:P,12,0)&amp;IF(SOURCE!$W$2-LEN(VLOOKUP(A425,SOURCE!B:P,12,0))&gt;=0,REPT(" ",SOURCE!$W$2-LEN(VLOOKUP(A425,SOURCE!B:P,12,0))),"")&amp;
TEXT(A425,"???0")&amp;IF(VLOOKUP(A425,SOURCE!B:P,13,0)="","","   "&amp;VLOOKUP(A425,SOURCE!B:P,13,0)
)))</f>
        <v>#define ITM_NEXTP                      422</v>
      </c>
    </row>
    <row r="426" spans="1:4">
      <c r="A426">
        <v>423</v>
      </c>
      <c r="D426" s="16" t="str">
        <f>IF(A426&lt;0,VLOOKUP(A426,lookups!A$1:B$25,2,0),
IF(ISBLANK(A426),
"",
"#define "&amp;
VLOOKUP(A426,SOURCE!B:P,12,0)&amp;IF(SOURCE!$W$2-LEN(VLOOKUP(A426,SOURCE!B:P,12,0))&gt;=0,REPT(" ",SOURCE!$W$2-LEN(VLOOKUP(A426,SOURCE!B:P,12,0))),"")&amp;
TEXT(A426,"???0")&amp;IF(VLOOKUP(A426,SOURCE!B:P,13,0)="","","   "&amp;VLOOKUP(A426,SOURCE!B:P,13,0)
)))</f>
        <v>#define ITM_NMItoM                     423</v>
      </c>
    </row>
    <row r="427" spans="1:4">
      <c r="A427">
        <v>424</v>
      </c>
      <c r="D427" s="16" t="str">
        <f>IF(A427&lt;0,VLOOKUP(A427,lookups!A$1:B$25,2,0),
IF(ISBLANK(A427),
"",
"#define "&amp;
VLOOKUP(A427,SOURCE!B:P,12,0)&amp;IF(SOURCE!$W$2-LEN(VLOOKUP(A427,SOURCE!B:P,12,0))&gt;=0,REPT(" ",SOURCE!$W$2-LEN(VLOOKUP(A427,SOURCE!B:P,12,0))),"")&amp;
TEXT(A427,"???0")&amp;IF(VLOOKUP(A427,SOURCE!B:P,13,0)="","","   "&amp;VLOOKUP(A427,SOURCE!B:P,13,0)
)))</f>
        <v>#define ITM_NOP                        424</v>
      </c>
    </row>
    <row r="428" spans="1:4">
      <c r="A428">
        <v>425</v>
      </c>
      <c r="D428" s="16" t="str">
        <f>IF(A428&lt;0,VLOOKUP(A428,lookups!A$1:B$25,2,0),
IF(ISBLANK(A428),
"",
"#define "&amp;
VLOOKUP(A428,SOURCE!B:P,12,0)&amp;IF(SOURCE!$W$2-LEN(VLOOKUP(A428,SOURCE!B:P,12,0))&gt;=0,REPT(" ",SOURCE!$W$2-LEN(VLOOKUP(A428,SOURCE!B:P,12,0))),"")&amp;
TEXT(A428,"???0")&amp;IF(VLOOKUP(A428,SOURCE!B:P,13,0)="","","   "&amp;VLOOKUP(A428,SOURCE!B:P,13,0)
)))</f>
        <v>#define ITM_NOR                        425</v>
      </c>
    </row>
    <row r="429" spans="1:4">
      <c r="A429">
        <v>426</v>
      </c>
      <c r="D429" s="16" t="str">
        <f>IF(A429&lt;0,VLOOKUP(A429,lookups!A$1:B$25,2,0),
IF(ISBLANK(A429),
"",
"#define "&amp;
VLOOKUP(A429,SOURCE!B:P,12,0)&amp;IF(SOURCE!$W$2-LEN(VLOOKUP(A429,SOURCE!B:P,12,0))&gt;=0,REPT(" ",SOURCE!$W$2-LEN(VLOOKUP(A429,SOURCE!B:P,12,0))),"")&amp;
TEXT(A429,"???0")&amp;IF(VLOOKUP(A429,SOURCE!B:P,13,0)="","","   "&amp;VLOOKUP(A429,SOURCE!B:P,13,0)
)))</f>
        <v>#define ITM_NORMLP                     426</v>
      </c>
    </row>
    <row r="430" spans="1:4">
      <c r="A430">
        <v>427</v>
      </c>
      <c r="D430" s="16" t="str">
        <f>IF(A430&lt;0,VLOOKUP(A430,lookups!A$1:B$25,2,0),
IF(ISBLANK(A430),
"",
"#define "&amp;
VLOOKUP(A430,SOURCE!B:P,12,0)&amp;IF(SOURCE!$W$2-LEN(VLOOKUP(A430,SOURCE!B:P,12,0))&gt;=0,REPT(" ",SOURCE!$W$2-LEN(VLOOKUP(A430,SOURCE!B:P,12,0))),"")&amp;
TEXT(A430,"???0")&amp;IF(VLOOKUP(A430,SOURCE!B:P,13,0)="","","   "&amp;VLOOKUP(A430,SOURCE!B:P,13,0)
)))</f>
        <v>#define ITM_NORML                      427</v>
      </c>
    </row>
    <row r="431" spans="1:4">
      <c r="A431">
        <v>428</v>
      </c>
      <c r="D431" s="16" t="str">
        <f>IF(A431&lt;0,VLOOKUP(A431,lookups!A$1:B$25,2,0),
IF(ISBLANK(A431),
"",
"#define "&amp;
VLOOKUP(A431,SOURCE!B:P,12,0)&amp;IF(SOURCE!$W$2-LEN(VLOOKUP(A431,SOURCE!B:P,12,0))&gt;=0,REPT(" ",SOURCE!$W$2-LEN(VLOOKUP(A431,SOURCE!B:P,12,0))),"")&amp;
TEXT(A431,"???0")&amp;IF(VLOOKUP(A431,SOURCE!B:P,13,0)="","","   "&amp;VLOOKUP(A431,SOURCE!B:P,13,0)
)))</f>
        <v>#define ITM_NORMLU                     428</v>
      </c>
    </row>
    <row r="432" spans="1:4">
      <c r="A432">
        <v>429</v>
      </c>
      <c r="D432" s="16" t="str">
        <f>IF(A432&lt;0,VLOOKUP(A432,lookups!A$1:B$25,2,0),
IF(ISBLANK(A432),
"",
"#define "&amp;
VLOOKUP(A432,SOURCE!B:P,12,0)&amp;IF(SOURCE!$W$2-LEN(VLOOKUP(A432,SOURCE!B:P,12,0))&gt;=0,REPT(" ",SOURCE!$W$2-LEN(VLOOKUP(A432,SOURCE!B:P,12,0))),"")&amp;
TEXT(A432,"???0")&amp;IF(VLOOKUP(A432,SOURCE!B:P,13,0)="","","   "&amp;VLOOKUP(A432,SOURCE!B:P,13,0)
)))</f>
        <v>#define ITM_NORMLM1                    429</v>
      </c>
    </row>
    <row r="433" spans="1:4">
      <c r="A433">
        <v>430</v>
      </c>
      <c r="D433" s="16" t="str">
        <f>IF(A433&lt;0,VLOOKUP(A433,lookups!A$1:B$25,2,0),
IF(ISBLANK(A433),
"",
"#define "&amp;
VLOOKUP(A433,SOURCE!B:P,12,0)&amp;IF(SOURCE!$W$2-LEN(VLOOKUP(A433,SOURCE!B:P,12,0))&gt;=0,REPT(" ",SOURCE!$W$2-LEN(VLOOKUP(A433,SOURCE!B:P,12,0))),"")&amp;
TEXT(A433,"???0")&amp;IF(VLOOKUP(A433,SOURCE!B:P,13,0)="","","   "&amp;VLOOKUP(A433,SOURCE!B:P,13,0)
)))</f>
        <v>#define MNU_NORML                      430</v>
      </c>
    </row>
    <row r="434" spans="1:4">
      <c r="A434">
        <v>431</v>
      </c>
      <c r="D434" s="16" t="str">
        <f>IF(A434&lt;0,VLOOKUP(A434,lookups!A$1:B$25,2,0),
IF(ISBLANK(A434),
"",
"#define "&amp;
VLOOKUP(A434,SOURCE!B:P,12,0)&amp;IF(SOURCE!$W$2-LEN(VLOOKUP(A434,SOURCE!B:P,12,0))&gt;=0,REPT(" ",SOURCE!$W$2-LEN(VLOOKUP(A434,SOURCE!B:P,12,0))),"")&amp;
TEXT(A434,"???0")&amp;IF(VLOOKUP(A434,SOURCE!B:P,13,0)="","","   "&amp;VLOOKUP(A434,SOURCE!B:P,13,0)
)))</f>
        <v>#define ITM_NOT                        431</v>
      </c>
    </row>
    <row r="435" spans="1:4">
      <c r="A435">
        <v>432</v>
      </c>
      <c r="D435" s="16" t="str">
        <f>IF(A435&lt;0,VLOOKUP(A435,lookups!A$1:B$25,2,0),
IF(ISBLANK(A435),
"",
"#define "&amp;
VLOOKUP(A435,SOURCE!B:P,12,0)&amp;IF(SOURCE!$W$2-LEN(VLOOKUP(A435,SOURCE!B:P,12,0))&gt;=0,REPT(" ",SOURCE!$W$2-LEN(VLOOKUP(A435,SOURCE!B:P,12,0))),"")&amp;
TEXT(A435,"???0")&amp;IF(VLOOKUP(A435,SOURCE!B:P,13,0)="","","   "&amp;VLOOKUP(A435,SOURCE!B:P,13,0)
)))</f>
        <v>#define ITM_NPER                       432</v>
      </c>
    </row>
    <row r="436" spans="1:4">
      <c r="A436">
        <v>433</v>
      </c>
      <c r="D436" s="16" t="str">
        <f>IF(A436&lt;0,VLOOKUP(A436,lookups!A$1:B$25,2,0),
IF(ISBLANK(A436),
"",
"#define "&amp;
VLOOKUP(A436,SOURCE!B:P,12,0)&amp;IF(SOURCE!$W$2-LEN(VLOOKUP(A436,SOURCE!B:P,12,0))&gt;=0,REPT(" ",SOURCE!$W$2-LEN(VLOOKUP(A436,SOURCE!B:P,12,0))),"")&amp;
TEXT(A436,"???0")&amp;IF(VLOOKUP(A436,SOURCE!B:P,13,0)="","","   "&amp;VLOOKUP(A436,SOURCE!B:P,13,0)
)))</f>
        <v>#define ITM_NSIGMA                     433</v>
      </c>
    </row>
    <row r="437" spans="1:4">
      <c r="A437">
        <v>434</v>
      </c>
      <c r="D437" s="16" t="str">
        <f>IF(A437&lt;0,VLOOKUP(A437,lookups!A$1:B$25,2,0),
IF(ISBLANK(A437),
"",
"#define "&amp;
VLOOKUP(A437,SOURCE!B:P,12,0)&amp;IF(SOURCE!$W$2-LEN(VLOOKUP(A437,SOURCE!B:P,12,0))&gt;=0,REPT(" ",SOURCE!$W$2-LEN(VLOOKUP(A437,SOURCE!B:P,12,0))),"")&amp;
TEXT(A437,"???0")&amp;IF(VLOOKUP(A437,SOURCE!B:P,13,0)="","","   "&amp;VLOOKUP(A437,SOURCE!B:P,13,0)
)))</f>
        <v>#define ITM_NtoLBF                     434</v>
      </c>
    </row>
    <row r="438" spans="1:4">
      <c r="A438">
        <v>435</v>
      </c>
      <c r="D438" s="16" t="str">
        <f>IF(A438&lt;0,VLOOKUP(A438,lookups!A$1:B$25,2,0),
IF(ISBLANK(A438),
"",
"#define "&amp;
VLOOKUP(A438,SOURCE!B:P,12,0)&amp;IF(SOURCE!$W$2-LEN(VLOOKUP(A438,SOURCE!B:P,12,0))&gt;=0,REPT(" ",SOURCE!$W$2-LEN(VLOOKUP(A438,SOURCE!B:P,12,0))),"")&amp;
TEXT(A438,"???0")&amp;IF(VLOOKUP(A438,SOURCE!B:P,13,0)="","","   "&amp;VLOOKUP(A438,SOURCE!B:P,13,0)
)))</f>
        <v>#define ITM_ODD                        435</v>
      </c>
    </row>
    <row r="439" spans="1:4">
      <c r="A439">
        <v>436</v>
      </c>
      <c r="D439" s="16" t="str">
        <f>IF(A439&lt;0,VLOOKUP(A439,lookups!A$1:B$25,2,0),
IF(ISBLANK(A439),
"",
"#define "&amp;
VLOOKUP(A439,SOURCE!B:P,12,0)&amp;IF(SOURCE!$W$2-LEN(VLOOKUP(A439,SOURCE!B:P,12,0))&gt;=0,REPT(" ",SOURCE!$W$2-LEN(VLOOKUP(A439,SOURCE!B:P,12,0))),"")&amp;
TEXT(A439,"???0")&amp;IF(VLOOKUP(A439,SOURCE!B:P,13,0)="","","   "&amp;VLOOKUP(A439,SOURCE!B:P,13,0)
)))</f>
        <v>#define ITM_OFF                        436</v>
      </c>
    </row>
    <row r="440" spans="1:4">
      <c r="A440">
        <v>437</v>
      </c>
      <c r="D440" s="16" t="str">
        <f>IF(A440&lt;0,VLOOKUP(A440,lookups!A$1:B$25,2,0),
IF(ISBLANK(A440),
"",
"#define "&amp;
VLOOKUP(A440,SOURCE!B:P,12,0)&amp;IF(SOURCE!$W$2-LEN(VLOOKUP(A440,SOURCE!B:P,12,0))&gt;=0,REPT(" ",SOURCE!$W$2-LEN(VLOOKUP(A440,SOURCE!B:P,12,0))),"")&amp;
TEXT(A440,"???0")&amp;IF(VLOOKUP(A440,SOURCE!B:P,13,0)="","","   "&amp;VLOOKUP(A440,SOURCE!B:P,13,0)
)))</f>
        <v>#define ITM_OR                         437</v>
      </c>
    </row>
    <row r="441" spans="1:4">
      <c r="A441">
        <v>438</v>
      </c>
      <c r="D441" s="16" t="str">
        <f>IF(A441&lt;0,VLOOKUP(A441,lookups!A$1:B$25,2,0),
IF(ISBLANK(A441),
"",
"#define "&amp;
VLOOKUP(A441,SOURCE!B:P,12,0)&amp;IF(SOURCE!$W$2-LEN(VLOOKUP(A441,SOURCE!B:P,12,0))&gt;=0,REPT(" ",SOURCE!$W$2-LEN(VLOOKUP(A441,SOURCE!B:P,12,0))),"")&amp;
TEXT(A441,"???0")&amp;IF(VLOOKUP(A441,SOURCE!B:P,13,0)="","","   "&amp;VLOOKUP(A441,SOURCE!B:P,13,0)
)))</f>
        <v>#define ITM_ORTHOF                     438</v>
      </c>
    </row>
    <row r="442" spans="1:4">
      <c r="A442">
        <v>439</v>
      </c>
      <c r="D442" s="16" t="str">
        <f>IF(A442&lt;0,VLOOKUP(A442,lookups!A$1:B$25,2,0),
IF(ISBLANK(A442),
"",
"#define "&amp;
VLOOKUP(A442,SOURCE!B:P,12,0)&amp;IF(SOURCE!$W$2-LEN(VLOOKUP(A442,SOURCE!B:P,12,0))&gt;=0,REPT(" ",SOURCE!$W$2-LEN(VLOOKUP(A442,SOURCE!B:P,12,0))),"")&amp;
TEXT(A442,"???0")&amp;IF(VLOOKUP(A442,SOURCE!B:P,13,0)="","","   "&amp;VLOOKUP(A442,SOURCE!B:P,13,0)
)))</f>
        <v>#define MNU_ORTHOG                     439</v>
      </c>
    </row>
    <row r="443" spans="1:4">
      <c r="A443">
        <v>440</v>
      </c>
      <c r="D443" s="16" t="str">
        <f>IF(A443&lt;0,VLOOKUP(A443,lookups!A$1:B$25,2,0),
IF(ISBLANK(A443),
"",
"#define "&amp;
VLOOKUP(A443,SOURCE!B:P,12,0)&amp;IF(SOURCE!$W$2-LEN(VLOOKUP(A443,SOURCE!B:P,12,0))&gt;=0,REPT(" ",SOURCE!$W$2-LEN(VLOOKUP(A443,SOURCE!B:P,12,0))),"")&amp;
TEXT(A443,"???0")&amp;IF(VLOOKUP(A443,SOURCE!B:P,13,0)="","","   "&amp;VLOOKUP(A443,SOURCE!B:P,13,0)
)))</f>
        <v>#define ITM_OZtoKG                     440</v>
      </c>
    </row>
    <row r="444" spans="1:4">
      <c r="A444">
        <v>441</v>
      </c>
      <c r="D444" s="16" t="str">
        <f>IF(A444&lt;0,VLOOKUP(A444,lookups!A$1:B$25,2,0),
IF(ISBLANK(A444),
"",
"#define "&amp;
VLOOKUP(A444,SOURCE!B:P,12,0)&amp;IF(SOURCE!$W$2-LEN(VLOOKUP(A444,SOURCE!B:P,12,0))&gt;=0,REPT(" ",SOURCE!$W$2-LEN(VLOOKUP(A444,SOURCE!B:P,12,0))),"")&amp;
TEXT(A444,"???0")&amp;IF(VLOOKUP(A444,SOURCE!B:P,13,0)="","","   "&amp;VLOOKUP(A444,SOURCE!B:P,13,0)
)))</f>
        <v>#define CST_39                         441</v>
      </c>
    </row>
    <row r="445" spans="1:4">
      <c r="A445">
        <v>442</v>
      </c>
      <c r="D445" s="16" t="str">
        <f>IF(A445&lt;0,VLOOKUP(A445,lookups!A$1:B$25,2,0),
IF(ISBLANK(A445),
"",
"#define "&amp;
VLOOKUP(A445,SOURCE!B:P,12,0)&amp;IF(SOURCE!$W$2-LEN(VLOOKUP(A445,SOURCE!B:P,12,0))&gt;=0,REPT(" ",SOURCE!$W$2-LEN(VLOOKUP(A445,SOURCE!B:P,12,0))),"")&amp;
TEXT(A445,"???0")&amp;IF(VLOOKUP(A445,SOURCE!B:P,13,0)="","","   "&amp;VLOOKUP(A445,SOURCE!B:P,13,0)
)))</f>
        <v>#define ITM_PAUSE                      442</v>
      </c>
    </row>
    <row r="446" spans="1:4">
      <c r="A446">
        <v>443</v>
      </c>
      <c r="D446" s="16" t="str">
        <f>IF(A446&lt;0,VLOOKUP(A446,lookups!A$1:B$25,2,0),
IF(ISBLANK(A446),
"",
"#define "&amp;
VLOOKUP(A446,SOURCE!B:P,12,0)&amp;IF(SOURCE!$W$2-LEN(VLOOKUP(A446,SOURCE!B:P,12,0))&gt;=0,REPT(" ",SOURCE!$W$2-LEN(VLOOKUP(A446,SOURCE!B:P,12,0))),"")&amp;
TEXT(A446,"???0")&amp;IF(VLOOKUP(A446,SOURCE!B:P,13,0)="","","   "&amp;VLOOKUP(A446,SOURCE!B:P,13,0)
)))</f>
        <v>#define ITM_PAtoATM                    443</v>
      </c>
    </row>
    <row r="447" spans="1:4">
      <c r="A447">
        <v>444</v>
      </c>
      <c r="D447" s="16" t="str">
        <f>IF(A447&lt;0,VLOOKUP(A447,lookups!A$1:B$25,2,0),
IF(ISBLANK(A447),
"",
"#define "&amp;
VLOOKUP(A447,SOURCE!B:P,12,0)&amp;IF(SOURCE!$W$2-LEN(VLOOKUP(A447,SOURCE!B:P,12,0))&gt;=0,REPT(" ",SOURCE!$W$2-LEN(VLOOKUP(A447,SOURCE!B:P,12,0))),"")&amp;
TEXT(A447,"???0")&amp;IF(VLOOKUP(A447,SOURCE!B:P,13,0)="","","   "&amp;VLOOKUP(A447,SOURCE!B:P,13,0)
)))</f>
        <v>#define ITM_PAtoBAR                    444</v>
      </c>
    </row>
    <row r="448" spans="1:4">
      <c r="A448">
        <v>445</v>
      </c>
      <c r="D448" s="16" t="str">
        <f>IF(A448&lt;0,VLOOKUP(A448,lookups!A$1:B$25,2,0),
IF(ISBLANK(A448),
"",
"#define "&amp;
VLOOKUP(A448,SOURCE!B:P,12,0)&amp;IF(SOURCE!$W$2-LEN(VLOOKUP(A448,SOURCE!B:P,12,0))&gt;=0,REPT(" ",SOURCE!$W$2-LEN(VLOOKUP(A448,SOURCE!B:P,12,0))),"")&amp;
TEXT(A448,"???0")&amp;IF(VLOOKUP(A448,SOURCE!B:P,13,0)="","","   "&amp;VLOOKUP(A448,SOURCE!B:P,13,0)
)))</f>
        <v>#define ITM_PAtoIHG                    445</v>
      </c>
    </row>
    <row r="449" spans="1:4">
      <c r="A449">
        <v>446</v>
      </c>
      <c r="D449" s="16" t="str">
        <f>IF(A449&lt;0,VLOOKUP(A449,lookups!A$1:B$25,2,0),
IF(ISBLANK(A449),
"",
"#define "&amp;
VLOOKUP(A449,SOURCE!B:P,12,0)&amp;IF(SOURCE!$W$2-LEN(VLOOKUP(A449,SOURCE!B:P,12,0))&gt;=0,REPT(" ",SOURCE!$W$2-LEN(VLOOKUP(A449,SOURCE!B:P,12,0))),"")&amp;
TEXT(A449,"???0")&amp;IF(VLOOKUP(A449,SOURCE!B:P,13,0)="","","   "&amp;VLOOKUP(A449,SOURCE!B:P,13,0)
)))</f>
        <v>#define ITM_PAtoPSI                    446</v>
      </c>
    </row>
    <row r="450" spans="1:4">
      <c r="A450">
        <v>447</v>
      </c>
      <c r="D450" s="16" t="str">
        <f>IF(A450&lt;0,VLOOKUP(A450,lookups!A$1:B$25,2,0),
IF(ISBLANK(A450),
"",
"#define "&amp;
VLOOKUP(A450,SOURCE!B:P,12,0)&amp;IF(SOURCE!$W$2-LEN(VLOOKUP(A450,SOURCE!B:P,12,0))&gt;=0,REPT(" ",SOURCE!$W$2-LEN(VLOOKUP(A450,SOURCE!B:P,12,0))),"")&amp;
TEXT(A450,"???0")&amp;IF(VLOOKUP(A450,SOURCE!B:P,13,0)="","","   "&amp;VLOOKUP(A450,SOURCE!B:P,13,0)
)))</f>
        <v>#define ITM_PAtoTOR                    447</v>
      </c>
    </row>
    <row r="451" spans="1:4">
      <c r="A451">
        <v>448</v>
      </c>
      <c r="D451" s="16" t="str">
        <f>IF(A451&lt;0,VLOOKUP(A451,lookups!A$1:B$25,2,0),
IF(ISBLANK(A451),
"",
"#define "&amp;
VLOOKUP(A451,SOURCE!B:P,12,0)&amp;IF(SOURCE!$W$2-LEN(VLOOKUP(A451,SOURCE!B:P,12,0))&gt;=0,REPT(" ",SOURCE!$W$2-LEN(VLOOKUP(A451,SOURCE!B:P,12,0))),"")&amp;
TEXT(A451,"???0")&amp;IF(VLOOKUP(A451,SOURCE!B:P,13,0)="","","   "&amp;VLOOKUP(A451,SOURCE!B:P,13,0)
)))</f>
        <v>#define MNU_PARTS                      448</v>
      </c>
    </row>
    <row r="452" spans="1:4">
      <c r="A452">
        <v>449</v>
      </c>
      <c r="D452" s="16" t="str">
        <f>IF(A452&lt;0,VLOOKUP(A452,lookups!A$1:B$25,2,0),
IF(ISBLANK(A452),
"",
"#define "&amp;
VLOOKUP(A452,SOURCE!B:P,12,0)&amp;IF(SOURCE!$W$2-LEN(VLOOKUP(A452,SOURCE!B:P,12,0))&gt;=0,REPT(" ",SOURCE!$W$2-LEN(VLOOKUP(A452,SOURCE!B:P,12,0))),"")&amp;
TEXT(A452,"???0")&amp;IF(VLOOKUP(A452,SOURCE!B:P,13,0)="","","   "&amp;VLOOKUP(A452,SOURCE!B:P,13,0)
)))</f>
        <v>#define ITM_PCtoM                      449</v>
      </c>
    </row>
    <row r="453" spans="1:4">
      <c r="A453">
        <v>450</v>
      </c>
      <c r="D453" s="16" t="str">
        <f>IF(A453&lt;0,VLOOKUP(A453,lookups!A$1:B$25,2,0),
IF(ISBLANK(A453),
"",
"#define "&amp;
VLOOKUP(A453,SOURCE!B:P,12,0)&amp;IF(SOURCE!$W$2-LEN(VLOOKUP(A453,SOURCE!B:P,12,0))&gt;=0,REPT(" ",SOURCE!$W$2-LEN(VLOOKUP(A453,SOURCE!B:P,12,0))),"")&amp;
TEXT(A453,"???0")&amp;IF(VLOOKUP(A453,SOURCE!B:P,13,0)="","","   "&amp;VLOOKUP(A453,SOURCE!B:P,13,0)
)))</f>
        <v>#define ITM_PERM                       450</v>
      </c>
    </row>
    <row r="454" spans="1:4">
      <c r="A454">
        <v>451</v>
      </c>
      <c r="D454" s="16" t="str">
        <f>IF(A454&lt;0,VLOOKUP(A454,lookups!A$1:B$25,2,0),
IF(ISBLANK(A454),
"",
"#define "&amp;
VLOOKUP(A454,SOURCE!B:P,12,0)&amp;IF(SOURCE!$W$2-LEN(VLOOKUP(A454,SOURCE!B:P,12,0))&gt;=0,REPT(" ",SOURCE!$W$2-LEN(VLOOKUP(A454,SOURCE!B:P,12,0))),"")&amp;
TEXT(A454,"???0")&amp;IF(VLOOKUP(A454,SOURCE!B:P,13,0)="","","   "&amp;VLOOKUP(A454,SOURCE!B:P,13,0)
)))</f>
        <v>#define ITM_PERonA                     451</v>
      </c>
    </row>
    <row r="455" spans="1:4">
      <c r="A455">
        <v>452</v>
      </c>
      <c r="D455" s="16" t="str">
        <f>IF(A455&lt;0,VLOOKUP(A455,lookups!A$1:B$25,2,0),
IF(ISBLANK(A455),
"",
"#define "&amp;
VLOOKUP(A455,SOURCE!B:P,12,0)&amp;IF(SOURCE!$W$2-LEN(VLOOKUP(A455,SOURCE!B:P,12,0))&gt;=0,REPT(" ",SOURCE!$W$2-LEN(VLOOKUP(A455,SOURCE!B:P,12,0))),"")&amp;
TEXT(A455,"???0")&amp;IF(VLOOKUP(A455,SOURCE!B:P,13,0)="","","   "&amp;VLOOKUP(A455,SOURCE!B:P,13,0)
)))</f>
        <v>#define ITM_PGMINT                     452</v>
      </c>
    </row>
    <row r="456" spans="1:4">
      <c r="A456">
        <v>453</v>
      </c>
      <c r="D456" s="16" t="str">
        <f>IF(A456&lt;0,VLOOKUP(A456,lookups!A$1:B$25,2,0),
IF(ISBLANK(A456),
"",
"#define "&amp;
VLOOKUP(A456,SOURCE!B:P,12,0)&amp;IF(SOURCE!$W$2-LEN(VLOOKUP(A456,SOURCE!B:P,12,0))&gt;=0,REPT(" ",SOURCE!$W$2-LEN(VLOOKUP(A456,SOURCE!B:P,12,0))),"")&amp;
TEXT(A456,"???0")&amp;IF(VLOOKUP(A456,SOURCE!B:P,13,0)="","","   "&amp;VLOOKUP(A456,SOURCE!B:P,13,0)
)))</f>
        <v>#define ITM_PGMSLV                     453</v>
      </c>
    </row>
    <row r="457" spans="1:4">
      <c r="A457">
        <v>454</v>
      </c>
      <c r="D457" s="16" t="str">
        <f>IF(A457&lt;0,VLOOKUP(A457,lookups!A$1:B$25,2,0),
IF(ISBLANK(A457),
"",
"#define "&amp;
VLOOKUP(A457,SOURCE!B:P,12,0)&amp;IF(SOURCE!$W$2-LEN(VLOOKUP(A457,SOURCE!B:P,12,0))&gt;=0,REPT(" ",SOURCE!$W$2-LEN(VLOOKUP(A457,SOURCE!B:P,12,0))),"")&amp;
TEXT(A457,"???0")&amp;IF(VLOOKUP(A457,SOURCE!B:P,13,0)="","","   "&amp;VLOOKUP(A457,SOURCE!B:P,13,0)
)))</f>
        <v>#define ITM_PIXEL                      454</v>
      </c>
    </row>
    <row r="458" spans="1:4">
      <c r="A458">
        <v>455</v>
      </c>
      <c r="D458" s="16" t="str">
        <f>IF(A458&lt;0,VLOOKUP(A458,lookups!A$1:B$25,2,0),
IF(ISBLANK(A458),
"",
"#define "&amp;
VLOOKUP(A458,SOURCE!B:P,12,0)&amp;IF(SOURCE!$W$2-LEN(VLOOKUP(A458,SOURCE!B:P,12,0))&gt;=0,REPT(" ",SOURCE!$W$2-LEN(VLOOKUP(A458,SOURCE!B:P,12,0))),"")&amp;
TEXT(A458,"???0")&amp;IF(VLOOKUP(A458,SOURCE!B:P,13,0)="","","   "&amp;VLOOKUP(A458,SOURCE!B:P,13,0)
)))</f>
        <v>#define ITM_PLOT                       455</v>
      </c>
    </row>
    <row r="459" spans="1:4">
      <c r="A459">
        <v>456</v>
      </c>
      <c r="D459" s="16" t="str">
        <f>IF(A459&lt;0,VLOOKUP(A459,lookups!A$1:B$25,2,0),
IF(ISBLANK(A459),
"",
"#define "&amp;
VLOOKUP(A459,SOURCE!B:P,12,0)&amp;IF(SOURCE!$W$2-LEN(VLOOKUP(A459,SOURCE!B:P,12,0))&gt;=0,REPT(" ",SOURCE!$W$2-LEN(VLOOKUP(A459,SOURCE!B:P,12,0))),"")&amp;
TEXT(A459,"???0")&amp;IF(VLOOKUP(A459,SOURCE!B:P,13,0)="","","   "&amp;VLOOKUP(A459,SOURCE!B:P,13,0)
)))</f>
        <v>#define ITM_PMT                        456</v>
      </c>
    </row>
    <row r="460" spans="1:4">
      <c r="A460">
        <v>457</v>
      </c>
      <c r="D460" s="16" t="str">
        <f>IF(A460&lt;0,VLOOKUP(A460,lookups!A$1:B$25,2,0),
IF(ISBLANK(A460),
"",
"#define "&amp;
VLOOKUP(A460,SOURCE!B:P,12,0)&amp;IF(SOURCE!$W$2-LEN(VLOOKUP(A460,SOURCE!B:P,12,0))&gt;=0,REPT(" ",SOURCE!$W$2-LEN(VLOOKUP(A460,SOURCE!B:P,12,0))),"")&amp;
TEXT(A460,"???0")&amp;IF(VLOOKUP(A460,SOURCE!B:P,13,0)="","","   "&amp;VLOOKUP(A460,SOURCE!B:P,13,0)
)))</f>
        <v>#define ITM_PN                         457</v>
      </c>
    </row>
    <row r="461" spans="1:4">
      <c r="A461">
        <v>458</v>
      </c>
      <c r="D461" s="16" t="str">
        <f>IF(A461&lt;0,VLOOKUP(A461,lookups!A$1:B$25,2,0),
IF(ISBLANK(A461),
"",
"#define "&amp;
VLOOKUP(A461,SOURCE!B:P,12,0)&amp;IF(SOURCE!$W$2-LEN(VLOOKUP(A461,SOURCE!B:P,12,0))&gt;=0,REPT(" ",SOURCE!$W$2-LEN(VLOOKUP(A461,SOURCE!B:P,12,0))),"")&amp;
TEXT(A461,"???0")&amp;IF(VLOOKUP(A461,SOURCE!B:P,13,0)="","","   "&amp;VLOOKUP(A461,SOURCE!B:P,13,0)
)))</f>
        <v>#define ITM_POINT                      458</v>
      </c>
    </row>
    <row r="462" spans="1:4">
      <c r="A462">
        <v>459</v>
      </c>
      <c r="D462" s="16" t="str">
        <f>IF(A462&lt;0,VLOOKUP(A462,lookups!A$1:B$25,2,0),
IF(ISBLANK(A462),
"",
"#define "&amp;
VLOOKUP(A462,SOURCE!B:P,12,0)&amp;IF(SOURCE!$W$2-LEN(VLOOKUP(A462,SOURCE!B:P,12,0))&gt;=0,REPT(" ",SOURCE!$W$2-LEN(VLOOKUP(A462,SOURCE!B:P,12,0))),"")&amp;
TEXT(A462,"???0")&amp;IF(VLOOKUP(A462,SOURCE!B:P,13,0)="","","   "&amp;VLOOKUP(A462,SOURCE!B:P,13,0)
)))</f>
        <v>#define ITM_POISSP                     459</v>
      </c>
    </row>
    <row r="463" spans="1:4">
      <c r="A463">
        <v>460</v>
      </c>
      <c r="D463" s="16" t="str">
        <f>IF(A463&lt;0,VLOOKUP(A463,lookups!A$1:B$25,2,0),
IF(ISBLANK(A463),
"",
"#define "&amp;
VLOOKUP(A463,SOURCE!B:P,12,0)&amp;IF(SOURCE!$W$2-LEN(VLOOKUP(A463,SOURCE!B:P,12,0))&gt;=0,REPT(" ",SOURCE!$W$2-LEN(VLOOKUP(A463,SOURCE!B:P,12,0))),"")&amp;
TEXT(A463,"???0")&amp;IF(VLOOKUP(A463,SOURCE!B:P,13,0)="","","   "&amp;VLOOKUP(A463,SOURCE!B:P,13,0)
)))</f>
        <v>#define ITM_POISS                      460</v>
      </c>
    </row>
    <row r="464" spans="1:4">
      <c r="A464">
        <v>461</v>
      </c>
      <c r="D464" s="16" t="str">
        <f>IF(A464&lt;0,VLOOKUP(A464,lookups!A$1:B$25,2,0),
IF(ISBLANK(A464),
"",
"#define "&amp;
VLOOKUP(A464,SOURCE!B:P,12,0)&amp;IF(SOURCE!$W$2-LEN(VLOOKUP(A464,SOURCE!B:P,12,0))&gt;=0,REPT(" ",SOURCE!$W$2-LEN(VLOOKUP(A464,SOURCE!B:P,12,0))),"")&amp;
TEXT(A464,"???0")&amp;IF(VLOOKUP(A464,SOURCE!B:P,13,0)="","","   "&amp;VLOOKUP(A464,SOURCE!B:P,13,0)
)))</f>
        <v>#define ITM_POISSU                     461</v>
      </c>
    </row>
    <row r="465" spans="1:4">
      <c r="A465">
        <v>462</v>
      </c>
      <c r="D465" s="16" t="str">
        <f>IF(A465&lt;0,VLOOKUP(A465,lookups!A$1:B$25,2,0),
IF(ISBLANK(A465),
"",
"#define "&amp;
VLOOKUP(A465,SOURCE!B:P,12,0)&amp;IF(SOURCE!$W$2-LEN(VLOOKUP(A465,SOURCE!B:P,12,0))&gt;=0,REPT(" ",SOURCE!$W$2-LEN(VLOOKUP(A465,SOURCE!B:P,12,0))),"")&amp;
TEXT(A465,"???0")&amp;IF(VLOOKUP(A465,SOURCE!B:P,13,0)="","","   "&amp;VLOOKUP(A465,SOURCE!B:P,13,0)
)))</f>
        <v>#define ITM_POISSM1                    462</v>
      </c>
    </row>
    <row r="466" spans="1:4">
      <c r="A466">
        <v>463</v>
      </c>
      <c r="D466" s="16" t="str">
        <f>IF(A466&lt;0,VLOOKUP(A466,lookups!A$1:B$25,2,0),
IF(ISBLANK(A466),
"",
"#define "&amp;
VLOOKUP(A466,SOURCE!B:P,12,0)&amp;IF(SOURCE!$W$2-LEN(VLOOKUP(A466,SOURCE!B:P,12,0))&gt;=0,REPT(" ",SOURCE!$W$2-LEN(VLOOKUP(A466,SOURCE!B:P,12,0))),"")&amp;
TEXT(A466,"???0")&amp;IF(VLOOKUP(A466,SOURCE!B:P,13,0)="","","   "&amp;VLOOKUP(A466,SOURCE!B:P,13,0)
)))</f>
        <v>#define MNU_POISS                      463</v>
      </c>
    </row>
    <row r="467" spans="1:4">
      <c r="A467">
        <v>464</v>
      </c>
      <c r="D467" s="16" t="str">
        <f>IF(A467&lt;0,VLOOKUP(A467,lookups!A$1:B$25,2,0),
IF(ISBLANK(A467),
"",
"#define "&amp;
VLOOKUP(A467,SOURCE!B:P,12,0)&amp;IF(SOURCE!$W$2-LEN(VLOOKUP(A467,SOURCE!B:P,12,0))&gt;=0,REPT(" ",SOURCE!$W$2-LEN(VLOOKUP(A467,SOURCE!B:P,12,0))),"")&amp;
TEXT(A467,"???0")&amp;IF(VLOOKUP(A467,SOURCE!B:P,13,0)="","","   "&amp;VLOOKUP(A467,SOURCE!B:P,13,0)
)))</f>
        <v>#define ITM_0464                       464</v>
      </c>
    </row>
    <row r="468" spans="1:4">
      <c r="A468">
        <v>465</v>
      </c>
      <c r="D468" s="16" t="str">
        <f>IF(A468&lt;0,VLOOKUP(A468,lookups!A$1:B$25,2,0),
IF(ISBLANK(A468),
"",
"#define "&amp;
VLOOKUP(A468,SOURCE!B:P,12,0)&amp;IF(SOURCE!$W$2-LEN(VLOOKUP(A468,SOURCE!B:P,12,0))&gt;=0,REPT(" ",SOURCE!$W$2-LEN(VLOOKUP(A468,SOURCE!B:P,12,0))),"")&amp;
TEXT(A468,"???0")&amp;IF(VLOOKUP(A468,SOURCE!B:P,13,0)="","","   "&amp;VLOOKUP(A468,SOURCE!B:P,13,0)
)))</f>
        <v>#define ITM_POPLR                      465</v>
      </c>
    </row>
    <row r="469" spans="1:4">
      <c r="A469">
        <v>466</v>
      </c>
      <c r="D469" s="16" t="str">
        <f>IF(A469&lt;0,VLOOKUP(A469,lookups!A$1:B$25,2,0),
IF(ISBLANK(A469),
"",
"#define "&amp;
VLOOKUP(A469,SOURCE!B:P,12,0)&amp;IF(SOURCE!$W$2-LEN(VLOOKUP(A469,SOURCE!B:P,12,0))&gt;=0,REPT(" ",SOURCE!$W$2-LEN(VLOOKUP(A469,SOURCE!B:P,12,0))),"")&amp;
TEXT(A469,"???0")&amp;IF(VLOOKUP(A469,SOURCE!B:P,13,0)="","","   "&amp;VLOOKUP(A469,SOURCE!B:P,13,0)
)))</f>
        <v>#define ITM_POWERF                     466</v>
      </c>
    </row>
    <row r="470" spans="1:4">
      <c r="A470">
        <v>467</v>
      </c>
      <c r="D470" s="16" t="str">
        <f>IF(A470&lt;0,VLOOKUP(A470,lookups!A$1:B$25,2,0),
IF(ISBLANK(A470),
"",
"#define "&amp;
VLOOKUP(A470,SOURCE!B:P,12,0)&amp;IF(SOURCE!$W$2-LEN(VLOOKUP(A470,SOURCE!B:P,12,0))&gt;=0,REPT(" ",SOURCE!$W$2-LEN(VLOOKUP(A470,SOURCE!B:P,12,0))),"")&amp;
TEXT(A470,"???0")&amp;IF(VLOOKUP(A470,SOURCE!B:P,13,0)="","","   "&amp;VLOOKUP(A470,SOURCE!B:P,13,0)
)))</f>
        <v>#define ITM_PRtoDB                     467</v>
      </c>
    </row>
    <row r="471" spans="1:4">
      <c r="A471">
        <v>468</v>
      </c>
      <c r="D471" s="16" t="str">
        <f>IF(A471&lt;0,VLOOKUP(A471,lookups!A$1:B$25,2,0),
IF(ISBLANK(A471),
"",
"#define "&amp;
VLOOKUP(A471,SOURCE!B:P,12,0)&amp;IF(SOURCE!$W$2-LEN(VLOOKUP(A471,SOURCE!B:P,12,0))&gt;=0,REPT(" ",SOURCE!$W$2-LEN(VLOOKUP(A471,SOURCE!B:P,12,0))),"")&amp;
TEXT(A471,"???0")&amp;IF(VLOOKUP(A471,SOURCE!B:P,13,0)="","","   "&amp;VLOOKUP(A471,SOURCE!B:P,13,0)
)))</f>
        <v>#define ITM_PRCL                       468</v>
      </c>
    </row>
    <row r="472" spans="1:4">
      <c r="A472">
        <v>469</v>
      </c>
      <c r="D472" s="16" t="str">
        <f>IF(A472&lt;0,VLOOKUP(A472,lookups!A$1:B$25,2,0),
IF(ISBLANK(A472),
"",
"#define "&amp;
VLOOKUP(A472,SOURCE!B:P,12,0)&amp;IF(SOURCE!$W$2-LEN(VLOOKUP(A472,SOURCE!B:P,12,0))&gt;=0,REPT(" ",SOURCE!$W$2-LEN(VLOOKUP(A472,SOURCE!B:P,12,0))),"")&amp;
TEXT(A472,"???0")&amp;IF(VLOOKUP(A472,SOURCE!B:P,13,0)="","","   "&amp;VLOOKUP(A472,SOURCE!B:P,13,0)
)))</f>
        <v>#define ITM_PRIME                      469</v>
      </c>
    </row>
    <row r="473" spans="1:4">
      <c r="A473">
        <v>470</v>
      </c>
      <c r="D473" s="16" t="str">
        <f>IF(A473&lt;0,VLOOKUP(A473,lookups!A$1:B$25,2,0),
IF(ISBLANK(A473),
"",
"#define "&amp;
VLOOKUP(A473,SOURCE!B:P,12,0)&amp;IF(SOURCE!$W$2-LEN(VLOOKUP(A473,SOURCE!B:P,12,0))&gt;=0,REPT(" ",SOURCE!$W$2-LEN(VLOOKUP(A473,SOURCE!B:P,12,0))),"")&amp;
TEXT(A473,"???0")&amp;IF(VLOOKUP(A473,SOURCE!B:P,13,0)="","","   "&amp;VLOOKUP(A473,SOURCE!B:P,13,0)
)))</f>
        <v>#define MNU_PROB                       470</v>
      </c>
    </row>
    <row r="474" spans="1:4">
      <c r="A474">
        <v>471</v>
      </c>
      <c r="D474" s="16" t="str">
        <f>IF(A474&lt;0,VLOOKUP(A474,lookups!A$1:B$25,2,0),
IF(ISBLANK(A474),
"",
"#define "&amp;
VLOOKUP(A474,SOURCE!B:P,12,0)&amp;IF(SOURCE!$W$2-LEN(VLOOKUP(A474,SOURCE!B:P,12,0))&gt;=0,REPT(" ",SOURCE!$W$2-LEN(VLOOKUP(A474,SOURCE!B:P,12,0))),"")&amp;
TEXT(A474,"???0")&amp;IF(VLOOKUP(A474,SOURCE!B:P,13,0)="","","   "&amp;VLOOKUP(A474,SOURCE!B:P,13,0)
)))</f>
        <v>#define ITM_0471                       471</v>
      </c>
    </row>
    <row r="475" spans="1:4">
      <c r="A475">
        <v>472</v>
      </c>
      <c r="D475" s="16" t="str">
        <f>IF(A475&lt;0,VLOOKUP(A475,lookups!A$1:B$25,2,0),
IF(ISBLANK(A475),
"",
"#define "&amp;
VLOOKUP(A475,SOURCE!B:P,12,0)&amp;IF(SOURCE!$W$2-LEN(VLOOKUP(A475,SOURCE!B:P,12,0))&gt;=0,REPT(" ",SOURCE!$W$2-LEN(VLOOKUP(A475,SOURCE!B:P,12,0))),"")&amp;
TEXT(A475,"???0")&amp;IF(VLOOKUP(A475,SOURCE!B:P,13,0)="","","   "&amp;VLOOKUP(A475,SOURCE!B:P,13,0)
)))</f>
        <v>#define MNU_PROGS                      472</v>
      </c>
    </row>
    <row r="476" spans="1:4">
      <c r="A476">
        <v>473</v>
      </c>
      <c r="D476" s="16" t="str">
        <f>IF(A476&lt;0,VLOOKUP(A476,lookups!A$1:B$25,2,0),
IF(ISBLANK(A476),
"",
"#define "&amp;
VLOOKUP(A476,SOURCE!B:P,12,0)&amp;IF(SOURCE!$W$2-LEN(VLOOKUP(A476,SOURCE!B:P,12,0))&gt;=0,REPT(" ",SOURCE!$W$2-LEN(VLOOKUP(A476,SOURCE!B:P,12,0))),"")&amp;
TEXT(A476,"???0")&amp;IF(VLOOKUP(A476,SOURCE!B:P,13,0)="","","   "&amp;VLOOKUP(A476,SOURCE!B:P,13,0)
)))</f>
        <v>#define ITM_PSItoPA                    473</v>
      </c>
    </row>
    <row r="477" spans="1:4">
      <c r="A477">
        <v>474</v>
      </c>
      <c r="D477" s="16" t="str">
        <f>IF(A477&lt;0,VLOOKUP(A477,lookups!A$1:B$25,2,0),
IF(ISBLANK(A477),
"",
"#define "&amp;
VLOOKUP(A477,SOURCE!B:P,12,0)&amp;IF(SOURCE!$W$2-LEN(VLOOKUP(A477,SOURCE!B:P,12,0))&gt;=0,REPT(" ",SOURCE!$W$2-LEN(VLOOKUP(A477,SOURCE!B:P,12,0))),"")&amp;
TEXT(A477,"???0")&amp;IF(VLOOKUP(A477,SOURCE!B:P,13,0)="","","   "&amp;VLOOKUP(A477,SOURCE!B:P,13,0)
)))</f>
        <v>#define ITM_PSTO                       474</v>
      </c>
    </row>
    <row r="478" spans="1:4">
      <c r="A478">
        <v>475</v>
      </c>
      <c r="D478" s="16" t="str">
        <f>IF(A478&lt;0,VLOOKUP(A478,lookups!A$1:B$25,2,0),
IF(ISBLANK(A478),
"",
"#define "&amp;
VLOOKUP(A478,SOURCE!B:P,12,0)&amp;IF(SOURCE!$W$2-LEN(VLOOKUP(A478,SOURCE!B:P,12,0))&gt;=0,REPT(" ",SOURCE!$W$2-LEN(VLOOKUP(A478,SOURCE!B:P,12,0))),"")&amp;
TEXT(A478,"???0")&amp;IF(VLOOKUP(A478,SOURCE!B:P,13,0)="","","   "&amp;VLOOKUP(A478,SOURCE!B:P,13,0)
)))</f>
        <v>#define ITM_POINTtoM                   475</v>
      </c>
    </row>
    <row r="479" spans="1:4">
      <c r="A479">
        <v>476</v>
      </c>
      <c r="D479" s="16" t="str">
        <f>IF(A479&lt;0,VLOOKUP(A479,lookups!A$1:B$25,2,0),
IF(ISBLANK(A479),
"",
"#define "&amp;
VLOOKUP(A479,SOURCE!B:P,12,0)&amp;IF(SOURCE!$W$2-LEN(VLOOKUP(A479,SOURCE!B:P,12,0))&gt;=0,REPT(" ",SOURCE!$W$2-LEN(VLOOKUP(A479,SOURCE!B:P,12,0))),"")&amp;
TEXT(A479,"???0")&amp;IF(VLOOKUP(A479,SOURCE!B:P,13,0)="","","   "&amp;VLOOKUP(A479,SOURCE!B:P,13,0)
)))</f>
        <v>#define ITM_PUTK                       476</v>
      </c>
    </row>
    <row r="480" spans="1:4">
      <c r="A480">
        <v>477</v>
      </c>
      <c r="D480" s="16" t="str">
        <f>IF(A480&lt;0,VLOOKUP(A480,lookups!A$1:B$25,2,0),
IF(ISBLANK(A480),
"",
"#define "&amp;
VLOOKUP(A480,SOURCE!B:P,12,0)&amp;IF(SOURCE!$W$2-LEN(VLOOKUP(A480,SOURCE!B:P,12,0))&gt;=0,REPT(" ",SOURCE!$W$2-LEN(VLOOKUP(A480,SOURCE!B:P,12,0))),"")&amp;
TEXT(A480,"???0")&amp;IF(VLOOKUP(A480,SOURCE!B:P,13,0)="","","   "&amp;VLOOKUP(A480,SOURCE!B:P,13,0)
)))</f>
        <v>#define ITM_PV                         477</v>
      </c>
    </row>
    <row r="481" spans="1:4">
      <c r="A481">
        <v>478</v>
      </c>
      <c r="D481" s="16" t="str">
        <f>IF(A481&lt;0,VLOOKUP(A481,lookups!A$1:B$25,2,0),
IF(ISBLANK(A481),
"",
"#define "&amp;
VLOOKUP(A481,SOURCE!B:P,12,0)&amp;IF(SOURCE!$W$2-LEN(VLOOKUP(A481,SOURCE!B:P,12,0))&gt;=0,REPT(" ",SOURCE!$W$2-LEN(VLOOKUP(A481,SOURCE!B:P,12,0))),"")&amp;
TEXT(A481,"???0")&amp;IF(VLOOKUP(A481,SOURCE!B:P,13,0)="","","   "&amp;VLOOKUP(A481,SOURCE!B:P,13,0)
)))</f>
        <v>#define MNU_PFN                        478</v>
      </c>
    </row>
    <row r="482" spans="1:4">
      <c r="A482">
        <v>479</v>
      </c>
      <c r="D482" s="16" t="str">
        <f>IF(A482&lt;0,VLOOKUP(A482,lookups!A$1:B$25,2,0),
IF(ISBLANK(A482),
"",
"#define "&amp;
VLOOKUP(A482,SOURCE!B:P,12,0)&amp;IF(SOURCE!$W$2-LEN(VLOOKUP(A482,SOURCE!B:P,12,0))&gt;=0,REPT(" ",SOURCE!$W$2-LEN(VLOOKUP(A482,SOURCE!B:P,12,0))),"")&amp;
TEXT(A482,"???0")&amp;IF(VLOOKUP(A482,SOURCE!B:P,13,0)="","","   "&amp;VLOOKUP(A482,SOURCE!B:P,13,0)
)))</f>
        <v>#define MNU_PFN2                       479</v>
      </c>
    </row>
    <row r="483" spans="1:4">
      <c r="A483">
        <v>480</v>
      </c>
      <c r="D483" s="16" t="str">
        <f>IF(A483&lt;0,VLOOKUP(A483,lookups!A$1:B$25,2,0),
IF(ISBLANK(A483),
"",
"#define "&amp;
VLOOKUP(A483,SOURCE!B:P,12,0)&amp;IF(SOURCE!$W$2-LEN(VLOOKUP(A483,SOURCE!B:P,12,0))&gt;=0,REPT(" ",SOURCE!$W$2-LEN(VLOOKUP(A483,SOURCE!B:P,12,0))),"")&amp;
TEXT(A483,"???0")&amp;IF(VLOOKUP(A483,SOURCE!B:P,13,0)="","","   "&amp;VLOOKUP(A483,SOURCE!B:P,13,0)
)))</f>
        <v>#define MNU_CONVP                      480</v>
      </c>
    </row>
    <row r="484" spans="1:4">
      <c r="A484">
        <v>481</v>
      </c>
      <c r="D484" s="16" t="str">
        <f>IF(A484&lt;0,VLOOKUP(A484,lookups!A$1:B$25,2,0),
IF(ISBLANK(A484),
"",
"#define "&amp;
VLOOKUP(A484,SOURCE!B:P,12,0)&amp;IF(SOURCE!$W$2-LEN(VLOOKUP(A484,SOURCE!B:P,12,0))&gt;=0,REPT(" ",SOURCE!$W$2-LEN(VLOOKUP(A484,SOURCE!B:P,12,0))),"")&amp;
TEXT(A484,"???0")&amp;IF(VLOOKUP(A484,SOURCE!B:P,13,0)="","","   "&amp;VLOOKUP(A484,SOURCE!B:P,13,0)
)))</f>
        <v>#define ITM_QUIET                      481</v>
      </c>
    </row>
    <row r="485" spans="1:4">
      <c r="A485">
        <v>482</v>
      </c>
      <c r="D485" s="16" t="str">
        <f>IF(A485&lt;0,VLOOKUP(A485,lookups!A$1:B$25,2,0),
IF(ISBLANK(A485),
"",
"#define "&amp;
VLOOKUP(A485,SOURCE!B:P,12,0)&amp;IF(SOURCE!$W$2-LEN(VLOOKUP(A485,SOURCE!B:P,12,0))&gt;=0,REPT(" ",SOURCE!$W$2-LEN(VLOOKUP(A485,SOURCE!B:P,12,0))),"")&amp;
TEXT(A485,"???0")&amp;IF(VLOOKUP(A485,SOURCE!B:P,13,0)="","","   "&amp;VLOOKUP(A485,SOURCE!B:P,13,0)
)))</f>
        <v>#define CST_40                         482</v>
      </c>
    </row>
    <row r="486" spans="1:4">
      <c r="A486">
        <v>483</v>
      </c>
      <c r="D486" s="16" t="str">
        <f>IF(A486&lt;0,VLOOKUP(A486,lookups!A$1:B$25,2,0),
IF(ISBLANK(A486),
"",
"#define "&amp;
VLOOKUP(A486,SOURCE!B:P,12,0)&amp;IF(SOURCE!$W$2-LEN(VLOOKUP(A486,SOURCE!B:P,12,0))&gt;=0,REPT(" ",SOURCE!$W$2-LEN(VLOOKUP(A486,SOURCE!B:P,12,0))),"")&amp;
TEXT(A486,"???0")&amp;IF(VLOOKUP(A486,SOURCE!B:P,13,0)="","","   "&amp;VLOOKUP(A486,SOURCE!B:P,13,0)
)))</f>
        <v>#define ITM_RAD                        483</v>
      </c>
    </row>
    <row r="487" spans="1:4">
      <c r="A487">
        <v>484</v>
      </c>
      <c r="D487" s="16" t="str">
        <f>IF(A487&lt;0,VLOOKUP(A487,lookups!A$1:B$25,2,0),
IF(ISBLANK(A487),
"",
"#define "&amp;
VLOOKUP(A487,SOURCE!B:P,12,0)&amp;IF(SOURCE!$W$2-LEN(VLOOKUP(A487,SOURCE!B:P,12,0))&gt;=0,REPT(" ",SOURCE!$W$2-LEN(VLOOKUP(A487,SOURCE!B:P,12,0))),"")&amp;
TEXT(A487,"???0")&amp;IF(VLOOKUP(A487,SOURCE!B:P,13,0)="","","   "&amp;VLOOKUP(A487,SOURCE!B:P,13,0)
)))</f>
        <v>#define ITM_RADto                      484</v>
      </c>
    </row>
    <row r="488" spans="1:4">
      <c r="A488">
        <v>485</v>
      </c>
      <c r="D488" s="16" t="str">
        <f>IF(A488&lt;0,VLOOKUP(A488,lookups!A$1:B$25,2,0),
IF(ISBLANK(A488),
"",
"#define "&amp;
VLOOKUP(A488,SOURCE!B:P,12,0)&amp;IF(SOURCE!$W$2-LEN(VLOOKUP(A488,SOURCE!B:P,12,0))&gt;=0,REPT(" ",SOURCE!$W$2-LEN(VLOOKUP(A488,SOURCE!B:P,12,0))),"")&amp;
TEXT(A488,"???0")&amp;IF(VLOOKUP(A488,SOURCE!B:P,13,0)="","","   "&amp;VLOOKUP(A488,SOURCE!B:P,13,0)
)))</f>
        <v>#define MNU_RAM                        485</v>
      </c>
    </row>
    <row r="489" spans="1:4">
      <c r="A489">
        <v>486</v>
      </c>
      <c r="D489" s="16" t="str">
        <f>IF(A489&lt;0,VLOOKUP(A489,lookups!A$1:B$25,2,0),
IF(ISBLANK(A489),
"",
"#define "&amp;
VLOOKUP(A489,SOURCE!B:P,12,0)&amp;IF(SOURCE!$W$2-LEN(VLOOKUP(A489,SOURCE!B:P,12,0))&gt;=0,REPT(" ",SOURCE!$W$2-LEN(VLOOKUP(A489,SOURCE!B:P,12,0))),"")&amp;
TEXT(A489,"???0")&amp;IF(VLOOKUP(A489,SOURCE!B:P,13,0)="","","   "&amp;VLOOKUP(A489,SOURCE!B:P,13,0)
)))</f>
        <v>#define ITM_RAN                        486</v>
      </c>
    </row>
    <row r="490" spans="1:4">
      <c r="A490">
        <v>487</v>
      </c>
      <c r="D490" s="16" t="str">
        <f>IF(A490&lt;0,VLOOKUP(A490,lookups!A$1:B$25,2,0),
IF(ISBLANK(A490),
"",
"#define "&amp;
VLOOKUP(A490,SOURCE!B:P,12,0)&amp;IF(SOURCE!$W$2-LEN(VLOOKUP(A490,SOURCE!B:P,12,0))&gt;=0,REPT(" ",SOURCE!$W$2-LEN(VLOOKUP(A490,SOURCE!B:P,12,0))),"")&amp;
TEXT(A490,"???0")&amp;IF(VLOOKUP(A490,SOURCE!B:P,13,0)="","","   "&amp;VLOOKUP(A490,SOURCE!B:P,13,0)
)))</f>
        <v>#define ITM_RBR                        487</v>
      </c>
    </row>
    <row r="491" spans="1:4">
      <c r="A491">
        <v>488</v>
      </c>
      <c r="D491" s="16" t="str">
        <f>IF(A491&lt;0,VLOOKUP(A491,lookups!A$1:B$25,2,0),
IF(ISBLANK(A491),
"",
"#define "&amp;
VLOOKUP(A491,SOURCE!B:P,12,0)&amp;IF(SOURCE!$W$2-LEN(VLOOKUP(A491,SOURCE!B:P,12,0))&gt;=0,REPT(" ",SOURCE!$W$2-LEN(VLOOKUP(A491,SOURCE!B:P,12,0))),"")&amp;
TEXT(A491,"???0")&amp;IF(VLOOKUP(A491,SOURCE!B:P,13,0)="","","   "&amp;VLOOKUP(A491,SOURCE!B:P,13,0)
)))</f>
        <v>#define ITM_RCL                        488</v>
      </c>
    </row>
    <row r="492" spans="1:4">
      <c r="A492">
        <v>489</v>
      </c>
      <c r="D492" s="16" t="str">
        <f>IF(A492&lt;0,VLOOKUP(A492,lookups!A$1:B$25,2,0),
IF(ISBLANK(A492),
"",
"#define "&amp;
VLOOKUP(A492,SOURCE!B:P,12,0)&amp;IF(SOURCE!$W$2-LEN(VLOOKUP(A492,SOURCE!B:P,12,0))&gt;=0,REPT(" ",SOURCE!$W$2-LEN(VLOOKUP(A492,SOURCE!B:P,12,0))),"")&amp;
TEXT(A492,"???0")&amp;IF(VLOOKUP(A492,SOURCE!B:P,13,0)="","","   "&amp;VLOOKUP(A492,SOURCE!B:P,13,0)
)))</f>
        <v>#define ITM_RCLCFG                     489</v>
      </c>
    </row>
    <row r="493" spans="1:4">
      <c r="A493">
        <v>490</v>
      </c>
      <c r="D493" s="16" t="str">
        <f>IF(A493&lt;0,VLOOKUP(A493,lookups!A$1:B$25,2,0),
IF(ISBLANK(A493),
"",
"#define "&amp;
VLOOKUP(A493,SOURCE!B:P,12,0)&amp;IF(SOURCE!$W$2-LEN(VLOOKUP(A493,SOURCE!B:P,12,0))&gt;=0,REPT(" ",SOURCE!$W$2-LEN(VLOOKUP(A493,SOURCE!B:P,12,0))),"")&amp;
TEXT(A493,"???0")&amp;IF(VLOOKUP(A493,SOURCE!B:P,13,0)="","","   "&amp;VLOOKUP(A493,SOURCE!B:P,13,0)
)))</f>
        <v>#define ITM_RCLEL                      490</v>
      </c>
    </row>
    <row r="494" spans="1:4">
      <c r="A494">
        <v>491</v>
      </c>
      <c r="D494" s="16" t="str">
        <f>IF(A494&lt;0,VLOOKUP(A494,lookups!A$1:B$25,2,0),
IF(ISBLANK(A494),
"",
"#define "&amp;
VLOOKUP(A494,SOURCE!B:P,12,0)&amp;IF(SOURCE!$W$2-LEN(VLOOKUP(A494,SOURCE!B:P,12,0))&gt;=0,REPT(" ",SOURCE!$W$2-LEN(VLOOKUP(A494,SOURCE!B:P,12,0))),"")&amp;
TEXT(A494,"???0")&amp;IF(VLOOKUP(A494,SOURCE!B:P,13,0)="","","   "&amp;VLOOKUP(A494,SOURCE!B:P,13,0)
)))</f>
        <v>#define ITM_RCLIJ                      491</v>
      </c>
    </row>
    <row r="495" spans="1:4">
      <c r="A495">
        <v>492</v>
      </c>
      <c r="D495" s="16" t="str">
        <f>IF(A495&lt;0,VLOOKUP(A495,lookups!A$1:B$25,2,0),
IF(ISBLANK(A495),
"",
"#define "&amp;
VLOOKUP(A495,SOURCE!B:P,12,0)&amp;IF(SOURCE!$W$2-LEN(VLOOKUP(A495,SOURCE!B:P,12,0))&gt;=0,REPT(" ",SOURCE!$W$2-LEN(VLOOKUP(A495,SOURCE!B:P,12,0))),"")&amp;
TEXT(A495,"???0")&amp;IF(VLOOKUP(A495,SOURCE!B:P,13,0)="","","   "&amp;VLOOKUP(A495,SOURCE!B:P,13,0)
)))</f>
        <v>#define ITM_RCLS                       492</v>
      </c>
    </row>
    <row r="496" spans="1:4">
      <c r="A496">
        <v>493</v>
      </c>
      <c r="D496" s="16" t="str">
        <f>IF(A496&lt;0,VLOOKUP(A496,lookups!A$1:B$25,2,0),
IF(ISBLANK(A496),
"",
"#define "&amp;
VLOOKUP(A496,SOURCE!B:P,12,0)&amp;IF(SOURCE!$W$2-LEN(VLOOKUP(A496,SOURCE!B:P,12,0))&gt;=0,REPT(" ",SOURCE!$W$2-LEN(VLOOKUP(A496,SOURCE!B:P,12,0))),"")&amp;
TEXT(A496,"???0")&amp;IF(VLOOKUP(A496,SOURCE!B:P,13,0)="","","   "&amp;VLOOKUP(A496,SOURCE!B:P,13,0)
)))</f>
        <v>#define ITM_RCLPLUS                    493</v>
      </c>
    </row>
    <row r="497" spans="1:4">
      <c r="A497">
        <v>494</v>
      </c>
      <c r="D497" s="16" t="str">
        <f>IF(A497&lt;0,VLOOKUP(A497,lookups!A$1:B$25,2,0),
IF(ISBLANK(A497),
"",
"#define "&amp;
VLOOKUP(A497,SOURCE!B:P,12,0)&amp;IF(SOURCE!$W$2-LEN(VLOOKUP(A497,SOURCE!B:P,12,0))&gt;=0,REPT(" ",SOURCE!$W$2-LEN(VLOOKUP(A497,SOURCE!B:P,12,0))),"")&amp;
TEXT(A497,"???0")&amp;IF(VLOOKUP(A497,SOURCE!B:P,13,0)="","","   "&amp;VLOOKUP(A497,SOURCE!B:P,13,0)
)))</f>
        <v>#define ITM_RCLMINUS                   494</v>
      </c>
    </row>
    <row r="498" spans="1:4">
      <c r="A498">
        <v>495</v>
      </c>
      <c r="D498" s="16" t="str">
        <f>IF(A498&lt;0,VLOOKUP(A498,lookups!A$1:B$25,2,0),
IF(ISBLANK(A498),
"",
"#define "&amp;
VLOOKUP(A498,SOURCE!B:P,12,0)&amp;IF(SOURCE!$W$2-LEN(VLOOKUP(A498,SOURCE!B:P,12,0))&gt;=0,REPT(" ",SOURCE!$W$2-LEN(VLOOKUP(A498,SOURCE!B:P,12,0))),"")&amp;
TEXT(A498,"???0")&amp;IF(VLOOKUP(A498,SOURCE!B:P,13,0)="","","   "&amp;VLOOKUP(A498,SOURCE!B:P,13,0)
)))</f>
        <v>#define ITM_RCLMULT                    495</v>
      </c>
    </row>
    <row r="499" spans="1:4">
      <c r="A499">
        <v>496</v>
      </c>
      <c r="D499" s="16" t="str">
        <f>IF(A499&lt;0,VLOOKUP(A499,lookups!A$1:B$25,2,0),
IF(ISBLANK(A499),
"",
"#define "&amp;
VLOOKUP(A499,SOURCE!B:P,12,0)&amp;IF(SOURCE!$W$2-LEN(VLOOKUP(A499,SOURCE!B:P,12,0))&gt;=0,REPT(" ",SOURCE!$W$2-LEN(VLOOKUP(A499,SOURCE!B:P,12,0))),"")&amp;
TEXT(A499,"???0")&amp;IF(VLOOKUP(A499,SOURCE!B:P,13,0)="","","   "&amp;VLOOKUP(A499,SOURCE!B:P,13,0)
)))</f>
        <v>#define ITM_RCLDIV                     496</v>
      </c>
    </row>
    <row r="500" spans="1:4">
      <c r="A500">
        <v>497</v>
      </c>
      <c r="D500" s="16" t="str">
        <f>IF(A500&lt;0,VLOOKUP(A500,lookups!A$1:B$25,2,0),
IF(ISBLANK(A500),
"",
"#define "&amp;
VLOOKUP(A500,SOURCE!B:P,12,0)&amp;IF(SOURCE!$W$2-LEN(VLOOKUP(A500,SOURCE!B:P,12,0))&gt;=0,REPT(" ",SOURCE!$W$2-LEN(VLOOKUP(A500,SOURCE!B:P,12,0))),"")&amp;
TEXT(A500,"???0")&amp;IF(VLOOKUP(A500,SOURCE!B:P,13,0)="","","   "&amp;VLOOKUP(A500,SOURCE!B:P,13,0)
)))</f>
        <v>#define ITM_RCLMAX                     497</v>
      </c>
    </row>
    <row r="501" spans="1:4">
      <c r="A501">
        <v>498</v>
      </c>
      <c r="D501" s="16" t="str">
        <f>IF(A501&lt;0,VLOOKUP(A501,lookups!A$1:B$25,2,0),
IF(ISBLANK(A501),
"",
"#define "&amp;
VLOOKUP(A501,SOURCE!B:P,12,0)&amp;IF(SOURCE!$W$2-LEN(VLOOKUP(A501,SOURCE!B:P,12,0))&gt;=0,REPT(" ",SOURCE!$W$2-LEN(VLOOKUP(A501,SOURCE!B:P,12,0))),"")&amp;
TEXT(A501,"???0")&amp;IF(VLOOKUP(A501,SOURCE!B:P,13,0)="","","   "&amp;VLOOKUP(A501,SOURCE!B:P,13,0)
)))</f>
        <v>#define ITM_RCLMIN                     498</v>
      </c>
    </row>
    <row r="502" spans="1:4">
      <c r="A502">
        <v>499</v>
      </c>
      <c r="D502" s="16" t="str">
        <f>IF(A502&lt;0,VLOOKUP(A502,lookups!A$1:B$25,2,0),
IF(ISBLANK(A502),
"",
"#define "&amp;
VLOOKUP(A502,SOURCE!B:P,12,0)&amp;IF(SOURCE!$W$2-LEN(VLOOKUP(A502,SOURCE!B:P,12,0))&gt;=0,REPT(" ",SOURCE!$W$2-LEN(VLOOKUP(A502,SOURCE!B:P,12,0))),"")&amp;
TEXT(A502,"???0")&amp;IF(VLOOKUP(A502,SOURCE!B:P,13,0)="","","   "&amp;VLOOKUP(A502,SOURCE!B:P,13,0)
)))</f>
        <v>#define ITM_RDP                        499</v>
      </c>
    </row>
    <row r="503" spans="1:4">
      <c r="A503">
        <v>500</v>
      </c>
      <c r="D503" s="16" t="str">
        <f>IF(A503&lt;0,VLOOKUP(A503,lookups!A$1:B$25,2,0),
IF(ISBLANK(A503),
"",
"#define "&amp;
VLOOKUP(A503,SOURCE!B:P,12,0)&amp;IF(SOURCE!$W$2-LEN(VLOOKUP(A503,SOURCE!B:P,12,0))&gt;=0,REPT(" ",SOURCE!$W$2-LEN(VLOOKUP(A503,SOURCE!B:P,12,0))),"")&amp;
TEXT(A503,"???0")&amp;IF(VLOOKUP(A503,SOURCE!B:P,13,0)="","","   "&amp;VLOOKUP(A503,SOURCE!B:P,13,0)
)))</f>
        <v>#define ITM_0500                       500</v>
      </c>
    </row>
    <row r="504" spans="1:4">
      <c r="A504">
        <v>501</v>
      </c>
      <c r="D504" s="16" t="str">
        <f>IF(A504&lt;0,VLOOKUP(A504,lookups!A$1:B$25,2,0),
IF(ISBLANK(A504),
"",
"#define "&amp;
VLOOKUP(A504,SOURCE!B:P,12,0)&amp;IF(SOURCE!$W$2-LEN(VLOOKUP(A504,SOURCE!B:P,12,0))&gt;=0,REPT(" ",SOURCE!$W$2-LEN(VLOOKUP(A504,SOURCE!B:P,12,0))),"")&amp;
TEXT(A504,"???0")&amp;IF(VLOOKUP(A504,SOURCE!B:P,13,0)="","","   "&amp;VLOOKUP(A504,SOURCE!B:P,13,0)
)))</f>
        <v>#define ITM_0501                       501</v>
      </c>
    </row>
    <row r="505" spans="1:4">
      <c r="A505">
        <v>502</v>
      </c>
      <c r="D505" s="16" t="str">
        <f>IF(A505&lt;0,VLOOKUP(A505,lookups!A$1:B$25,2,0),
IF(ISBLANK(A505),
"",
"#define "&amp;
VLOOKUP(A505,SOURCE!B:P,12,0)&amp;IF(SOURCE!$W$2-LEN(VLOOKUP(A505,SOURCE!B:P,12,0))&gt;=0,REPT(" ",SOURCE!$W$2-LEN(VLOOKUP(A505,SOURCE!B:P,12,0))),"")&amp;
TEXT(A505,"???0")&amp;IF(VLOOKUP(A505,SOURCE!B:P,13,0)="","","   "&amp;VLOOKUP(A505,SOURCE!B:P,13,0)
)))</f>
        <v>#define CST_41                         502</v>
      </c>
    </row>
    <row r="506" spans="1:4">
      <c r="A506">
        <v>503</v>
      </c>
      <c r="D506" s="16" t="str">
        <f>IF(A506&lt;0,VLOOKUP(A506,lookups!A$1:B$25,2,0),
IF(ISBLANK(A506),
"",
"#define "&amp;
VLOOKUP(A506,SOURCE!B:P,12,0)&amp;IF(SOURCE!$W$2-LEN(VLOOKUP(A506,SOURCE!B:P,12,0))&gt;=0,REPT(" ",SOURCE!$W$2-LEN(VLOOKUP(A506,SOURCE!B:P,12,0))),"")&amp;
TEXT(A506,"???0")&amp;IF(VLOOKUP(A506,SOURCE!B:P,13,0)="","","   "&amp;VLOOKUP(A506,SOURCE!B:P,13,0)
)))</f>
        <v>#define ITM_RE                         503</v>
      </c>
    </row>
    <row r="507" spans="1:4">
      <c r="A507">
        <v>504</v>
      </c>
      <c r="D507" s="16" t="str">
        <f>IF(A507&lt;0,VLOOKUP(A507,lookups!A$1:B$25,2,0),
IF(ISBLANK(A507),
"",
"#define "&amp;
VLOOKUP(A507,SOURCE!B:P,12,0)&amp;IF(SOURCE!$W$2-LEN(VLOOKUP(A507,SOURCE!B:P,12,0))&gt;=0,REPT(" ",SOURCE!$W$2-LEN(VLOOKUP(A507,SOURCE!B:P,12,0))),"")&amp;
TEXT(A507,"???0")&amp;IF(VLOOKUP(A507,SOURCE!B:P,13,0)="","","   "&amp;VLOOKUP(A507,SOURCE!B:P,13,0)
)))</f>
        <v>#define ITM_0504                       504</v>
      </c>
    </row>
    <row r="508" spans="1:4">
      <c r="A508">
        <v>505</v>
      </c>
      <c r="D508" s="16" t="str">
        <f>IF(A508&lt;0,VLOOKUP(A508,lookups!A$1:B$25,2,0),
IF(ISBLANK(A508),
"",
"#define "&amp;
VLOOKUP(A508,SOURCE!B:P,12,0)&amp;IF(SOURCE!$W$2-LEN(VLOOKUP(A508,SOURCE!B:P,12,0))&gt;=0,REPT(" ",SOURCE!$W$2-LEN(VLOOKUP(A508,SOURCE!B:P,12,0))),"")&amp;
TEXT(A508,"???0")&amp;IF(VLOOKUP(A508,SOURCE!B:P,13,0)="","","   "&amp;VLOOKUP(A508,SOURCE!B:P,13,0)
)))</f>
        <v>#define MNU_REALS                      505</v>
      </c>
    </row>
    <row r="509" spans="1:4">
      <c r="A509">
        <v>506</v>
      </c>
      <c r="D509" s="16" t="str">
        <f>IF(A509&lt;0,VLOOKUP(A509,lookups!A$1:B$25,2,0),
IF(ISBLANK(A509),
"",
"#define "&amp;
VLOOKUP(A509,SOURCE!B:P,12,0)&amp;IF(SOURCE!$W$2-LEN(VLOOKUP(A509,SOURCE!B:P,12,0))&gt;=0,REPT(" ",SOURCE!$W$2-LEN(VLOOKUP(A509,SOURCE!B:P,12,0))),"")&amp;
TEXT(A509,"???0")&amp;IF(VLOOKUP(A509,SOURCE!B:P,13,0)="","","   "&amp;VLOOKUP(A509,SOURCE!B:P,13,0)
)))</f>
        <v>#define ITM_REAL                       506</v>
      </c>
    </row>
    <row r="510" spans="1:4">
      <c r="A510">
        <v>507</v>
      </c>
      <c r="D510" s="16" t="str">
        <f>IF(A510&lt;0,VLOOKUP(A510,lookups!A$1:B$25,2,0),
IF(ISBLANK(A510),
"",
"#define "&amp;
VLOOKUP(A510,SOURCE!B:P,12,0)&amp;IF(SOURCE!$W$2-LEN(VLOOKUP(A510,SOURCE!B:P,12,0))&gt;=0,REPT(" ",SOURCE!$W$2-LEN(VLOOKUP(A510,SOURCE!B:P,12,0))),"")&amp;
TEXT(A510,"???0")&amp;IF(VLOOKUP(A510,SOURCE!B:P,13,0)="","","   "&amp;VLOOKUP(A510,SOURCE!B:P,13,0)
)))</f>
        <v>#define ITM_0507                       507</v>
      </c>
    </row>
    <row r="511" spans="1:4">
      <c r="A511">
        <v>508</v>
      </c>
      <c r="D511" s="16" t="str">
        <f>IF(A511&lt;0,VLOOKUP(A511,lookups!A$1:B$25,2,0),
IF(ISBLANK(A511),
"",
"#define "&amp;
VLOOKUP(A511,SOURCE!B:P,12,0)&amp;IF(SOURCE!$W$2-LEN(VLOOKUP(A511,SOURCE!B:P,12,0))&gt;=0,REPT(" ",SOURCE!$W$2-LEN(VLOOKUP(A511,SOURCE!B:P,12,0))),"")&amp;
TEXT(A511,"???0")&amp;IF(VLOOKUP(A511,SOURCE!B:P,13,0)="","","   "&amp;VLOOKUP(A511,SOURCE!B:P,13,0)
)))</f>
        <v>#define ITM_REGS                       508</v>
      </c>
    </row>
    <row r="512" spans="1:4">
      <c r="A512">
        <v>509</v>
      </c>
      <c r="D512" s="16" t="str">
        <f>IF(A512&lt;0,VLOOKUP(A512,lookups!A$1:B$25,2,0),
IF(ISBLANK(A512),
"",
"#define "&amp;
VLOOKUP(A512,SOURCE!B:P,12,0)&amp;IF(SOURCE!$W$2-LEN(VLOOKUP(A512,SOURCE!B:P,12,0))&gt;=0,REPT(" ",SOURCE!$W$2-LEN(VLOOKUP(A512,SOURCE!B:P,12,0))),"")&amp;
TEXT(A512,"???0")&amp;IF(VLOOKUP(A512,SOURCE!B:P,13,0)="","","   "&amp;VLOOKUP(A512,SOURCE!B:P,13,0)
)))</f>
        <v>#define ITM_RECV                       509</v>
      </c>
    </row>
    <row r="513" spans="1:4">
      <c r="A513">
        <v>510</v>
      </c>
      <c r="D513" s="16" t="str">
        <f>IF(A513&lt;0,VLOOKUP(A513,lookups!A$1:B$25,2,0),
IF(ISBLANK(A513),
"",
"#define "&amp;
VLOOKUP(A513,SOURCE!B:P,12,0)&amp;IF(SOURCE!$W$2-LEN(VLOOKUP(A513,SOURCE!B:P,12,0))&gt;=0,REPT(" ",SOURCE!$W$2-LEN(VLOOKUP(A513,SOURCE!B:P,12,0))),"")&amp;
TEXT(A513,"???0")&amp;IF(VLOOKUP(A513,SOURCE!B:P,13,0)="","","   "&amp;VLOOKUP(A513,SOURCE!B:P,13,0)
)))</f>
        <v>#define ITM_RESET                      510</v>
      </c>
    </row>
    <row r="514" spans="1:4">
      <c r="A514">
        <v>511</v>
      </c>
      <c r="D514" s="16" t="str">
        <f>IF(A514&lt;0,VLOOKUP(A514,lookups!A$1:B$25,2,0),
IF(ISBLANK(A514),
"",
"#define "&amp;
VLOOKUP(A514,SOURCE!B:P,12,0)&amp;IF(SOURCE!$W$2-LEN(VLOOKUP(A514,SOURCE!B:P,12,0))&gt;=0,REPT(" ",SOURCE!$W$2-LEN(VLOOKUP(A514,SOURCE!B:P,12,0))),"")&amp;
TEXT(A514,"???0")&amp;IF(VLOOKUP(A514,SOURCE!B:P,13,0)="","","   "&amp;VLOOKUP(A514,SOURCE!B:P,13,0)
)))</f>
        <v>#define ITM_REtoCX                     511</v>
      </c>
    </row>
    <row r="515" spans="1:4">
      <c r="A515">
        <v>512</v>
      </c>
      <c r="D515" s="16" t="str">
        <f>IF(A515&lt;0,VLOOKUP(A515,lookups!A$1:B$25,2,0),
IF(ISBLANK(A515),
"",
"#define "&amp;
VLOOKUP(A515,SOURCE!B:P,12,0)&amp;IF(SOURCE!$W$2-LEN(VLOOKUP(A515,SOURCE!B:P,12,0))&gt;=0,REPT(" ",SOURCE!$W$2-LEN(VLOOKUP(A515,SOURCE!B:P,12,0))),"")&amp;
TEXT(A515,"???0")&amp;IF(VLOOKUP(A515,SOURCE!B:P,13,0)="","","   "&amp;VLOOKUP(A515,SOURCE!B:P,13,0)
)))</f>
        <v>#define ITM_REexIM                     512</v>
      </c>
    </row>
    <row r="516" spans="1:4">
      <c r="A516">
        <v>513</v>
      </c>
      <c r="D516" s="16" t="str">
        <f>IF(A516&lt;0,VLOOKUP(A516,lookups!A$1:B$25,2,0),
IF(ISBLANK(A516),
"",
"#define "&amp;
VLOOKUP(A516,SOURCE!B:P,12,0)&amp;IF(SOURCE!$W$2-LEN(VLOOKUP(A516,SOURCE!B:P,12,0))&gt;=0,REPT(" ",SOURCE!$W$2-LEN(VLOOKUP(A516,SOURCE!B:P,12,0))),"")&amp;
TEXT(A516,"???0")&amp;IF(VLOOKUP(A516,SOURCE!B:P,13,0)="","","   "&amp;VLOOKUP(A516,SOURCE!B:P,13,0)
)))</f>
        <v>#define ITM_RJ                         513</v>
      </c>
    </row>
    <row r="517" spans="1:4">
      <c r="A517">
        <v>514</v>
      </c>
      <c r="D517" s="16" t="str">
        <f>IF(A517&lt;0,VLOOKUP(A517,lookups!A$1:B$25,2,0),
IF(ISBLANK(A517),
"",
"#define "&amp;
VLOOKUP(A517,SOURCE!B:P,12,0)&amp;IF(SOURCE!$W$2-LEN(VLOOKUP(A517,SOURCE!B:P,12,0))&gt;=0,REPT(" ",SOURCE!$W$2-LEN(VLOOKUP(A517,SOURCE!B:P,12,0))),"")&amp;
TEXT(A517,"???0")&amp;IF(VLOOKUP(A517,SOURCE!B:P,13,0)="","","   "&amp;VLOOKUP(A517,SOURCE!B:P,13,0)
)))</f>
        <v>#define CST_42                         514</v>
      </c>
    </row>
    <row r="518" spans="1:4">
      <c r="A518">
        <v>515</v>
      </c>
      <c r="D518" s="16" t="str">
        <f>IF(A518&lt;0,VLOOKUP(A518,lookups!A$1:B$25,2,0),
IF(ISBLANK(A518),
"",
"#define "&amp;
VLOOKUP(A518,SOURCE!B:P,12,0)&amp;IF(SOURCE!$W$2-LEN(VLOOKUP(A518,SOURCE!B:P,12,0))&gt;=0,REPT(" ",SOURCE!$W$2-LEN(VLOOKUP(A518,SOURCE!B:P,12,0))),"")&amp;
TEXT(A518,"???0")&amp;IF(VLOOKUP(A518,SOURCE!B:P,13,0)="","","   "&amp;VLOOKUP(A518,SOURCE!B:P,13,0)
)))</f>
        <v>#define ITM_RL                         515</v>
      </c>
    </row>
    <row r="519" spans="1:4">
      <c r="A519">
        <v>516</v>
      </c>
      <c r="D519" s="16" t="str">
        <f>IF(A519&lt;0,VLOOKUP(A519,lookups!A$1:B$25,2,0),
IF(ISBLANK(A519),
"",
"#define "&amp;
VLOOKUP(A519,SOURCE!B:P,12,0)&amp;IF(SOURCE!$W$2-LEN(VLOOKUP(A519,SOURCE!B:P,12,0))&gt;=0,REPT(" ",SOURCE!$W$2-LEN(VLOOKUP(A519,SOURCE!B:P,12,0))),"")&amp;
TEXT(A519,"???0")&amp;IF(VLOOKUP(A519,SOURCE!B:P,13,0)="","","   "&amp;VLOOKUP(A519,SOURCE!B:P,13,0)
)))</f>
        <v>#define ITM_RLC                        516</v>
      </c>
    </row>
    <row r="520" spans="1:4">
      <c r="A520">
        <v>517</v>
      </c>
      <c r="D520" s="16" t="str">
        <f>IF(A520&lt;0,VLOOKUP(A520,lookups!A$1:B$25,2,0),
IF(ISBLANK(A520),
"",
"#define "&amp;
VLOOKUP(A520,SOURCE!B:P,12,0)&amp;IF(SOURCE!$W$2-LEN(VLOOKUP(A520,SOURCE!B:P,12,0))&gt;=0,REPT(" ",SOURCE!$W$2-LEN(VLOOKUP(A520,SOURCE!B:P,12,0))),"")&amp;
TEXT(A520,"???0")&amp;IF(VLOOKUP(A520,SOURCE!B:P,13,0)="","","   "&amp;VLOOKUP(A520,SOURCE!B:P,13,0)
)))</f>
        <v>#define CST_43                         517</v>
      </c>
    </row>
    <row r="521" spans="1:4">
      <c r="A521">
        <v>518</v>
      </c>
      <c r="D521" s="16" t="str">
        <f>IF(A521&lt;0,VLOOKUP(A521,lookups!A$1:B$25,2,0),
IF(ISBLANK(A521),
"",
"#define "&amp;
VLOOKUP(A521,SOURCE!B:P,12,0)&amp;IF(SOURCE!$W$2-LEN(VLOOKUP(A521,SOURCE!B:P,12,0))&gt;=0,REPT(" ",SOURCE!$W$2-LEN(VLOOKUP(A521,SOURCE!B:P,12,0))),"")&amp;
TEXT(A521,"???0")&amp;IF(VLOOKUP(A521,SOURCE!B:P,13,0)="","","   "&amp;VLOOKUP(A521,SOURCE!B:P,13,0)
)))</f>
        <v>#define ITM_RM                         518</v>
      </c>
    </row>
    <row r="522" spans="1:4">
      <c r="A522">
        <v>519</v>
      </c>
      <c r="D522" s="16" t="str">
        <f>IF(A522&lt;0,VLOOKUP(A522,lookups!A$1:B$25,2,0),
IF(ISBLANK(A522),
"",
"#define "&amp;
VLOOKUP(A522,SOURCE!B:P,12,0)&amp;IF(SOURCE!$W$2-LEN(VLOOKUP(A522,SOURCE!B:P,12,0))&gt;=0,REPT(" ",SOURCE!$W$2-LEN(VLOOKUP(A522,SOURCE!B:P,12,0))),"")&amp;
TEXT(A522,"???0")&amp;IF(VLOOKUP(A522,SOURCE!B:P,13,0)="","","   "&amp;VLOOKUP(A522,SOURCE!B:P,13,0)
)))</f>
        <v>#define ITM_RMQ                        519</v>
      </c>
    </row>
    <row r="523" spans="1:4">
      <c r="A523">
        <v>520</v>
      </c>
      <c r="D523" s="16" t="str">
        <f>IF(A523&lt;0,VLOOKUP(A523,lookups!A$1:B$25,2,0),
IF(ISBLANK(A523),
"",
"#define "&amp;
VLOOKUP(A523,SOURCE!B:P,12,0)&amp;IF(SOURCE!$W$2-LEN(VLOOKUP(A523,SOURCE!B:P,12,0))&gt;=0,REPT(" ",SOURCE!$W$2-LEN(VLOOKUP(A523,SOURCE!B:P,12,0))),"")&amp;
TEXT(A523,"???0")&amp;IF(VLOOKUP(A523,SOURCE!B:P,13,0)="","","   "&amp;VLOOKUP(A523,SOURCE!B:P,13,0)
)))</f>
        <v>#define ITM_RMD                        520</v>
      </c>
    </row>
    <row r="524" spans="1:4">
      <c r="A524">
        <v>521</v>
      </c>
      <c r="D524" s="16" t="str">
        <f>IF(A524&lt;0,VLOOKUP(A524,lookups!A$1:B$25,2,0),
IF(ISBLANK(A524),
"",
"#define "&amp;
VLOOKUP(A524,SOURCE!B:P,12,0)&amp;IF(SOURCE!$W$2-LEN(VLOOKUP(A524,SOURCE!B:P,12,0))&gt;=0,REPT(" ",SOURCE!$W$2-LEN(VLOOKUP(A524,SOURCE!B:P,12,0))),"")&amp;
TEXT(A524,"???0")&amp;IF(VLOOKUP(A524,SOURCE!B:P,13,0)="","","   "&amp;VLOOKUP(A524,SOURCE!B:P,13,0)
)))</f>
        <v>#define ITM_RNORM                      521</v>
      </c>
    </row>
    <row r="525" spans="1:4">
      <c r="A525">
        <v>522</v>
      </c>
      <c r="D525" s="16" t="str">
        <f>IF(A525&lt;0,VLOOKUP(A525,lookups!A$1:B$25,2,0),
IF(ISBLANK(A525),
"",
"#define "&amp;
VLOOKUP(A525,SOURCE!B:P,12,0)&amp;IF(SOURCE!$W$2-LEN(VLOOKUP(A525,SOURCE!B:P,12,0))&gt;=0,REPT(" ",SOURCE!$W$2-LEN(VLOOKUP(A525,SOURCE!B:P,12,0))),"")&amp;
TEXT(A525,"???0")&amp;IF(VLOOKUP(A525,SOURCE!B:P,13,0)="","","   "&amp;VLOOKUP(A525,SOURCE!B:P,13,0)
)))</f>
        <v>#define ITM_ROUND                      522</v>
      </c>
    </row>
    <row r="526" spans="1:4">
      <c r="A526">
        <v>523</v>
      </c>
      <c r="D526" s="16" t="str">
        <f>IF(A526&lt;0,VLOOKUP(A526,lookups!A$1:B$25,2,0),
IF(ISBLANK(A526),
"",
"#define "&amp;
VLOOKUP(A526,SOURCE!B:P,12,0)&amp;IF(SOURCE!$W$2-LEN(VLOOKUP(A526,SOURCE!B:P,12,0))&gt;=0,REPT(" ",SOURCE!$W$2-LEN(VLOOKUP(A526,SOURCE!B:P,12,0))),"")&amp;
TEXT(A526,"???0")&amp;IF(VLOOKUP(A526,SOURCE!B:P,13,0)="","","   "&amp;VLOOKUP(A526,SOURCE!B:P,13,0)
)))</f>
        <v>#define ITM_ROUNDI                     523</v>
      </c>
    </row>
    <row r="527" spans="1:4">
      <c r="A527">
        <v>524</v>
      </c>
      <c r="D527" s="16" t="str">
        <f>IF(A527&lt;0,VLOOKUP(A527,lookups!A$1:B$25,2,0),
IF(ISBLANK(A527),
"",
"#define "&amp;
VLOOKUP(A527,SOURCE!B:P,12,0)&amp;IF(SOURCE!$W$2-LEN(VLOOKUP(A527,SOURCE!B:P,12,0))&gt;=0,REPT(" ",SOURCE!$W$2-LEN(VLOOKUP(A527,SOURCE!B:P,12,0))),"")&amp;
TEXT(A527,"???0")&amp;IF(VLOOKUP(A527,SOURCE!B:P,13,0)="","","   "&amp;VLOOKUP(A527,SOURCE!B:P,13,0)
)))</f>
        <v>#define ITM_RR                         524</v>
      </c>
    </row>
    <row r="528" spans="1:4">
      <c r="A528">
        <v>525</v>
      </c>
      <c r="D528" s="16" t="str">
        <f>IF(A528&lt;0,VLOOKUP(A528,lookups!A$1:B$25,2,0),
IF(ISBLANK(A528),
"",
"#define "&amp;
VLOOKUP(A528,SOURCE!B:P,12,0)&amp;IF(SOURCE!$W$2-LEN(VLOOKUP(A528,SOURCE!B:P,12,0))&gt;=0,REPT(" ",SOURCE!$W$2-LEN(VLOOKUP(A528,SOURCE!B:P,12,0))),"")&amp;
TEXT(A528,"???0")&amp;IF(VLOOKUP(A528,SOURCE!B:P,13,0)="","","   "&amp;VLOOKUP(A528,SOURCE!B:P,13,0)
)))</f>
        <v>#define ITM_RRC                        525</v>
      </c>
    </row>
    <row r="529" spans="1:4">
      <c r="A529">
        <v>526</v>
      </c>
      <c r="D529" s="16" t="str">
        <f>IF(A529&lt;0,VLOOKUP(A529,lookups!A$1:B$25,2,0),
IF(ISBLANK(A529),
"",
"#define "&amp;
VLOOKUP(A529,SOURCE!B:P,12,0)&amp;IF(SOURCE!$W$2-LEN(VLOOKUP(A529,SOURCE!B:P,12,0))&gt;=0,REPT(" ",SOURCE!$W$2-LEN(VLOOKUP(A529,SOURCE!B:P,12,0))),"")&amp;
TEXT(A529,"???0")&amp;IF(VLOOKUP(A529,SOURCE!B:P,13,0)="","","   "&amp;VLOOKUP(A529,SOURCE!B:P,13,0)
)))</f>
        <v>#define ITM_RSD                        526</v>
      </c>
    </row>
    <row r="530" spans="1:4">
      <c r="A530">
        <v>527</v>
      </c>
      <c r="D530" s="16" t="str">
        <f>IF(A530&lt;0,VLOOKUP(A530,lookups!A$1:B$25,2,0),
IF(ISBLANK(A530),
"",
"#define "&amp;
VLOOKUP(A530,SOURCE!B:P,12,0)&amp;IF(SOURCE!$W$2-LEN(VLOOKUP(A530,SOURCE!B:P,12,0))&gt;=0,REPT(" ",SOURCE!$W$2-LEN(VLOOKUP(A530,SOURCE!B:P,12,0))),"")&amp;
TEXT(A530,"???0")&amp;IF(VLOOKUP(A530,SOURCE!B:P,13,0)="","","   "&amp;VLOOKUP(A530,SOURCE!B:P,13,0)
)))</f>
        <v>#define ITM_RSUM                       527</v>
      </c>
    </row>
    <row r="531" spans="1:4">
      <c r="A531">
        <v>528</v>
      </c>
      <c r="D531" s="16" t="str">
        <f>IF(A531&lt;0,VLOOKUP(A531,lookups!A$1:B$25,2,0),
IF(ISBLANK(A531),
"",
"#define "&amp;
VLOOKUP(A531,SOURCE!B:P,12,0)&amp;IF(SOURCE!$W$2-LEN(VLOOKUP(A531,SOURCE!B:P,12,0))&gt;=0,REPT(" ",SOURCE!$W$2-LEN(VLOOKUP(A531,SOURCE!B:P,12,0))),"")&amp;
TEXT(A531,"???0")&amp;IF(VLOOKUP(A531,SOURCE!B:P,13,0)="","","   "&amp;VLOOKUP(A531,SOURCE!B:P,13,0)
)))</f>
        <v>#define ITM_RTN                        528</v>
      </c>
    </row>
    <row r="532" spans="1:4">
      <c r="A532">
        <v>529</v>
      </c>
      <c r="D532" s="16" t="str">
        <f>IF(A532&lt;0,VLOOKUP(A532,lookups!A$1:B$25,2,0),
IF(ISBLANK(A532),
"",
"#define "&amp;
VLOOKUP(A532,SOURCE!B:P,12,0)&amp;IF(SOURCE!$W$2-LEN(VLOOKUP(A532,SOURCE!B:P,12,0))&gt;=0,REPT(" ",SOURCE!$W$2-LEN(VLOOKUP(A532,SOURCE!B:P,12,0))),"")&amp;
TEXT(A532,"???0")&amp;IF(VLOOKUP(A532,SOURCE!B:P,13,0)="","","   "&amp;VLOOKUP(A532,SOURCE!B:P,13,0)
)))</f>
        <v>#define ITM_RTNP1                      529</v>
      </c>
    </row>
    <row r="533" spans="1:4">
      <c r="A533">
        <v>530</v>
      </c>
      <c r="D533" s="16" t="str">
        <f>IF(A533&lt;0,VLOOKUP(A533,lookups!A$1:B$25,2,0),
IF(ISBLANK(A533),
"",
"#define "&amp;
VLOOKUP(A533,SOURCE!B:P,12,0)&amp;IF(SOURCE!$W$2-LEN(VLOOKUP(A533,SOURCE!B:P,12,0))&gt;=0,REPT(" ",SOURCE!$W$2-LEN(VLOOKUP(A533,SOURCE!B:P,12,0))),"")&amp;
TEXT(A533,"???0")&amp;IF(VLOOKUP(A533,SOURCE!B:P,13,0)="","","   "&amp;VLOOKUP(A533,SOURCE!B:P,13,0)
)))</f>
        <v>#define ITM_R_CLR                      530</v>
      </c>
    </row>
    <row r="534" spans="1:4">
      <c r="A534">
        <v>531</v>
      </c>
      <c r="D534" s="16" t="str">
        <f>IF(A534&lt;0,VLOOKUP(A534,lookups!A$1:B$25,2,0),
IF(ISBLANK(A534),
"",
"#define "&amp;
VLOOKUP(A534,SOURCE!B:P,12,0)&amp;IF(SOURCE!$W$2-LEN(VLOOKUP(A534,SOURCE!B:P,12,0))&gt;=0,REPT(" ",SOURCE!$W$2-LEN(VLOOKUP(A534,SOURCE!B:P,12,0))),"")&amp;
TEXT(A534,"???0")&amp;IF(VLOOKUP(A534,SOURCE!B:P,13,0)="","","   "&amp;VLOOKUP(A534,SOURCE!B:P,13,0)
)))</f>
        <v>#define ITM_R_COPY                     531</v>
      </c>
    </row>
    <row r="535" spans="1:4">
      <c r="A535">
        <v>532</v>
      </c>
      <c r="D535" s="16" t="str">
        <f>IF(A535&lt;0,VLOOKUP(A535,lookups!A$1:B$25,2,0),
IF(ISBLANK(A535),
"",
"#define "&amp;
VLOOKUP(A535,SOURCE!B:P,12,0)&amp;IF(SOURCE!$W$2-LEN(VLOOKUP(A535,SOURCE!B:P,12,0))&gt;=0,REPT(" ",SOURCE!$W$2-LEN(VLOOKUP(A535,SOURCE!B:P,12,0))),"")&amp;
TEXT(A535,"???0")&amp;IF(VLOOKUP(A535,SOURCE!B:P,13,0)="","","   "&amp;VLOOKUP(A535,SOURCE!B:P,13,0)
)))</f>
        <v>#define ITM_R_SORT                     532</v>
      </c>
    </row>
    <row r="536" spans="1:4">
      <c r="A536">
        <v>533</v>
      </c>
      <c r="D536" s="16" t="str">
        <f>IF(A536&lt;0,VLOOKUP(A536,lookups!A$1:B$25,2,0),
IF(ISBLANK(A536),
"",
"#define "&amp;
VLOOKUP(A536,SOURCE!B:P,12,0)&amp;IF(SOURCE!$W$2-LEN(VLOOKUP(A536,SOURCE!B:P,12,0))&gt;=0,REPT(" ",SOURCE!$W$2-LEN(VLOOKUP(A536,SOURCE!B:P,12,0))),"")&amp;
TEXT(A536,"???0")&amp;IF(VLOOKUP(A536,SOURCE!B:P,13,0)="","","   "&amp;VLOOKUP(A536,SOURCE!B:P,13,0)
)))</f>
        <v>#define ITM_R_SWAP                     533</v>
      </c>
    </row>
    <row r="537" spans="1:4">
      <c r="A537">
        <v>534</v>
      </c>
      <c r="D537" s="16" t="str">
        <f>IF(A537&lt;0,VLOOKUP(A537,lookups!A$1:B$25,2,0),
IF(ISBLANK(A537),
"",
"#define "&amp;
VLOOKUP(A537,SOURCE!B:P,12,0)&amp;IF(SOURCE!$W$2-LEN(VLOOKUP(A537,SOURCE!B:P,12,0))&gt;=0,REPT(" ",SOURCE!$W$2-LEN(VLOOKUP(A537,SOURCE!B:P,12,0))),"")&amp;
TEXT(A537,"???0")&amp;IF(VLOOKUP(A537,SOURCE!B:P,13,0)="","","   "&amp;VLOOKUP(A537,SOURCE!B:P,13,0)
)))</f>
        <v>#define ITM_RtoD                       534</v>
      </c>
    </row>
    <row r="538" spans="1:4">
      <c r="A538">
        <v>535</v>
      </c>
      <c r="D538" s="16" t="str">
        <f>IF(A538&lt;0,VLOOKUP(A538,lookups!A$1:B$25,2,0),
IF(ISBLANK(A538),
"",
"#define "&amp;
VLOOKUP(A538,SOURCE!B:P,12,0)&amp;IF(SOURCE!$W$2-LEN(VLOOKUP(A538,SOURCE!B:P,12,0))&gt;=0,REPT(" ",SOURCE!$W$2-LEN(VLOOKUP(A538,SOURCE!B:P,12,0))),"")&amp;
TEXT(A538,"???0")&amp;IF(VLOOKUP(A538,SOURCE!B:P,13,0)="","","   "&amp;VLOOKUP(A538,SOURCE!B:P,13,0)
)))</f>
        <v>#define ITM_Rup                        535</v>
      </c>
    </row>
    <row r="539" spans="1:4">
      <c r="A539">
        <v>536</v>
      </c>
      <c r="D539" s="16" t="str">
        <f>IF(A539&lt;0,VLOOKUP(A539,lookups!A$1:B$25,2,0),
IF(ISBLANK(A539),
"",
"#define "&amp;
VLOOKUP(A539,SOURCE!B:P,12,0)&amp;IF(SOURCE!$W$2-LEN(VLOOKUP(A539,SOURCE!B:P,12,0))&gt;=0,REPT(" ",SOURCE!$W$2-LEN(VLOOKUP(A539,SOURCE!B:P,12,0))),"")&amp;
TEXT(A539,"???0")&amp;IF(VLOOKUP(A539,SOURCE!B:P,13,0)="","","   "&amp;VLOOKUP(A539,SOURCE!B:P,13,0)
)))</f>
        <v>#define ITM_Rdown                      536</v>
      </c>
    </row>
    <row r="540" spans="1:4">
      <c r="A540">
        <v>537</v>
      </c>
      <c r="D540" s="16" t="str">
        <f>IF(A540&lt;0,VLOOKUP(A540,lookups!A$1:B$25,2,0),
IF(ISBLANK(A540),
"",
"#define "&amp;
VLOOKUP(A540,SOURCE!B:P,12,0)&amp;IF(SOURCE!$W$2-LEN(VLOOKUP(A540,SOURCE!B:P,12,0))&gt;=0,REPT(" ",SOURCE!$W$2-LEN(VLOOKUP(A540,SOURCE!B:P,12,0))),"")&amp;
TEXT(A540,"???0")&amp;IF(VLOOKUP(A540,SOURCE!B:P,13,0)="","","   "&amp;VLOOKUP(A540,SOURCE!B:P,13,0)
)))</f>
        <v>#define CST_44                         537</v>
      </c>
    </row>
    <row r="541" spans="1:4">
      <c r="A541">
        <v>538</v>
      </c>
      <c r="D541" s="16" t="str">
        <f>IF(A541&lt;0,VLOOKUP(A541,lookups!A$1:B$25,2,0),
IF(ISBLANK(A541),
"",
"#define "&amp;
VLOOKUP(A541,SOURCE!B:P,12,0)&amp;IF(SOURCE!$W$2-LEN(VLOOKUP(A541,SOURCE!B:P,12,0))&gt;=0,REPT(" ",SOURCE!$W$2-LEN(VLOOKUP(A541,SOURCE!B:P,12,0))),"")&amp;
TEXT(A541,"???0")&amp;IF(VLOOKUP(A541,SOURCE!B:P,13,0)="","","   "&amp;VLOOKUP(A541,SOURCE!B:P,13,0)
)))</f>
        <v>#define CST_45                         538</v>
      </c>
    </row>
    <row r="542" spans="1:4">
      <c r="A542">
        <v>539</v>
      </c>
      <c r="D542" s="16" t="str">
        <f>IF(A542&lt;0,VLOOKUP(A542,lookups!A$1:B$25,2,0),
IF(ISBLANK(A542),
"",
"#define "&amp;
VLOOKUP(A542,SOURCE!B:P,12,0)&amp;IF(SOURCE!$W$2-LEN(VLOOKUP(A542,SOURCE!B:P,12,0))&gt;=0,REPT(" ",SOURCE!$W$2-LEN(VLOOKUP(A542,SOURCE!B:P,12,0))),"")&amp;
TEXT(A542,"???0")&amp;IF(VLOOKUP(A542,SOURCE!B:P,13,0)="","","   "&amp;VLOOKUP(A542,SOURCE!B:P,13,0)
)))</f>
        <v>#define CST_46                         539</v>
      </c>
    </row>
    <row r="543" spans="1:4">
      <c r="A543">
        <v>540</v>
      </c>
      <c r="D543" s="16" t="str">
        <f>IF(A543&lt;0,VLOOKUP(A543,lookups!A$1:B$25,2,0),
IF(ISBLANK(A543),
"",
"#define "&amp;
VLOOKUP(A543,SOURCE!B:P,12,0)&amp;IF(SOURCE!$W$2-LEN(VLOOKUP(A543,SOURCE!B:P,12,0))&gt;=0,REPT(" ",SOURCE!$W$2-LEN(VLOOKUP(A543,SOURCE!B:P,12,0))),"")&amp;
TEXT(A543,"???0")&amp;IF(VLOOKUP(A543,SOURCE!B:P,13,0)="","","   "&amp;VLOOKUP(A543,SOURCE!B:P,13,0)
)))</f>
        <v>#define ITM_S                          540</v>
      </c>
    </row>
    <row r="544" spans="1:4">
      <c r="A544">
        <v>541</v>
      </c>
      <c r="D544" s="16" t="str">
        <f>IF(A544&lt;0,VLOOKUP(A544,lookups!A$1:B$25,2,0),
IF(ISBLANK(A544),
"",
"#define "&amp;
VLOOKUP(A544,SOURCE!B:P,12,0)&amp;IF(SOURCE!$W$2-LEN(VLOOKUP(A544,SOURCE!B:P,12,0))&gt;=0,REPT(" ",SOURCE!$W$2-LEN(VLOOKUP(A544,SOURCE!B:P,12,0))),"")&amp;
TEXT(A544,"???0")&amp;IF(VLOOKUP(A544,SOURCE!B:P,13,0)="","","   "&amp;VLOOKUP(A544,SOURCE!B:P,13,0)
)))</f>
        <v>#define CST_47                         541</v>
      </c>
    </row>
    <row r="545" spans="1:4">
      <c r="A545">
        <v>542</v>
      </c>
      <c r="D545" s="16" t="str">
        <f>IF(A545&lt;0,VLOOKUP(A545,lookups!A$1:B$25,2,0),
IF(ISBLANK(A545),
"",
"#define "&amp;
VLOOKUP(A545,SOURCE!B:P,12,0)&amp;IF(SOURCE!$W$2-LEN(VLOOKUP(A545,SOURCE!B:P,12,0))&gt;=0,REPT(" ",SOURCE!$W$2-LEN(VLOOKUP(A545,SOURCE!B:P,12,0))),"")&amp;
TEXT(A545,"???0")&amp;IF(VLOOKUP(A545,SOURCE!B:P,13,0)="","","   "&amp;VLOOKUP(A545,SOURCE!B:P,13,0)
)))</f>
        <v>#define ITM_SAVE                       542</v>
      </c>
    </row>
    <row r="546" spans="1:4">
      <c r="A546">
        <v>543</v>
      </c>
      <c r="D546" s="16" t="str">
        <f>IF(A546&lt;0,VLOOKUP(A546,lookups!A$1:B$25,2,0),
IF(ISBLANK(A546),
"",
"#define "&amp;
VLOOKUP(A546,SOURCE!B:P,12,0)&amp;IF(SOURCE!$W$2-LEN(VLOOKUP(A546,SOURCE!B:P,12,0))&gt;=0,REPT(" ",SOURCE!$W$2-LEN(VLOOKUP(A546,SOURCE!B:P,12,0))),"")&amp;
TEXT(A546,"???0")&amp;IF(VLOOKUP(A546,SOURCE!B:P,13,0)="","","   "&amp;VLOOKUP(A546,SOURCE!B:P,13,0)
)))</f>
        <v>#define ITM_SB                         543</v>
      </c>
    </row>
    <row r="547" spans="1:4">
      <c r="A547">
        <v>544</v>
      </c>
      <c r="D547" s="16" t="str">
        <f>IF(A547&lt;0,VLOOKUP(A547,lookups!A$1:B$25,2,0),
IF(ISBLANK(A547),
"",
"#define "&amp;
VLOOKUP(A547,SOURCE!B:P,12,0)&amp;IF(SOURCE!$W$2-LEN(VLOOKUP(A547,SOURCE!B:P,12,0))&gt;=0,REPT(" ",SOURCE!$W$2-LEN(VLOOKUP(A547,SOURCE!B:P,12,0))),"")&amp;
TEXT(A547,"???0")&amp;IF(VLOOKUP(A547,SOURCE!B:P,13,0)="","","   "&amp;VLOOKUP(A547,SOURCE!B:P,13,0)
)))</f>
        <v>#define CST_48                         544</v>
      </c>
    </row>
    <row r="548" spans="1:4">
      <c r="A548">
        <v>545</v>
      </c>
      <c r="D548" s="16" t="str">
        <f>IF(A548&lt;0,VLOOKUP(A548,lookups!A$1:B$25,2,0),
IF(ISBLANK(A548),
"",
"#define "&amp;
VLOOKUP(A548,SOURCE!B:P,12,0)&amp;IF(SOURCE!$W$2-LEN(VLOOKUP(A548,SOURCE!B:P,12,0))&gt;=0,REPT(" ",SOURCE!$W$2-LEN(VLOOKUP(A548,SOURCE!B:P,12,0))),"")&amp;
TEXT(A548,"???0")&amp;IF(VLOOKUP(A548,SOURCE!B:P,13,0)="","","   "&amp;VLOOKUP(A548,SOURCE!B:P,13,0)
)))</f>
        <v>#define ITM_SCI                        545</v>
      </c>
    </row>
    <row r="549" spans="1:4">
      <c r="A549">
        <v>546</v>
      </c>
      <c r="D549" s="16" t="str">
        <f>IF(A549&lt;0,VLOOKUP(A549,lookups!A$1:B$25,2,0),
IF(ISBLANK(A549),
"",
"#define "&amp;
VLOOKUP(A549,SOURCE!B:P,12,0)&amp;IF(SOURCE!$W$2-LEN(VLOOKUP(A549,SOURCE!B:P,12,0))&gt;=0,REPT(" ",SOURCE!$W$2-LEN(VLOOKUP(A549,SOURCE!B:P,12,0))),"")&amp;
TEXT(A549,"???0")&amp;IF(VLOOKUP(A549,SOURCE!B:P,13,0)="","","   "&amp;VLOOKUP(A549,SOURCE!B:P,13,0)
)))</f>
        <v>#define ITM_SCWtoKG                    546</v>
      </c>
    </row>
    <row r="550" spans="1:4">
      <c r="A550">
        <v>547</v>
      </c>
      <c r="D550" s="16" t="str">
        <f>IF(A550&lt;0,VLOOKUP(A550,lookups!A$1:B$25,2,0),
IF(ISBLANK(A550),
"",
"#define "&amp;
VLOOKUP(A550,SOURCE!B:P,12,0)&amp;IF(SOURCE!$W$2-LEN(VLOOKUP(A550,SOURCE!B:P,12,0))&gt;=0,REPT(" ",SOURCE!$W$2-LEN(VLOOKUP(A550,SOURCE!B:P,12,0))),"")&amp;
TEXT(A550,"???0")&amp;IF(VLOOKUP(A550,SOURCE!B:P,13,0)="","","   "&amp;VLOOKUP(A550,SOURCE!B:P,13,0)
)))</f>
        <v>#define ITM_0547                       547</v>
      </c>
    </row>
    <row r="551" spans="1:4">
      <c r="A551">
        <v>548</v>
      </c>
      <c r="D551" s="16" t="str">
        <f>IF(A551&lt;0,VLOOKUP(A551,lookups!A$1:B$25,2,0),
IF(ISBLANK(A551),
"",
"#define "&amp;
VLOOKUP(A551,SOURCE!B:P,12,0)&amp;IF(SOURCE!$W$2-LEN(VLOOKUP(A551,SOURCE!B:P,12,0))&gt;=0,REPT(" ",SOURCE!$W$2-LEN(VLOOKUP(A551,SOURCE!B:P,12,0))),"")&amp;
TEXT(A551,"???0")&amp;IF(VLOOKUP(A551,SOURCE!B:P,13,0)="","","   "&amp;VLOOKUP(A551,SOURCE!B:P,13,0)
)))</f>
        <v>#define ITM_SDIGS                      548</v>
      </c>
    </row>
    <row r="552" spans="1:4">
      <c r="A552">
        <v>549</v>
      </c>
      <c r="D552" s="16" t="str">
        <f>IF(A552&lt;0,VLOOKUP(A552,lookups!A$1:B$25,2,0),
IF(ISBLANK(A552),
"",
"#define "&amp;
VLOOKUP(A552,SOURCE!B:P,12,0)&amp;IF(SOURCE!$W$2-LEN(VLOOKUP(A552,SOURCE!B:P,12,0))&gt;=0,REPT(" ",SOURCE!$W$2-LEN(VLOOKUP(A552,SOURCE!B:P,12,0))),"")&amp;
TEXT(A552,"???0")&amp;IF(VLOOKUP(A552,SOURCE!B:P,13,0)="","","   "&amp;VLOOKUP(A552,SOURCE!B:P,13,0)
)))</f>
        <v>#define ITM_SDL                        549</v>
      </c>
    </row>
    <row r="553" spans="1:4">
      <c r="A553">
        <v>550</v>
      </c>
      <c r="D553" s="16" t="str">
        <f>IF(A553&lt;0,VLOOKUP(A553,lookups!A$1:B$25,2,0),
IF(ISBLANK(A553),
"",
"#define "&amp;
VLOOKUP(A553,SOURCE!B:P,12,0)&amp;IF(SOURCE!$W$2-LEN(VLOOKUP(A553,SOURCE!B:P,12,0))&gt;=0,REPT(" ",SOURCE!$W$2-LEN(VLOOKUP(A553,SOURCE!B:P,12,0))),"")&amp;
TEXT(A553,"???0")&amp;IF(VLOOKUP(A553,SOURCE!B:P,13,0)="","","   "&amp;VLOOKUP(A553,SOURCE!B:P,13,0)
)))</f>
        <v>#define ITM_SDR                        550</v>
      </c>
    </row>
    <row r="554" spans="1:4">
      <c r="A554">
        <v>551</v>
      </c>
      <c r="D554" s="16" t="str">
        <f>IF(A554&lt;0,VLOOKUP(A554,lookups!A$1:B$25,2,0),
IF(ISBLANK(A554),
"",
"#define "&amp;
VLOOKUP(A554,SOURCE!B:P,12,0)&amp;IF(SOURCE!$W$2-LEN(VLOOKUP(A554,SOURCE!B:P,12,0))&gt;=0,REPT(" ",SOURCE!$W$2-LEN(VLOOKUP(A554,SOURCE!B:P,12,0))),"")&amp;
TEXT(A554,"???0")&amp;IF(VLOOKUP(A554,SOURCE!B:P,13,0)="","","   "&amp;VLOOKUP(A554,SOURCE!B:P,13,0)
)))</f>
        <v>#define CST_49                         551</v>
      </c>
    </row>
    <row r="555" spans="1:4">
      <c r="A555">
        <v>552</v>
      </c>
      <c r="D555" s="16" t="str">
        <f>IF(A555&lt;0,VLOOKUP(A555,lookups!A$1:B$25,2,0),
IF(ISBLANK(A555),
"",
"#define "&amp;
VLOOKUP(A555,SOURCE!B:P,12,0)&amp;IF(SOURCE!$W$2-LEN(VLOOKUP(A555,SOURCE!B:P,12,0))&gt;=0,REPT(" ",SOURCE!$W$2-LEN(VLOOKUP(A555,SOURCE!B:P,12,0))),"")&amp;
TEXT(A555,"???0")&amp;IF(VLOOKUP(A555,SOURCE!B:P,13,0)="","","   "&amp;VLOOKUP(A555,SOURCE!B:P,13,0)
)))</f>
        <v>#define ITM_SEED                       552</v>
      </c>
    </row>
    <row r="556" spans="1:4">
      <c r="A556">
        <v>553</v>
      </c>
      <c r="D556" s="16" t="str">
        <f>IF(A556&lt;0,VLOOKUP(A556,lookups!A$1:B$25,2,0),
IF(ISBLANK(A556),
"",
"#define "&amp;
VLOOKUP(A556,SOURCE!B:P,12,0)&amp;IF(SOURCE!$W$2-LEN(VLOOKUP(A556,SOURCE!B:P,12,0))&gt;=0,REPT(" ",SOURCE!$W$2-LEN(VLOOKUP(A556,SOURCE!B:P,12,0))),"")&amp;
TEXT(A556,"???0")&amp;IF(VLOOKUP(A556,SOURCE!B:P,13,0)="","","   "&amp;VLOOKUP(A556,SOURCE!B:P,13,0)
)))</f>
        <v>#define ITM_SEND                       553</v>
      </c>
    </row>
    <row r="557" spans="1:4">
      <c r="A557">
        <v>554</v>
      </c>
      <c r="D557" s="16" t="str">
        <f>IF(A557&lt;0,VLOOKUP(A557,lookups!A$1:B$25,2,0),
IF(ISBLANK(A557),
"",
"#define "&amp;
VLOOKUP(A557,SOURCE!B:P,12,0)&amp;IF(SOURCE!$W$2-LEN(VLOOKUP(A557,SOURCE!B:P,12,0))&gt;=0,REPT(" ",SOURCE!$W$2-LEN(VLOOKUP(A557,SOURCE!B:P,12,0))),"")&amp;
TEXT(A557,"???0")&amp;IF(VLOOKUP(A557,SOURCE!B:P,13,0)="","","   "&amp;VLOOKUP(A557,SOURCE!B:P,13,0)
)))</f>
        <v>#define ITM_SETCHN                     554</v>
      </c>
    </row>
    <row r="558" spans="1:4">
      <c r="A558">
        <v>555</v>
      </c>
      <c r="D558" s="16" t="str">
        <f>IF(A558&lt;0,VLOOKUP(A558,lookups!A$1:B$25,2,0),
IF(ISBLANK(A558),
"",
"#define "&amp;
VLOOKUP(A558,SOURCE!B:P,12,0)&amp;IF(SOURCE!$W$2-LEN(VLOOKUP(A558,SOURCE!B:P,12,0))&gt;=0,REPT(" ",SOURCE!$W$2-LEN(VLOOKUP(A558,SOURCE!B:P,12,0))),"")&amp;
TEXT(A558,"???0")&amp;IF(VLOOKUP(A558,SOURCE!B:P,13,0)="","","   "&amp;VLOOKUP(A558,SOURCE!B:P,13,0)
)))</f>
        <v>#define ITM_SETDAT                     555</v>
      </c>
    </row>
    <row r="559" spans="1:4">
      <c r="A559">
        <v>556</v>
      </c>
      <c r="D559" s="16" t="str">
        <f>IF(A559&lt;0,VLOOKUP(A559,lookups!A$1:B$25,2,0),
IF(ISBLANK(A559),
"",
"#define "&amp;
VLOOKUP(A559,SOURCE!B:P,12,0)&amp;IF(SOURCE!$W$2-LEN(VLOOKUP(A559,SOURCE!B:P,12,0))&gt;=0,REPT(" ",SOURCE!$W$2-LEN(VLOOKUP(A559,SOURCE!B:P,12,0))),"")&amp;
TEXT(A559,"???0")&amp;IF(VLOOKUP(A559,SOURCE!B:P,13,0)="","","   "&amp;VLOOKUP(A559,SOURCE!B:P,13,0)
)))</f>
        <v>#define ITM_SETEUR                     556</v>
      </c>
    </row>
    <row r="560" spans="1:4">
      <c r="A560">
        <v>557</v>
      </c>
      <c r="D560" s="16" t="str">
        <f>IF(A560&lt;0,VLOOKUP(A560,lookups!A$1:B$25,2,0),
IF(ISBLANK(A560),
"",
"#define "&amp;
VLOOKUP(A560,SOURCE!B:P,12,0)&amp;IF(SOURCE!$W$2-LEN(VLOOKUP(A560,SOURCE!B:P,12,0))&gt;=0,REPT(" ",SOURCE!$W$2-LEN(VLOOKUP(A560,SOURCE!B:P,12,0))),"")&amp;
TEXT(A560,"???0")&amp;IF(VLOOKUP(A560,SOURCE!B:P,13,0)="","","   "&amp;VLOOKUP(A560,SOURCE!B:P,13,0)
)))</f>
        <v>#define ITM_SETIND                     557</v>
      </c>
    </row>
    <row r="561" spans="1:4">
      <c r="A561">
        <v>558</v>
      </c>
      <c r="D561" s="16" t="str">
        <f>IF(A561&lt;0,VLOOKUP(A561,lookups!A$1:B$25,2,0),
IF(ISBLANK(A561),
"",
"#define "&amp;
VLOOKUP(A561,SOURCE!B:P,12,0)&amp;IF(SOURCE!$W$2-LEN(VLOOKUP(A561,SOURCE!B:P,12,0))&gt;=0,REPT(" ",SOURCE!$W$2-LEN(VLOOKUP(A561,SOURCE!B:P,12,0))),"")&amp;
TEXT(A561,"???0")&amp;IF(VLOOKUP(A561,SOURCE!B:P,13,0)="","","   "&amp;VLOOKUP(A561,SOURCE!B:P,13,0)
)))</f>
        <v>#define ITM_SETJPN                     558</v>
      </c>
    </row>
    <row r="562" spans="1:4">
      <c r="A562">
        <v>559</v>
      </c>
      <c r="D562" s="16" t="str">
        <f>IF(A562&lt;0,VLOOKUP(A562,lookups!A$1:B$25,2,0),
IF(ISBLANK(A562),
"",
"#define "&amp;
VLOOKUP(A562,SOURCE!B:P,12,0)&amp;IF(SOURCE!$W$2-LEN(VLOOKUP(A562,SOURCE!B:P,12,0))&gt;=0,REPT(" ",SOURCE!$W$2-LEN(VLOOKUP(A562,SOURCE!B:P,12,0))),"")&amp;
TEXT(A562,"???0")&amp;IF(VLOOKUP(A562,SOURCE!B:P,13,0)="","","   "&amp;VLOOKUP(A562,SOURCE!B:P,13,0)
)))</f>
        <v>#define ITM_SETSIG                     559</v>
      </c>
    </row>
    <row r="563" spans="1:4">
      <c r="A563">
        <v>560</v>
      </c>
      <c r="D563" s="16" t="str">
        <f>IF(A563&lt;0,VLOOKUP(A563,lookups!A$1:B$25,2,0),
IF(ISBLANK(A563),
"",
"#define "&amp;
VLOOKUP(A563,SOURCE!B:P,12,0)&amp;IF(SOURCE!$W$2-LEN(VLOOKUP(A563,SOURCE!B:P,12,0))&gt;=0,REPT(" ",SOURCE!$W$2-LEN(VLOOKUP(A563,SOURCE!B:P,12,0))),"")&amp;
TEXT(A563,"???0")&amp;IF(VLOOKUP(A563,SOURCE!B:P,13,0)="","","   "&amp;VLOOKUP(A563,SOURCE!B:P,13,0)
)))</f>
        <v>#define ITM_SETTIM                     560</v>
      </c>
    </row>
    <row r="564" spans="1:4">
      <c r="A564">
        <v>561</v>
      </c>
      <c r="D564" s="16" t="str">
        <f>IF(A564&lt;0,VLOOKUP(A564,lookups!A$1:B$25,2,0),
IF(ISBLANK(A564),
"",
"#define "&amp;
VLOOKUP(A564,SOURCE!B:P,12,0)&amp;IF(SOURCE!$W$2-LEN(VLOOKUP(A564,SOURCE!B:P,12,0))&gt;=0,REPT(" ",SOURCE!$W$2-LEN(VLOOKUP(A564,SOURCE!B:P,12,0))),"")&amp;
TEXT(A564,"???0")&amp;IF(VLOOKUP(A564,SOURCE!B:P,13,0)="","","   "&amp;VLOOKUP(A564,SOURCE!B:P,13,0)
)))</f>
        <v>#define ITM_SETUK                      561</v>
      </c>
    </row>
    <row r="565" spans="1:4">
      <c r="A565">
        <v>562</v>
      </c>
      <c r="D565" s="16" t="str">
        <f>IF(A565&lt;0,VLOOKUP(A565,lookups!A$1:B$25,2,0),
IF(ISBLANK(A565),
"",
"#define "&amp;
VLOOKUP(A565,SOURCE!B:P,12,0)&amp;IF(SOURCE!$W$2-LEN(VLOOKUP(A565,SOURCE!B:P,12,0))&gt;=0,REPT(" ",SOURCE!$W$2-LEN(VLOOKUP(A565,SOURCE!B:P,12,0))),"")&amp;
TEXT(A565,"???0")&amp;IF(VLOOKUP(A565,SOURCE!B:P,13,0)="","","   "&amp;VLOOKUP(A565,SOURCE!B:P,13,0)
)))</f>
        <v>#define ITM_SETUSA                     562</v>
      </c>
    </row>
    <row r="566" spans="1:4">
      <c r="A566">
        <v>563</v>
      </c>
      <c r="D566" s="16" t="str">
        <f>IF(A566&lt;0,VLOOKUP(A566,lookups!A$1:B$25,2,0),
IF(ISBLANK(A566),
"",
"#define "&amp;
VLOOKUP(A566,SOURCE!B:P,12,0)&amp;IF(SOURCE!$W$2-LEN(VLOOKUP(A566,SOURCE!B:P,12,0))&gt;=0,REPT(" ",SOURCE!$W$2-LEN(VLOOKUP(A566,SOURCE!B:P,12,0))),"")&amp;
TEXT(A566,"???0")&amp;IF(VLOOKUP(A566,SOURCE!B:P,13,0)="","","   "&amp;VLOOKUP(A566,SOURCE!B:P,13,0)
)))</f>
        <v>#define CST_50                         563</v>
      </c>
    </row>
    <row r="567" spans="1:4">
      <c r="A567">
        <v>564</v>
      </c>
      <c r="D567" s="16" t="str">
        <f>IF(A567&lt;0,VLOOKUP(A567,lookups!A$1:B$25,2,0),
IF(ISBLANK(A567),
"",
"#define "&amp;
VLOOKUP(A567,SOURCE!B:P,12,0)&amp;IF(SOURCE!$W$2-LEN(VLOOKUP(A567,SOURCE!B:P,12,0))&gt;=0,REPT(" ",SOURCE!$W$2-LEN(VLOOKUP(A567,SOURCE!B:P,12,0))),"")&amp;
TEXT(A567,"???0")&amp;IF(VLOOKUP(A567,SOURCE!B:P,13,0)="","","   "&amp;VLOOKUP(A567,SOURCE!B:P,13,0)
)))</f>
        <v>#define ITM_SF                         564</v>
      </c>
    </row>
    <row r="568" spans="1:4">
      <c r="A568">
        <v>565</v>
      </c>
      <c r="D568" s="16" t="str">
        <f>IF(A568&lt;0,VLOOKUP(A568,lookups!A$1:B$25,2,0),
IF(ISBLANK(A568),
"",
"#define "&amp;
VLOOKUP(A568,SOURCE!B:P,12,0)&amp;IF(SOURCE!$W$2-LEN(VLOOKUP(A568,SOURCE!B:P,12,0))&gt;=0,REPT(" ",SOURCE!$W$2-LEN(VLOOKUP(A568,SOURCE!B:P,12,0))),"")&amp;
TEXT(A568,"???0")&amp;IF(VLOOKUP(A568,SOURCE!B:P,13,0)="","","   "&amp;VLOOKUP(A568,SOURCE!B:P,13,0)
)))</f>
        <v>#define CST_51                         565</v>
      </c>
    </row>
    <row r="569" spans="1:4">
      <c r="A569">
        <v>566</v>
      </c>
      <c r="D569" s="16" t="str">
        <f>IF(A569&lt;0,VLOOKUP(A569,lookups!A$1:B$25,2,0),
IF(ISBLANK(A569),
"",
"#define "&amp;
VLOOKUP(A569,SOURCE!B:P,12,0)&amp;IF(SOURCE!$W$2-LEN(VLOOKUP(A569,SOURCE!B:P,12,0))&gt;=0,REPT(" ",SOURCE!$W$2-LEN(VLOOKUP(A569,SOURCE!B:P,12,0))),"")&amp;
TEXT(A569,"???0")&amp;IF(VLOOKUP(A569,SOURCE!B:P,13,0)="","","   "&amp;VLOOKUP(A569,SOURCE!B:P,13,0)
)))</f>
        <v>#define ITM_SIGN                       566</v>
      </c>
    </row>
    <row r="570" spans="1:4">
      <c r="A570">
        <v>567</v>
      </c>
      <c r="D570" s="16" t="str">
        <f>IF(A570&lt;0,VLOOKUP(A570,lookups!A$1:B$25,2,0),
IF(ISBLANK(A570),
"",
"#define "&amp;
VLOOKUP(A570,SOURCE!B:P,12,0)&amp;IF(SOURCE!$W$2-LEN(VLOOKUP(A570,SOURCE!B:P,12,0))&gt;=0,REPT(" ",SOURCE!$W$2-LEN(VLOOKUP(A570,SOURCE!B:P,12,0))),"")&amp;
TEXT(A570,"???0")&amp;IF(VLOOKUP(A570,SOURCE!B:P,13,0)="","","   "&amp;VLOOKUP(A570,SOURCE!B:P,13,0)
)))</f>
        <v>#define ITM_SIGNMT                     567</v>
      </c>
    </row>
    <row r="571" spans="1:4">
      <c r="A571">
        <v>568</v>
      </c>
      <c r="D571" s="16" t="str">
        <f>IF(A571&lt;0,VLOOKUP(A571,lookups!A$1:B$25,2,0),
IF(ISBLANK(A571),
"",
"#define "&amp;
VLOOKUP(A571,SOURCE!B:P,12,0)&amp;IF(SOURCE!$W$2-LEN(VLOOKUP(A571,SOURCE!B:P,12,0))&gt;=0,REPT(" ",SOURCE!$W$2-LEN(VLOOKUP(A571,SOURCE!B:P,12,0))),"")&amp;
TEXT(A571,"???0")&amp;IF(VLOOKUP(A571,SOURCE!B:P,13,0)="","","   "&amp;VLOOKUP(A571,SOURCE!B:P,13,0)
)))</f>
        <v>#define MNU_SIM_EQ                     568</v>
      </c>
    </row>
    <row r="572" spans="1:4">
      <c r="A572">
        <v>569</v>
      </c>
      <c r="D572" s="16" t="str">
        <f>IF(A572&lt;0,VLOOKUP(A572,lookups!A$1:B$25,2,0),
IF(ISBLANK(A572),
"",
"#define "&amp;
VLOOKUP(A572,SOURCE!B:P,12,0)&amp;IF(SOURCE!$W$2-LEN(VLOOKUP(A572,SOURCE!B:P,12,0))&gt;=0,REPT(" ",SOURCE!$W$2-LEN(VLOOKUP(A572,SOURCE!B:P,12,0))),"")&amp;
TEXT(A572,"???0")&amp;IF(VLOOKUP(A572,SOURCE!B:P,13,0)="","","   "&amp;VLOOKUP(A572,SOURCE!B:P,13,0)
)))</f>
        <v>#define ITM_sin                        569</v>
      </c>
    </row>
    <row r="573" spans="1:4">
      <c r="A573">
        <v>570</v>
      </c>
      <c r="D573" s="16" t="str">
        <f>IF(A573&lt;0,VLOOKUP(A573,lookups!A$1:B$25,2,0),
IF(ISBLANK(A573),
"",
"#define "&amp;
VLOOKUP(A573,SOURCE!B:P,12,0)&amp;IF(SOURCE!$W$2-LEN(VLOOKUP(A573,SOURCE!B:P,12,0))&gt;=0,REPT(" ",SOURCE!$W$2-LEN(VLOOKUP(A573,SOURCE!B:P,12,0))),"")&amp;
TEXT(A573,"???0")&amp;IF(VLOOKUP(A573,SOURCE!B:P,13,0)="","","   "&amp;VLOOKUP(A573,SOURCE!B:P,13,0)
)))</f>
        <v>#define ITM_sinc                       570</v>
      </c>
    </row>
    <row r="574" spans="1:4">
      <c r="A574">
        <v>571</v>
      </c>
      <c r="D574" s="16" t="str">
        <f>IF(A574&lt;0,VLOOKUP(A574,lookups!A$1:B$25,2,0),
IF(ISBLANK(A574),
"",
"#define "&amp;
VLOOKUP(A574,SOURCE!B:P,12,0)&amp;IF(SOURCE!$W$2-LEN(VLOOKUP(A574,SOURCE!B:P,12,0))&gt;=0,REPT(" ",SOURCE!$W$2-LEN(VLOOKUP(A574,SOURCE!B:P,12,0))),"")&amp;
TEXT(A574,"???0")&amp;IF(VLOOKUP(A574,SOURCE!B:P,13,0)="","","   "&amp;VLOOKUP(A574,SOURCE!B:P,13,0)
)))</f>
        <v>#define ITM_sinh                       571</v>
      </c>
    </row>
    <row r="575" spans="1:4">
      <c r="A575">
        <v>572</v>
      </c>
      <c r="D575" s="16" t="str">
        <f>IF(A575&lt;0,VLOOKUP(A575,lookups!A$1:B$25,2,0),
IF(ISBLANK(A575),
"",
"#define "&amp;
VLOOKUP(A575,SOURCE!B:P,12,0)&amp;IF(SOURCE!$W$2-LEN(VLOOKUP(A575,SOURCE!B:P,12,0))&gt;=0,REPT(" ",SOURCE!$W$2-LEN(VLOOKUP(A575,SOURCE!B:P,12,0))),"")&amp;
TEXT(A575,"???0")&amp;IF(VLOOKUP(A575,SOURCE!B:P,13,0)="","","   "&amp;VLOOKUP(A575,SOURCE!B:P,13,0)
)))</f>
        <v>#define ITM_SKIP                       572</v>
      </c>
    </row>
    <row r="576" spans="1:4">
      <c r="A576">
        <v>573</v>
      </c>
      <c r="D576" s="16" t="str">
        <f>IF(A576&lt;0,VLOOKUP(A576,lookups!A$1:B$25,2,0),
IF(ISBLANK(A576),
"",
"#define "&amp;
VLOOKUP(A576,SOURCE!B:P,12,0)&amp;IF(SOURCE!$W$2-LEN(VLOOKUP(A576,SOURCE!B:P,12,0))&gt;=0,REPT(" ",SOURCE!$W$2-LEN(VLOOKUP(A576,SOURCE!B:P,12,0))),"")&amp;
TEXT(A576,"???0")&amp;IF(VLOOKUP(A576,SOURCE!B:P,13,0)="","","   "&amp;VLOOKUP(A576,SOURCE!B:P,13,0)
)))</f>
        <v>#define ITM_SL                         573</v>
      </c>
    </row>
    <row r="577" spans="1:4">
      <c r="A577">
        <v>574</v>
      </c>
      <c r="D577" s="16" t="str">
        <f>IF(A577&lt;0,VLOOKUP(A577,lookups!A$1:B$25,2,0),
IF(ISBLANK(A577),
"",
"#define "&amp;
VLOOKUP(A577,SOURCE!B:P,12,0)&amp;IF(SOURCE!$W$2-LEN(VLOOKUP(A577,SOURCE!B:P,12,0))&gt;=0,REPT(" ",SOURCE!$W$2-LEN(VLOOKUP(A577,SOURCE!B:P,12,0))),"")&amp;
TEXT(A577,"???0")&amp;IF(VLOOKUP(A577,SOURCE!B:P,13,0)="","","   "&amp;VLOOKUP(A577,SOURCE!B:P,13,0)
)))</f>
        <v>#define ITM_SLOW                       574</v>
      </c>
    </row>
    <row r="578" spans="1:4">
      <c r="A578">
        <v>575</v>
      </c>
      <c r="D578" s="16" t="str">
        <f>IF(A578&lt;0,VLOOKUP(A578,lookups!A$1:B$25,2,0),
IF(ISBLANK(A578),
"",
"#define "&amp;
VLOOKUP(A578,SOURCE!B:P,12,0)&amp;IF(SOURCE!$W$2-LEN(VLOOKUP(A578,SOURCE!B:P,12,0))&gt;=0,REPT(" ",SOURCE!$W$2-LEN(VLOOKUP(A578,SOURCE!B:P,12,0))),"")&amp;
TEXT(A578,"???0")&amp;IF(VLOOKUP(A578,SOURCE!B:P,13,0)="","","   "&amp;VLOOKUP(A578,SOURCE!B:P,13,0)
)))</f>
        <v>#define ITM_SLVQ                       575</v>
      </c>
    </row>
    <row r="579" spans="1:4">
      <c r="A579">
        <v>576</v>
      </c>
      <c r="D579" s="16" t="str">
        <f>IF(A579&lt;0,VLOOKUP(A579,lookups!A$1:B$25,2,0),
IF(ISBLANK(A579),
"",
"#define "&amp;
VLOOKUP(A579,SOURCE!B:P,12,0)&amp;IF(SOURCE!$W$2-LEN(VLOOKUP(A579,SOURCE!B:P,12,0))&gt;=0,REPT(" ",SOURCE!$W$2-LEN(VLOOKUP(A579,SOURCE!B:P,12,0))),"")&amp;
TEXT(A579,"???0")&amp;IF(VLOOKUP(A579,SOURCE!B:P,13,0)="","","   "&amp;VLOOKUP(A579,SOURCE!B:P,13,0)
)))</f>
        <v>#define ITM_SM                         576</v>
      </c>
    </row>
    <row r="580" spans="1:4">
      <c r="A580">
        <v>577</v>
      </c>
      <c r="D580" s="16" t="str">
        <f>IF(A580&lt;0,VLOOKUP(A580,lookups!A$1:B$25,2,0),
IF(ISBLANK(A580),
"",
"#define "&amp;
VLOOKUP(A580,SOURCE!B:P,12,0)&amp;IF(SOURCE!$W$2-LEN(VLOOKUP(A580,SOURCE!B:P,12,0))&gt;=0,REPT(" ",SOURCE!$W$2-LEN(VLOOKUP(A580,SOURCE!B:P,12,0))),"")&amp;
TEXT(A580,"???0")&amp;IF(VLOOKUP(A580,SOURCE!B:P,13,0)="","","   "&amp;VLOOKUP(A580,SOURCE!B:P,13,0)
)))</f>
        <v>#define ITM_SMODE                      577</v>
      </c>
    </row>
    <row r="581" spans="1:4">
      <c r="A581">
        <v>578</v>
      </c>
      <c r="D581" s="16" t="str">
        <f>IF(A581&lt;0,VLOOKUP(A581,lookups!A$1:B$25,2,0),
IF(ISBLANK(A581),
"",
"#define "&amp;
VLOOKUP(A581,SOURCE!B:P,12,0)&amp;IF(SOURCE!$W$2-LEN(VLOOKUP(A581,SOURCE!B:P,12,0))&gt;=0,REPT(" ",SOURCE!$W$2-LEN(VLOOKUP(A581,SOURCE!B:P,12,0))),"")&amp;
TEXT(A581,"???0")&amp;IF(VLOOKUP(A581,SOURCE!B:P,13,0)="","","   "&amp;VLOOKUP(A581,SOURCE!B:P,13,0)
)))</f>
        <v>#define ITM_SMW                        578</v>
      </c>
    </row>
    <row r="582" spans="1:4">
      <c r="A582">
        <v>579</v>
      </c>
      <c r="D582" s="16" t="str">
        <f>IF(A582&lt;0,VLOOKUP(A582,lookups!A$1:B$25,2,0),
IF(ISBLANK(A582),
"",
"#define "&amp;
VLOOKUP(A582,SOURCE!B:P,12,0)&amp;IF(SOURCE!$W$2-LEN(VLOOKUP(A582,SOURCE!B:P,12,0))&gt;=0,REPT(" ",SOURCE!$W$2-LEN(VLOOKUP(A582,SOURCE!B:P,12,0))),"")&amp;
TEXT(A582,"???0")&amp;IF(VLOOKUP(A582,SOURCE!B:P,13,0)="","","   "&amp;VLOOKUP(A582,SOURCE!B:P,13,0)
)))</f>
        <v>#define ITM_SOLVE                      579</v>
      </c>
    </row>
    <row r="583" spans="1:4">
      <c r="A583">
        <v>580</v>
      </c>
      <c r="D583" s="16" t="str">
        <f>IF(A583&lt;0,VLOOKUP(A583,lookups!A$1:B$25,2,0),
IF(ISBLANK(A583),
"",
"#define "&amp;
VLOOKUP(A583,SOURCE!B:P,12,0)&amp;IF(SOURCE!$W$2-LEN(VLOOKUP(A583,SOURCE!B:P,12,0))&gt;=0,REPT(" ",SOURCE!$W$2-LEN(VLOOKUP(A583,SOURCE!B:P,12,0))),"")&amp;
TEXT(A583,"???0")&amp;IF(VLOOKUP(A583,SOURCE!B:P,13,0)="","","   "&amp;VLOOKUP(A583,SOURCE!B:P,13,0)
)))</f>
        <v>#define MNU_Solver                     580</v>
      </c>
    </row>
    <row r="584" spans="1:4">
      <c r="A584">
        <v>581</v>
      </c>
      <c r="D584" s="16" t="str">
        <f>IF(A584&lt;0,VLOOKUP(A584,lookups!A$1:B$25,2,0),
IF(ISBLANK(A584),
"",
"#define "&amp;
VLOOKUP(A584,SOURCE!B:P,12,0)&amp;IF(SOURCE!$W$2-LEN(VLOOKUP(A584,SOURCE!B:P,12,0))&gt;=0,REPT(" ",SOURCE!$W$2-LEN(VLOOKUP(A584,SOURCE!B:P,12,0))),"")&amp;
TEXT(A584,"???0")&amp;IF(VLOOKUP(A584,SOURCE!B:P,13,0)="","","   "&amp;VLOOKUP(A584,SOURCE!B:P,13,0)
)))</f>
        <v>#define ITM_SPEC                       581</v>
      </c>
    </row>
    <row r="585" spans="1:4">
      <c r="A585">
        <v>582</v>
      </c>
      <c r="D585" s="16" t="str">
        <f>IF(A585&lt;0,VLOOKUP(A585,lookups!A$1:B$25,2,0),
IF(ISBLANK(A585),
"",
"#define "&amp;
VLOOKUP(A585,SOURCE!B:P,12,0)&amp;IF(SOURCE!$W$2-LEN(VLOOKUP(A585,SOURCE!B:P,12,0))&gt;=0,REPT(" ",SOURCE!$W$2-LEN(VLOOKUP(A585,SOURCE!B:P,12,0))),"")&amp;
TEXT(A585,"???0")&amp;IF(VLOOKUP(A585,SOURCE!B:P,13,0)="","","   "&amp;VLOOKUP(A585,SOURCE!B:P,13,0)
)))</f>
        <v>#define ITM_SR                         582</v>
      </c>
    </row>
    <row r="586" spans="1:4">
      <c r="A586">
        <v>583</v>
      </c>
      <c r="D586" s="16" t="str">
        <f>IF(A586&lt;0,VLOOKUP(A586,lookups!A$1:B$25,2,0),
IF(ISBLANK(A586),
"",
"#define "&amp;
VLOOKUP(A586,SOURCE!B:P,12,0)&amp;IF(SOURCE!$W$2-LEN(VLOOKUP(A586,SOURCE!B:P,12,0))&gt;=0,REPT(" ",SOURCE!$W$2-LEN(VLOOKUP(A586,SOURCE!B:P,12,0))),"")&amp;
TEXT(A586,"???0")&amp;IF(VLOOKUP(A586,SOURCE!B:P,13,0)="","","   "&amp;VLOOKUP(A586,SOURCE!B:P,13,0)
)))</f>
        <v>#define ITM_0583                       583</v>
      </c>
    </row>
    <row r="587" spans="1:4">
      <c r="A587">
        <v>584</v>
      </c>
      <c r="D587" s="16" t="str">
        <f>IF(A587&lt;0,VLOOKUP(A587,lookups!A$1:B$25,2,0),
IF(ISBLANK(A587),
"",
"#define "&amp;
VLOOKUP(A587,SOURCE!B:P,12,0)&amp;IF(SOURCE!$W$2-LEN(VLOOKUP(A587,SOURCE!B:P,12,0))&gt;=0,REPT(" ",SOURCE!$W$2-LEN(VLOOKUP(A587,SOURCE!B:P,12,0))),"")&amp;
TEXT(A587,"???0")&amp;IF(VLOOKUP(A587,SOURCE!B:P,13,0)="","","   "&amp;VLOOKUP(A587,SOURCE!B:P,13,0)
)))</f>
        <v>#define ITM_0584                       584</v>
      </c>
    </row>
    <row r="588" spans="1:4">
      <c r="A588">
        <v>585</v>
      </c>
      <c r="D588" s="16" t="str">
        <f>IF(A588&lt;0,VLOOKUP(A588,lookups!A$1:B$25,2,0),
IF(ISBLANK(A588),
"",
"#define "&amp;
VLOOKUP(A588,SOURCE!B:P,12,0)&amp;IF(SOURCE!$W$2-LEN(VLOOKUP(A588,SOURCE!B:P,12,0))&gt;=0,REPT(" ",SOURCE!$W$2-LEN(VLOOKUP(A588,SOURCE!B:P,12,0))),"")&amp;
TEXT(A588,"???0")&amp;IF(VLOOKUP(A588,SOURCE!B:P,13,0)="","","   "&amp;VLOOKUP(A588,SOURCE!B:P,13,0)
)))</f>
        <v>#define ITM_SSIZE                      585</v>
      </c>
    </row>
    <row r="589" spans="1:4">
      <c r="A589">
        <v>586</v>
      </c>
      <c r="D589" s="16" t="str">
        <f>IF(A589&lt;0,VLOOKUP(A589,lookups!A$1:B$25,2,0),
IF(ISBLANK(A589),
"",
"#define "&amp;
VLOOKUP(A589,SOURCE!B:P,12,0)&amp;IF(SOURCE!$W$2-LEN(VLOOKUP(A589,SOURCE!B:P,12,0))&gt;=0,REPT(" ",SOURCE!$W$2-LEN(VLOOKUP(A589,SOURCE!B:P,12,0))),"")&amp;
TEXT(A589,"???0")&amp;IF(VLOOKUP(A589,SOURCE!B:P,13,0)="","","   "&amp;VLOOKUP(A589,SOURCE!B:P,13,0)
)))</f>
        <v>#define MNU_STAT                       586</v>
      </c>
    </row>
    <row r="590" spans="1:4">
      <c r="A590">
        <v>587</v>
      </c>
      <c r="D590" s="16" t="str">
        <f>IF(A590&lt;0,VLOOKUP(A590,lookups!A$1:B$25,2,0),
IF(ISBLANK(A590),
"",
"#define "&amp;
VLOOKUP(A590,SOURCE!B:P,12,0)&amp;IF(SOURCE!$W$2-LEN(VLOOKUP(A590,SOURCE!B:P,12,0))&gt;=0,REPT(" ",SOURCE!$W$2-LEN(VLOOKUP(A590,SOURCE!B:P,12,0))),"")&amp;
TEXT(A590,"???0")&amp;IF(VLOOKUP(A590,SOURCE!B:P,13,0)="","","   "&amp;VLOOKUP(A590,SOURCE!B:P,13,0)
)))</f>
        <v>#define ITM_STATUS                     587</v>
      </c>
    </row>
    <row r="591" spans="1:4">
      <c r="A591">
        <v>588</v>
      </c>
      <c r="D591" s="16" t="str">
        <f>IF(A591&lt;0,VLOOKUP(A591,lookups!A$1:B$25,2,0),
IF(ISBLANK(A591),
"",
"#define "&amp;
VLOOKUP(A591,SOURCE!B:P,12,0)&amp;IF(SOURCE!$W$2-LEN(VLOOKUP(A591,SOURCE!B:P,12,0))&gt;=0,REPT(" ",SOURCE!$W$2-LEN(VLOOKUP(A591,SOURCE!B:P,12,0))),"")&amp;
TEXT(A591,"???0")&amp;IF(VLOOKUP(A591,SOURCE!B:P,13,0)="","","   "&amp;VLOOKUP(A591,SOURCE!B:P,13,0)
)))</f>
        <v>#define MNU_STK                        588</v>
      </c>
    </row>
    <row r="592" spans="1:4">
      <c r="A592">
        <v>589</v>
      </c>
      <c r="D592" s="16" t="str">
        <f>IF(A592&lt;0,VLOOKUP(A592,lookups!A$1:B$25,2,0),
IF(ISBLANK(A592),
"",
"#define "&amp;
VLOOKUP(A592,SOURCE!B:P,12,0)&amp;IF(SOURCE!$W$2-LEN(VLOOKUP(A592,SOURCE!B:P,12,0))&gt;=0,REPT(" ",SOURCE!$W$2-LEN(VLOOKUP(A592,SOURCE!B:P,12,0))),"")&amp;
TEXT(A592,"???0")&amp;IF(VLOOKUP(A592,SOURCE!B:P,13,0)="","","   "&amp;VLOOKUP(A592,SOURCE!B:P,13,0)
)))</f>
        <v>#define ITM_STO                        589</v>
      </c>
    </row>
    <row r="593" spans="1:4">
      <c r="A593">
        <v>590</v>
      </c>
      <c r="D593" s="16" t="str">
        <f>IF(A593&lt;0,VLOOKUP(A593,lookups!A$1:B$25,2,0),
IF(ISBLANK(A593),
"",
"#define "&amp;
VLOOKUP(A593,SOURCE!B:P,12,0)&amp;IF(SOURCE!$W$2-LEN(VLOOKUP(A593,SOURCE!B:P,12,0))&gt;=0,REPT(" ",SOURCE!$W$2-LEN(VLOOKUP(A593,SOURCE!B:P,12,0))),"")&amp;
TEXT(A593,"???0")&amp;IF(VLOOKUP(A593,SOURCE!B:P,13,0)="","","   "&amp;VLOOKUP(A593,SOURCE!B:P,13,0)
)))</f>
        <v>#define ITM_STOCFG                     590</v>
      </c>
    </row>
    <row r="594" spans="1:4">
      <c r="A594">
        <v>591</v>
      </c>
      <c r="D594" s="16" t="str">
        <f>IF(A594&lt;0,VLOOKUP(A594,lookups!A$1:B$25,2,0),
IF(ISBLANK(A594),
"",
"#define "&amp;
VLOOKUP(A594,SOURCE!B:P,12,0)&amp;IF(SOURCE!$W$2-LEN(VLOOKUP(A594,SOURCE!B:P,12,0))&gt;=0,REPT(" ",SOURCE!$W$2-LEN(VLOOKUP(A594,SOURCE!B:P,12,0))),"")&amp;
TEXT(A594,"???0")&amp;IF(VLOOKUP(A594,SOURCE!B:P,13,0)="","","   "&amp;VLOOKUP(A594,SOURCE!B:P,13,0)
)))</f>
        <v>#define ITM_STOEL                      591</v>
      </c>
    </row>
    <row r="595" spans="1:4">
      <c r="A595">
        <v>592</v>
      </c>
      <c r="D595" s="16" t="str">
        <f>IF(A595&lt;0,VLOOKUP(A595,lookups!A$1:B$25,2,0),
IF(ISBLANK(A595),
"",
"#define "&amp;
VLOOKUP(A595,SOURCE!B:P,12,0)&amp;IF(SOURCE!$W$2-LEN(VLOOKUP(A595,SOURCE!B:P,12,0))&gt;=0,REPT(" ",SOURCE!$W$2-LEN(VLOOKUP(A595,SOURCE!B:P,12,0))),"")&amp;
TEXT(A595,"???0")&amp;IF(VLOOKUP(A595,SOURCE!B:P,13,0)="","","   "&amp;VLOOKUP(A595,SOURCE!B:P,13,0)
)))</f>
        <v>#define ITM_STOIJ                      592</v>
      </c>
    </row>
    <row r="596" spans="1:4">
      <c r="A596">
        <v>593</v>
      </c>
      <c r="D596" s="16" t="str">
        <f>IF(A596&lt;0,VLOOKUP(A596,lookups!A$1:B$25,2,0),
IF(ISBLANK(A596),
"",
"#define "&amp;
VLOOKUP(A596,SOURCE!B:P,12,0)&amp;IF(SOURCE!$W$2-LEN(VLOOKUP(A596,SOURCE!B:P,12,0))&gt;=0,REPT(" ",SOURCE!$W$2-LEN(VLOOKUP(A596,SOURCE!B:P,12,0))),"")&amp;
TEXT(A596,"???0")&amp;IF(VLOOKUP(A596,SOURCE!B:P,13,0)="","","   "&amp;VLOOKUP(A596,SOURCE!B:P,13,0)
)))</f>
        <v>#define ITM_STOP                       593</v>
      </c>
    </row>
    <row r="597" spans="1:4">
      <c r="A597">
        <v>594</v>
      </c>
      <c r="D597" s="16" t="str">
        <f>IF(A597&lt;0,VLOOKUP(A597,lookups!A$1:B$25,2,0),
IF(ISBLANK(A597),
"",
"#define "&amp;
VLOOKUP(A597,SOURCE!B:P,12,0)&amp;IF(SOURCE!$W$2-LEN(VLOOKUP(A597,SOURCE!B:P,12,0))&gt;=0,REPT(" ",SOURCE!$W$2-LEN(VLOOKUP(A597,SOURCE!B:P,12,0))),"")&amp;
TEXT(A597,"???0")&amp;IF(VLOOKUP(A597,SOURCE!B:P,13,0)="","","   "&amp;VLOOKUP(A597,SOURCE!B:P,13,0)
)))</f>
        <v>#define ITM_STOS                       594</v>
      </c>
    </row>
    <row r="598" spans="1:4">
      <c r="A598">
        <v>595</v>
      </c>
      <c r="D598" s="16" t="str">
        <f>IF(A598&lt;0,VLOOKUP(A598,lookups!A$1:B$25,2,0),
IF(ISBLANK(A598),
"",
"#define "&amp;
VLOOKUP(A598,SOURCE!B:P,12,0)&amp;IF(SOURCE!$W$2-LEN(VLOOKUP(A598,SOURCE!B:P,12,0))&gt;=0,REPT(" ",SOURCE!$W$2-LEN(VLOOKUP(A598,SOURCE!B:P,12,0))),"")&amp;
TEXT(A598,"???0")&amp;IF(VLOOKUP(A598,SOURCE!B:P,13,0)="","","   "&amp;VLOOKUP(A598,SOURCE!B:P,13,0)
)))</f>
        <v>#define ITM_STOPLUS                    595</v>
      </c>
    </row>
    <row r="599" spans="1:4">
      <c r="A599">
        <v>596</v>
      </c>
      <c r="D599" s="16" t="str">
        <f>IF(A599&lt;0,VLOOKUP(A599,lookups!A$1:B$25,2,0),
IF(ISBLANK(A599),
"",
"#define "&amp;
VLOOKUP(A599,SOURCE!B:P,12,0)&amp;IF(SOURCE!$W$2-LEN(VLOOKUP(A599,SOURCE!B:P,12,0))&gt;=0,REPT(" ",SOURCE!$W$2-LEN(VLOOKUP(A599,SOURCE!B:P,12,0))),"")&amp;
TEXT(A599,"???0")&amp;IF(VLOOKUP(A599,SOURCE!B:P,13,0)="","","   "&amp;VLOOKUP(A599,SOURCE!B:P,13,0)
)))</f>
        <v>#define ITM_STOMINUS                   596</v>
      </c>
    </row>
    <row r="600" spans="1:4">
      <c r="A600">
        <v>597</v>
      </c>
      <c r="D600" s="16" t="str">
        <f>IF(A600&lt;0,VLOOKUP(A600,lookups!A$1:B$25,2,0),
IF(ISBLANK(A600),
"",
"#define "&amp;
VLOOKUP(A600,SOURCE!B:P,12,0)&amp;IF(SOURCE!$W$2-LEN(VLOOKUP(A600,SOURCE!B:P,12,0))&gt;=0,REPT(" ",SOURCE!$W$2-LEN(VLOOKUP(A600,SOURCE!B:P,12,0))),"")&amp;
TEXT(A600,"???0")&amp;IF(VLOOKUP(A600,SOURCE!B:P,13,0)="","","   "&amp;VLOOKUP(A600,SOURCE!B:P,13,0)
)))</f>
        <v>#define ITM_STOMULT                    597</v>
      </c>
    </row>
    <row r="601" spans="1:4">
      <c r="A601">
        <v>598</v>
      </c>
      <c r="D601" s="16" t="str">
        <f>IF(A601&lt;0,VLOOKUP(A601,lookups!A$1:B$25,2,0),
IF(ISBLANK(A601),
"",
"#define "&amp;
VLOOKUP(A601,SOURCE!B:P,12,0)&amp;IF(SOURCE!$W$2-LEN(VLOOKUP(A601,SOURCE!B:P,12,0))&gt;=0,REPT(" ",SOURCE!$W$2-LEN(VLOOKUP(A601,SOURCE!B:P,12,0))),"")&amp;
TEXT(A601,"???0")&amp;IF(VLOOKUP(A601,SOURCE!B:P,13,0)="","","   "&amp;VLOOKUP(A601,SOURCE!B:P,13,0)
)))</f>
        <v>#define ITM_STODIV                     598</v>
      </c>
    </row>
    <row r="602" spans="1:4">
      <c r="A602">
        <v>599</v>
      </c>
      <c r="D602" s="16" t="str">
        <f>IF(A602&lt;0,VLOOKUP(A602,lookups!A$1:B$25,2,0),
IF(ISBLANK(A602),
"",
"#define "&amp;
VLOOKUP(A602,SOURCE!B:P,12,0)&amp;IF(SOURCE!$W$2-LEN(VLOOKUP(A602,SOURCE!B:P,12,0))&gt;=0,REPT(" ",SOURCE!$W$2-LEN(VLOOKUP(A602,SOURCE!B:P,12,0))),"")&amp;
TEXT(A602,"???0")&amp;IF(VLOOKUP(A602,SOURCE!B:P,13,0)="","","   "&amp;VLOOKUP(A602,SOURCE!B:P,13,0)
)))</f>
        <v>#define ITM_STOMAX                     599</v>
      </c>
    </row>
    <row r="603" spans="1:4">
      <c r="A603">
        <v>600</v>
      </c>
      <c r="D603" s="16" t="str">
        <f>IF(A603&lt;0,VLOOKUP(A603,lookups!A$1:B$25,2,0),
IF(ISBLANK(A603),
"",
"#define "&amp;
VLOOKUP(A603,SOURCE!B:P,12,0)&amp;IF(SOURCE!$W$2-LEN(VLOOKUP(A603,SOURCE!B:P,12,0))&gt;=0,REPT(" ",SOURCE!$W$2-LEN(VLOOKUP(A603,SOURCE!B:P,12,0))),"")&amp;
TEXT(A603,"???0")&amp;IF(VLOOKUP(A603,SOURCE!B:P,13,0)="","","   "&amp;VLOOKUP(A603,SOURCE!B:P,13,0)
)))</f>
        <v>#define ITM_STOMIN                     600</v>
      </c>
    </row>
    <row r="604" spans="1:4">
      <c r="A604">
        <v>601</v>
      </c>
      <c r="D604" s="16" t="str">
        <f>IF(A604&lt;0,VLOOKUP(A604,lookups!A$1:B$25,2,0),
IF(ISBLANK(A604),
"",
"#define "&amp;
VLOOKUP(A604,SOURCE!B:P,12,0)&amp;IF(SOURCE!$W$2-LEN(VLOOKUP(A604,SOURCE!B:P,12,0))&gt;=0,REPT(" ",SOURCE!$W$2-LEN(VLOOKUP(A604,SOURCE!B:P,12,0))),"")&amp;
TEXT(A604,"???0")&amp;IF(VLOOKUP(A604,SOURCE!B:P,13,0)="","","   "&amp;VLOOKUP(A604,SOURCE!B:P,13,0)
)))</f>
        <v>#define ITM_STOtoKG                    601</v>
      </c>
    </row>
    <row r="605" spans="1:4">
      <c r="A605">
        <v>602</v>
      </c>
      <c r="D605" s="16" t="str">
        <f>IF(A605&lt;0,VLOOKUP(A605,lookups!A$1:B$25,2,0),
IF(ISBLANK(A605),
"",
"#define "&amp;
VLOOKUP(A605,SOURCE!B:P,12,0)&amp;IF(SOURCE!$W$2-LEN(VLOOKUP(A605,SOURCE!B:P,12,0))&gt;=0,REPT(" ",SOURCE!$W$2-LEN(VLOOKUP(A605,SOURCE!B:P,12,0))),"")&amp;
TEXT(A605,"???0")&amp;IF(VLOOKUP(A605,SOURCE!B:P,13,0)="","","   "&amp;VLOOKUP(A605,SOURCE!B:P,13,0)
)))</f>
        <v>#define ITM_STRI                       602</v>
      </c>
    </row>
    <row r="606" spans="1:4">
      <c r="A606">
        <v>603</v>
      </c>
      <c r="D606" s="16" t="str">
        <f>IF(A606&lt;0,VLOOKUP(A606,lookups!A$1:B$25,2,0),
IF(ISBLANK(A606),
"",
"#define "&amp;
VLOOKUP(A606,SOURCE!B:P,12,0)&amp;IF(SOURCE!$W$2-LEN(VLOOKUP(A606,SOURCE!B:P,12,0))&gt;=0,REPT(" ",SOURCE!$W$2-LEN(VLOOKUP(A606,SOURCE!B:P,12,0))),"")&amp;
TEXT(A606,"???0")&amp;IF(VLOOKUP(A606,SOURCE!B:P,13,0)="","","   "&amp;VLOOKUP(A606,SOURCE!B:P,13,0)
)))</f>
        <v>#define MNU_STRING                     603</v>
      </c>
    </row>
    <row r="607" spans="1:4">
      <c r="A607">
        <v>604</v>
      </c>
      <c r="D607" s="16" t="str">
        <f>IF(A607&lt;0,VLOOKUP(A607,lookups!A$1:B$25,2,0),
IF(ISBLANK(A607),
"",
"#define "&amp;
VLOOKUP(A607,SOURCE!B:P,12,0)&amp;IF(SOURCE!$W$2-LEN(VLOOKUP(A607,SOURCE!B:P,12,0))&gt;=0,REPT(" ",SOURCE!$W$2-LEN(VLOOKUP(A607,SOURCE!B:P,12,0))),"")&amp;
TEXT(A607,"???0")&amp;IF(VLOOKUP(A607,SOURCE!B:P,13,0)="","","   "&amp;VLOOKUP(A607,SOURCE!B:P,13,0)
)))</f>
        <v>#define ITM_ST_A                       604</v>
      </c>
    </row>
    <row r="608" spans="1:4">
      <c r="A608">
        <v>605</v>
      </c>
      <c r="D608" s="16" t="str">
        <f>IF(A608&lt;0,VLOOKUP(A608,lookups!A$1:B$25,2,0),
IF(ISBLANK(A608),
"",
"#define "&amp;
VLOOKUP(A608,SOURCE!B:P,12,0)&amp;IF(SOURCE!$W$2-LEN(VLOOKUP(A608,SOURCE!B:P,12,0))&gt;=0,REPT(" ",SOURCE!$W$2-LEN(VLOOKUP(A608,SOURCE!B:P,12,0))),"")&amp;
TEXT(A608,"???0")&amp;IF(VLOOKUP(A608,SOURCE!B:P,13,0)="","","   "&amp;VLOOKUP(A608,SOURCE!B:P,13,0)
)))</f>
        <v>#define ITM_ST_B                       605</v>
      </c>
    </row>
    <row r="609" spans="1:4">
      <c r="A609">
        <v>606</v>
      </c>
      <c r="D609" s="16" t="str">
        <f>IF(A609&lt;0,VLOOKUP(A609,lookups!A$1:B$25,2,0),
IF(ISBLANK(A609),
"",
"#define "&amp;
VLOOKUP(A609,SOURCE!B:P,12,0)&amp;IF(SOURCE!$W$2-LEN(VLOOKUP(A609,SOURCE!B:P,12,0))&gt;=0,REPT(" ",SOURCE!$W$2-LEN(VLOOKUP(A609,SOURCE!B:P,12,0))),"")&amp;
TEXT(A609,"???0")&amp;IF(VLOOKUP(A609,SOURCE!B:P,13,0)="","","   "&amp;VLOOKUP(A609,SOURCE!B:P,13,0)
)))</f>
        <v>#define ITM_ST_C                       606</v>
      </c>
    </row>
    <row r="610" spans="1:4">
      <c r="A610">
        <v>607</v>
      </c>
      <c r="D610" s="16" t="str">
        <f>IF(A610&lt;0,VLOOKUP(A610,lookups!A$1:B$25,2,0),
IF(ISBLANK(A610),
"",
"#define "&amp;
VLOOKUP(A610,SOURCE!B:P,12,0)&amp;IF(SOURCE!$W$2-LEN(VLOOKUP(A610,SOURCE!B:P,12,0))&gt;=0,REPT(" ",SOURCE!$W$2-LEN(VLOOKUP(A610,SOURCE!B:P,12,0))),"")&amp;
TEXT(A610,"???0")&amp;IF(VLOOKUP(A610,SOURCE!B:P,13,0)="","","   "&amp;VLOOKUP(A610,SOURCE!B:P,13,0)
)))</f>
        <v>#define ITM_ST_D                       607</v>
      </c>
    </row>
    <row r="611" spans="1:4">
      <c r="A611">
        <v>608</v>
      </c>
      <c r="D611" s="16" t="str">
        <f>IF(A611&lt;0,VLOOKUP(A611,lookups!A$1:B$25,2,0),
IF(ISBLANK(A611),
"",
"#define "&amp;
VLOOKUP(A611,SOURCE!B:P,12,0)&amp;IF(SOURCE!$W$2-LEN(VLOOKUP(A611,SOURCE!B:P,12,0))&gt;=0,REPT(" ",SOURCE!$W$2-LEN(VLOOKUP(A611,SOURCE!B:P,12,0))),"")&amp;
TEXT(A611,"???0")&amp;IF(VLOOKUP(A611,SOURCE!B:P,13,0)="","","   "&amp;VLOOKUP(A611,SOURCE!B:P,13,0)
)))</f>
        <v>#define ITM_ST_T                       608</v>
      </c>
    </row>
    <row r="612" spans="1:4">
      <c r="A612">
        <v>609</v>
      </c>
      <c r="D612" s="16" t="str">
        <f>IF(A612&lt;0,VLOOKUP(A612,lookups!A$1:B$25,2,0),
IF(ISBLANK(A612),
"",
"#define "&amp;
VLOOKUP(A612,SOURCE!B:P,12,0)&amp;IF(SOURCE!$W$2-LEN(VLOOKUP(A612,SOURCE!B:P,12,0))&gt;=0,REPT(" ",SOURCE!$W$2-LEN(VLOOKUP(A612,SOURCE!B:P,12,0))),"")&amp;
TEXT(A612,"???0")&amp;IF(VLOOKUP(A612,SOURCE!B:P,13,0)="","","   "&amp;VLOOKUP(A612,SOURCE!B:P,13,0)
)))</f>
        <v>#define ITM_ST_X                       609</v>
      </c>
    </row>
    <row r="613" spans="1:4">
      <c r="A613">
        <v>610</v>
      </c>
      <c r="D613" s="16" t="str">
        <f>IF(A613&lt;0,VLOOKUP(A613,lookups!A$1:B$25,2,0),
IF(ISBLANK(A613),
"",
"#define "&amp;
VLOOKUP(A613,SOURCE!B:P,12,0)&amp;IF(SOURCE!$W$2-LEN(VLOOKUP(A613,SOURCE!B:P,12,0))&gt;=0,REPT(" ",SOURCE!$W$2-LEN(VLOOKUP(A613,SOURCE!B:P,12,0))),"")&amp;
TEXT(A613,"???0")&amp;IF(VLOOKUP(A613,SOURCE!B:P,13,0)="","","   "&amp;VLOOKUP(A613,SOURCE!B:P,13,0)
)))</f>
        <v>#define ITM_ST_Y                       610</v>
      </c>
    </row>
    <row r="614" spans="1:4">
      <c r="A614">
        <v>611</v>
      </c>
      <c r="D614" s="16" t="str">
        <f>IF(A614&lt;0,VLOOKUP(A614,lookups!A$1:B$25,2,0),
IF(ISBLANK(A614),
"",
"#define "&amp;
VLOOKUP(A614,SOURCE!B:P,12,0)&amp;IF(SOURCE!$W$2-LEN(VLOOKUP(A614,SOURCE!B:P,12,0))&gt;=0,REPT(" ",SOURCE!$W$2-LEN(VLOOKUP(A614,SOURCE!B:P,12,0))),"")&amp;
TEXT(A614,"???0")&amp;IF(VLOOKUP(A614,SOURCE!B:P,13,0)="","","   "&amp;VLOOKUP(A614,SOURCE!B:P,13,0)
)))</f>
        <v>#define ITM_ST_Z                       611</v>
      </c>
    </row>
    <row r="615" spans="1:4">
      <c r="A615">
        <v>612</v>
      </c>
      <c r="D615" s="16" t="str">
        <f>IF(A615&lt;0,VLOOKUP(A615,lookups!A$1:B$25,2,0),
IF(ISBLANK(A615),
"",
"#define "&amp;
VLOOKUP(A615,SOURCE!B:P,12,0)&amp;IF(SOURCE!$W$2-LEN(VLOOKUP(A615,SOURCE!B:P,12,0))&gt;=0,REPT(" ",SOURCE!$W$2-LEN(VLOOKUP(A615,SOURCE!B:P,12,0))),"")&amp;
TEXT(A615,"???0")&amp;IF(VLOOKUP(A615,SOURCE!B:P,13,0)="","","   "&amp;VLOOKUP(A615,SOURCE!B:P,13,0)
)))</f>
        <v>#define ITM_SUM                        612</v>
      </c>
    </row>
    <row r="616" spans="1:4">
      <c r="A616">
        <v>613</v>
      </c>
      <c r="D616" s="16" t="str">
        <f>IF(A616&lt;0,VLOOKUP(A616,lookups!A$1:B$25,2,0),
IF(ISBLANK(A616),
"",
"#define "&amp;
VLOOKUP(A616,SOURCE!B:P,12,0)&amp;IF(SOURCE!$W$2-LEN(VLOOKUP(A616,SOURCE!B:P,12,0))&gt;=0,REPT(" ",SOURCE!$W$2-LEN(VLOOKUP(A616,SOURCE!B:P,12,0))),"")&amp;
TEXT(A616,"???0")&amp;IF(VLOOKUP(A616,SOURCE!B:P,13,0)="","","   "&amp;VLOOKUP(A616,SOURCE!B:P,13,0)
)))</f>
        <v>#define ITM_SW                         613</v>
      </c>
    </row>
    <row r="617" spans="1:4">
      <c r="A617">
        <v>614</v>
      </c>
      <c r="D617" s="16" t="str">
        <f>IF(A617&lt;0,VLOOKUP(A617,lookups!A$1:B$25,2,0),
IF(ISBLANK(A617),
"",
"#define "&amp;
VLOOKUP(A617,SOURCE!B:P,12,0)&amp;IF(SOURCE!$W$2-LEN(VLOOKUP(A617,SOURCE!B:P,12,0))&gt;=0,REPT(" ",SOURCE!$W$2-LEN(VLOOKUP(A617,SOURCE!B:P,12,0))),"")&amp;
TEXT(A617,"???0")&amp;IF(VLOOKUP(A617,SOURCE!B:P,13,0)="","","   "&amp;VLOOKUP(A617,SOURCE!B:P,13,0)
)))</f>
        <v>#define ITM_SXY                        614</v>
      </c>
    </row>
    <row r="618" spans="1:4">
      <c r="A618">
        <v>615</v>
      </c>
      <c r="D618" s="16" t="str">
        <f>IF(A618&lt;0,VLOOKUP(A618,lookups!A$1:B$25,2,0),
IF(ISBLANK(A618),
"",
"#define "&amp;
VLOOKUP(A618,SOURCE!B:P,12,0)&amp;IF(SOURCE!$W$2-LEN(VLOOKUP(A618,SOURCE!B:P,12,0))&gt;=0,REPT(" ",SOURCE!$W$2-LEN(VLOOKUP(A618,SOURCE!B:P,12,0))),"")&amp;
TEXT(A618,"???0")&amp;IF(VLOOKUP(A618,SOURCE!B:P,13,0)="","","   "&amp;VLOOKUP(A618,SOURCE!B:P,13,0)
)))</f>
        <v>#define ITM_STtoKG                     615</v>
      </c>
    </row>
    <row r="619" spans="1:4">
      <c r="A619">
        <v>616</v>
      </c>
      <c r="D619" s="16" t="str">
        <f>IF(A619&lt;0,VLOOKUP(A619,lookups!A$1:B$25,2,0),
IF(ISBLANK(A619),
"",
"#define "&amp;
VLOOKUP(A619,SOURCE!B:P,12,0)&amp;IF(SOURCE!$W$2-LEN(VLOOKUP(A619,SOURCE!B:P,12,0))&gt;=0,REPT(" ",SOURCE!$W$2-LEN(VLOOKUP(A619,SOURCE!B:P,12,0))),"")&amp;
TEXT(A619,"???0")&amp;IF(VLOOKUP(A619,SOURCE!B:P,13,0)="","","   "&amp;VLOOKUP(A619,SOURCE!B:P,13,0)
)))</f>
        <v>#define ITM_StoYEAR                    616</v>
      </c>
    </row>
    <row r="620" spans="1:4">
      <c r="A620">
        <v>617</v>
      </c>
      <c r="D620" s="16" t="str">
        <f>IF(A620&lt;0,VLOOKUP(A620,lookups!A$1:B$25,2,0),
IF(ISBLANK(A620),
"",
"#define "&amp;
VLOOKUP(A620,SOURCE!B:P,12,0)&amp;IF(SOURCE!$W$2-LEN(VLOOKUP(A620,SOURCE!B:P,12,0))&gt;=0,REPT(" ",SOURCE!$W$2-LEN(VLOOKUP(A620,SOURCE!B:P,12,0))),"")&amp;
TEXT(A620,"???0")&amp;IF(VLOOKUP(A620,SOURCE!B:P,13,0)="","","   "&amp;VLOOKUP(A620,SOURCE!B:P,13,0)
)))</f>
        <v>#define CST_52                         617</v>
      </c>
    </row>
    <row r="621" spans="1:4">
      <c r="A621">
        <v>618</v>
      </c>
      <c r="D621" s="16" t="str">
        <f>IF(A621&lt;0,VLOOKUP(A621,lookups!A$1:B$25,2,0),
IF(ISBLANK(A621),
"",
"#define "&amp;
VLOOKUP(A621,SOURCE!B:P,12,0)&amp;IF(SOURCE!$W$2-LEN(VLOOKUP(A621,SOURCE!B:P,12,0))&gt;=0,REPT(" ",SOURCE!$W$2-LEN(VLOOKUP(A621,SOURCE!B:P,12,0))),"")&amp;
TEXT(A621,"???0")&amp;IF(VLOOKUP(A621,SOURCE!B:P,13,0)="","","   "&amp;VLOOKUP(A621,SOURCE!B:P,13,0)
)))</f>
        <v>#define ITM_tan                        618</v>
      </c>
    </row>
    <row r="622" spans="1:4">
      <c r="A622">
        <v>619</v>
      </c>
      <c r="D622" s="16" t="str">
        <f>IF(A622&lt;0,VLOOKUP(A622,lookups!A$1:B$25,2,0),
IF(ISBLANK(A622),
"",
"#define "&amp;
VLOOKUP(A622,SOURCE!B:P,12,0)&amp;IF(SOURCE!$W$2-LEN(VLOOKUP(A622,SOURCE!B:P,12,0))&gt;=0,REPT(" ",SOURCE!$W$2-LEN(VLOOKUP(A622,SOURCE!B:P,12,0))),"")&amp;
TEXT(A622,"???0")&amp;IF(VLOOKUP(A622,SOURCE!B:P,13,0)="","","   "&amp;VLOOKUP(A622,SOURCE!B:P,13,0)
)))</f>
        <v>#define ITM_tanh                       619</v>
      </c>
    </row>
    <row r="623" spans="1:4">
      <c r="A623">
        <v>620</v>
      </c>
      <c r="D623" s="16" t="str">
        <f>IF(A623&lt;0,VLOOKUP(A623,lookups!A$1:B$25,2,0),
IF(ISBLANK(A623),
"",
"#define "&amp;
VLOOKUP(A623,SOURCE!B:P,12,0)&amp;IF(SOURCE!$W$2-LEN(VLOOKUP(A623,SOURCE!B:P,12,0))&gt;=0,REPT(" ",SOURCE!$W$2-LEN(VLOOKUP(A623,SOURCE!B:P,12,0))),"")&amp;
TEXT(A623,"???0")&amp;IF(VLOOKUP(A623,SOURCE!B:P,13,0)="","","   "&amp;VLOOKUP(A623,SOURCE!B:P,13,0)
)))</f>
        <v>#define ITM_TDISP                      620</v>
      </c>
    </row>
    <row r="624" spans="1:4">
      <c r="A624">
        <v>621</v>
      </c>
      <c r="D624" s="16" t="str">
        <f>IF(A624&lt;0,VLOOKUP(A624,lookups!A$1:B$25,2,0),
IF(ISBLANK(A624),
"",
"#define "&amp;
VLOOKUP(A624,SOURCE!B:P,12,0)&amp;IF(SOURCE!$W$2-LEN(VLOOKUP(A624,SOURCE!B:P,12,0))&gt;=0,REPT(" ",SOURCE!$W$2-LEN(VLOOKUP(A624,SOURCE!B:P,12,0))),"")&amp;
TEXT(A624,"???0")&amp;IF(VLOOKUP(A624,SOURCE!B:P,13,0)="","","   "&amp;VLOOKUP(A624,SOURCE!B:P,13,0)
)))</f>
        <v>#define MNU_TEST                       621</v>
      </c>
    </row>
    <row r="625" spans="1:4">
      <c r="A625">
        <v>622</v>
      </c>
      <c r="D625" s="16" t="str">
        <f>IF(A625&lt;0,VLOOKUP(A625,lookups!A$1:B$25,2,0),
IF(ISBLANK(A625),
"",
"#define "&amp;
VLOOKUP(A625,SOURCE!B:P,12,0)&amp;IF(SOURCE!$W$2-LEN(VLOOKUP(A625,SOURCE!B:P,12,0))&gt;=0,REPT(" ",SOURCE!$W$2-LEN(VLOOKUP(A625,SOURCE!B:P,12,0))),"")&amp;
TEXT(A625,"???0")&amp;IF(VLOOKUP(A625,SOURCE!B:P,13,0)="","","   "&amp;VLOOKUP(A625,SOURCE!B:P,13,0)
)))</f>
        <v>#define ITM_TICKS                      622</v>
      </c>
    </row>
    <row r="626" spans="1:4">
      <c r="A626">
        <v>623</v>
      </c>
      <c r="D626" s="16" t="str">
        <f>IF(A626&lt;0,VLOOKUP(A626,lookups!A$1:B$25,2,0),
IF(ISBLANK(A626),
"",
"#define "&amp;
VLOOKUP(A626,SOURCE!B:P,12,0)&amp;IF(SOURCE!$W$2-LEN(VLOOKUP(A626,SOURCE!B:P,12,0))&gt;=0,REPT(" ",SOURCE!$W$2-LEN(VLOOKUP(A626,SOURCE!B:P,12,0))),"")&amp;
TEXT(A626,"???0")&amp;IF(VLOOKUP(A626,SOURCE!B:P,13,0)="","","   "&amp;VLOOKUP(A626,SOURCE!B:P,13,0)
)))</f>
        <v>#define ITM_TIME                       623</v>
      </c>
    </row>
    <row r="627" spans="1:4">
      <c r="A627">
        <v>624</v>
      </c>
      <c r="D627" s="16" t="str">
        <f>IF(A627&lt;0,VLOOKUP(A627,lookups!A$1:B$25,2,0),
IF(ISBLANK(A627),
"",
"#define "&amp;
VLOOKUP(A627,SOURCE!B:P,12,0)&amp;IF(SOURCE!$W$2-LEN(VLOOKUP(A627,SOURCE!B:P,12,0))&gt;=0,REPT(" ",SOURCE!$W$2-LEN(VLOOKUP(A627,SOURCE!B:P,12,0))),"")&amp;
TEXT(A627,"???0")&amp;IF(VLOOKUP(A627,SOURCE!B:P,13,0)="","","   "&amp;VLOOKUP(A627,SOURCE!B:P,13,0)
)))</f>
        <v>#define ITM_TIMER                      624</v>
      </c>
    </row>
    <row r="628" spans="1:4">
      <c r="A628">
        <v>625</v>
      </c>
      <c r="D628" s="16" t="str">
        <f>IF(A628&lt;0,VLOOKUP(A628,lookups!A$1:B$25,2,0),
IF(ISBLANK(A628),
"",
"#define "&amp;
VLOOKUP(A628,SOURCE!B:P,12,0)&amp;IF(SOURCE!$W$2-LEN(VLOOKUP(A628,SOURCE!B:P,12,0))&gt;=0,REPT(" ",SOURCE!$W$2-LEN(VLOOKUP(A628,SOURCE!B:P,12,0))),"")&amp;
TEXT(A628,"???0")&amp;IF(VLOOKUP(A628,SOURCE!B:P,13,0)="","","   "&amp;VLOOKUP(A628,SOURCE!B:P,13,0)
)))</f>
        <v>#define MNU_TIMES                      625</v>
      </c>
    </row>
    <row r="629" spans="1:4">
      <c r="A629">
        <v>626</v>
      </c>
      <c r="D629" s="16" t="str">
        <f>IF(A629&lt;0,VLOOKUP(A629,lookups!A$1:B$25,2,0),
IF(ISBLANK(A629),
"",
"#define "&amp;
VLOOKUP(A629,SOURCE!B:P,12,0)&amp;IF(SOURCE!$W$2-LEN(VLOOKUP(A629,SOURCE!B:P,12,0))&gt;=0,REPT(" ",SOURCE!$W$2-LEN(VLOOKUP(A629,SOURCE!B:P,12,0))),"")&amp;
TEXT(A629,"???0")&amp;IF(VLOOKUP(A629,SOURCE!B:P,13,0)="","","   "&amp;VLOOKUP(A629,SOURCE!B:P,13,0)
)))</f>
        <v>#define ITM_TN                         626</v>
      </c>
    </row>
    <row r="630" spans="1:4">
      <c r="A630">
        <v>627</v>
      </c>
      <c r="D630" s="16" t="str">
        <f>IF(A630&lt;0,VLOOKUP(A630,lookups!A$1:B$25,2,0),
IF(ISBLANK(A630),
"",
"#define "&amp;
VLOOKUP(A630,SOURCE!B:P,12,0)&amp;IF(SOURCE!$W$2-LEN(VLOOKUP(A630,SOURCE!B:P,12,0))&gt;=0,REPT(" ",SOURCE!$W$2-LEN(VLOOKUP(A630,SOURCE!B:P,12,0))),"")&amp;
TEXT(A630,"???0")&amp;IF(VLOOKUP(A630,SOURCE!B:P,13,0)="","","   "&amp;VLOOKUP(A630,SOURCE!B:P,13,0)
)))</f>
        <v>#define ITM_TONE                       627</v>
      </c>
    </row>
    <row r="631" spans="1:4">
      <c r="A631">
        <v>628</v>
      </c>
      <c r="D631" s="16" t="str">
        <f>IF(A631&lt;0,VLOOKUP(A631,lookups!A$1:B$25,2,0),
IF(ISBLANK(A631),
"",
"#define "&amp;
VLOOKUP(A631,SOURCE!B:P,12,0)&amp;IF(SOURCE!$W$2-LEN(VLOOKUP(A631,SOURCE!B:P,12,0))&gt;=0,REPT(" ",SOURCE!$W$2-LEN(VLOOKUP(A631,SOURCE!B:P,12,0))),"")&amp;
TEXT(A631,"???0")&amp;IF(VLOOKUP(A631,SOURCE!B:P,13,0)="","","   "&amp;VLOOKUP(A631,SOURCE!B:P,13,0)
)))</f>
        <v>#define ITM_TONtoKG                    628</v>
      </c>
    </row>
    <row r="632" spans="1:4">
      <c r="A632">
        <v>629</v>
      </c>
      <c r="D632" s="16" t="str">
        <f>IF(A632&lt;0,VLOOKUP(A632,lookups!A$1:B$25,2,0),
IF(ISBLANK(A632),
"",
"#define "&amp;
VLOOKUP(A632,SOURCE!B:P,12,0)&amp;IF(SOURCE!$W$2-LEN(VLOOKUP(A632,SOURCE!B:P,12,0))&gt;=0,REPT(" ",SOURCE!$W$2-LEN(VLOOKUP(A632,SOURCE!B:P,12,0))),"")&amp;
TEXT(A632,"???0")&amp;IF(VLOOKUP(A632,SOURCE!B:P,13,0)="","","   "&amp;VLOOKUP(A632,SOURCE!B:P,13,0)
)))</f>
        <v>#define ITM_TOP                        629</v>
      </c>
    </row>
    <row r="633" spans="1:4">
      <c r="A633">
        <v>630</v>
      </c>
      <c r="D633" s="16" t="str">
        <f>IF(A633&lt;0,VLOOKUP(A633,lookups!A$1:B$25,2,0),
IF(ISBLANK(A633),
"",
"#define "&amp;
VLOOKUP(A633,SOURCE!B:P,12,0)&amp;IF(SOURCE!$W$2-LEN(VLOOKUP(A633,SOURCE!B:P,12,0))&gt;=0,REPT(" ",SOURCE!$W$2-LEN(VLOOKUP(A633,SOURCE!B:P,12,0))),"")&amp;
TEXT(A633,"???0")&amp;IF(VLOOKUP(A633,SOURCE!B:P,13,0)="","","   "&amp;VLOOKUP(A633,SOURCE!B:P,13,0)
)))</f>
        <v>#define ITM_TORtoPA                    630</v>
      </c>
    </row>
    <row r="634" spans="1:4">
      <c r="A634">
        <v>631</v>
      </c>
      <c r="D634" s="16" t="str">
        <f>IF(A634&lt;0,VLOOKUP(A634,lookups!A$1:B$25,2,0),
IF(ISBLANK(A634),
"",
"#define "&amp;
VLOOKUP(A634,SOURCE!B:P,12,0)&amp;IF(SOURCE!$W$2-LEN(VLOOKUP(A634,SOURCE!B:P,12,0))&gt;=0,REPT(" ",SOURCE!$W$2-LEN(VLOOKUP(A634,SOURCE!B:P,12,0))),"")&amp;
TEXT(A634,"???0")&amp;IF(VLOOKUP(A634,SOURCE!B:P,13,0)="","","   "&amp;VLOOKUP(A634,SOURCE!B:P,13,0)
)))</f>
        <v>#define CST_53                         631</v>
      </c>
    </row>
    <row r="635" spans="1:4">
      <c r="A635">
        <v>632</v>
      </c>
      <c r="D635" s="16" t="str">
        <f>IF(A635&lt;0,VLOOKUP(A635,lookups!A$1:B$25,2,0),
IF(ISBLANK(A635),
"",
"#define "&amp;
VLOOKUP(A635,SOURCE!B:P,12,0)&amp;IF(SOURCE!$W$2-LEN(VLOOKUP(A635,SOURCE!B:P,12,0))&gt;=0,REPT(" ",SOURCE!$W$2-LEN(VLOOKUP(A635,SOURCE!B:P,12,0))),"")&amp;
TEXT(A635,"???0")&amp;IF(VLOOKUP(A635,SOURCE!B:P,13,0)="","","   "&amp;VLOOKUP(A635,SOURCE!B:P,13,0)
)))</f>
        <v>#define CST_54                         632</v>
      </c>
    </row>
    <row r="636" spans="1:4">
      <c r="A636">
        <v>633</v>
      </c>
      <c r="D636" s="16" t="str">
        <f>IF(A636&lt;0,VLOOKUP(A636,lookups!A$1:B$25,2,0),
IF(ISBLANK(A636),
"",
"#define "&amp;
VLOOKUP(A636,SOURCE!B:P,12,0)&amp;IF(SOURCE!$W$2-LEN(VLOOKUP(A636,SOURCE!B:P,12,0))&gt;=0,REPT(" ",SOURCE!$W$2-LEN(VLOOKUP(A636,SOURCE!B:P,12,0))),"")&amp;
TEXT(A636,"???0")&amp;IF(VLOOKUP(A636,SOURCE!B:P,13,0)="","","   "&amp;VLOOKUP(A636,SOURCE!B:P,13,0)
)))</f>
        <v>#define ITM_TPX                        633</v>
      </c>
    </row>
    <row r="637" spans="1:4">
      <c r="A637">
        <v>634</v>
      </c>
      <c r="D637" s="16" t="str">
        <f>IF(A637&lt;0,VLOOKUP(A637,lookups!A$1:B$25,2,0),
IF(ISBLANK(A637),
"",
"#define "&amp;
VLOOKUP(A637,SOURCE!B:P,12,0)&amp;IF(SOURCE!$W$2-LEN(VLOOKUP(A637,SOURCE!B:P,12,0))&gt;=0,REPT(" ",SOURCE!$W$2-LEN(VLOOKUP(A637,SOURCE!B:P,12,0))),"")&amp;
TEXT(A637,"???0")&amp;IF(VLOOKUP(A637,SOURCE!B:P,13,0)="","","   "&amp;VLOOKUP(A637,SOURCE!B:P,13,0)
)))</f>
        <v>#define ITM_TX                         634</v>
      </c>
    </row>
    <row r="638" spans="1:4">
      <c r="A638">
        <v>635</v>
      </c>
      <c r="D638" s="16" t="str">
        <f>IF(A638&lt;0,VLOOKUP(A638,lookups!A$1:B$25,2,0),
IF(ISBLANK(A638),
"",
"#define "&amp;
VLOOKUP(A638,SOURCE!B:P,12,0)&amp;IF(SOURCE!$W$2-LEN(VLOOKUP(A638,SOURCE!B:P,12,0))&gt;=0,REPT(" ",SOURCE!$W$2-LEN(VLOOKUP(A638,SOURCE!B:P,12,0))),"")&amp;
TEXT(A638,"???0")&amp;IF(VLOOKUP(A638,SOURCE!B:P,13,0)="","","   "&amp;VLOOKUP(A638,SOURCE!B:P,13,0)
)))</f>
        <v>#define ITM_TUX                        635</v>
      </c>
    </row>
    <row r="639" spans="1:4">
      <c r="A639">
        <v>636</v>
      </c>
      <c r="D639" s="16" t="str">
        <f>IF(A639&lt;0,VLOOKUP(A639,lookups!A$1:B$25,2,0),
IF(ISBLANK(A639),
"",
"#define "&amp;
VLOOKUP(A639,SOURCE!B:P,12,0)&amp;IF(SOURCE!$W$2-LEN(VLOOKUP(A639,SOURCE!B:P,12,0))&gt;=0,REPT(" ",SOURCE!$W$2-LEN(VLOOKUP(A639,SOURCE!B:P,12,0))),"")&amp;
TEXT(A639,"???0")&amp;IF(VLOOKUP(A639,SOURCE!B:P,13,0)="","","   "&amp;VLOOKUP(A639,SOURCE!B:P,13,0)
)))</f>
        <v>#define ITM_TM1P                       636</v>
      </c>
    </row>
    <row r="640" spans="1:4">
      <c r="A640">
        <v>637</v>
      </c>
      <c r="D640" s="16" t="str">
        <f>IF(A640&lt;0,VLOOKUP(A640,lookups!A$1:B$25,2,0),
IF(ISBLANK(A640),
"",
"#define "&amp;
VLOOKUP(A640,SOURCE!B:P,12,0)&amp;IF(SOURCE!$W$2-LEN(VLOOKUP(A640,SOURCE!B:P,12,0))&gt;=0,REPT(" ",SOURCE!$W$2-LEN(VLOOKUP(A640,SOURCE!B:P,12,0))),"")&amp;
TEXT(A640,"???0")&amp;IF(VLOOKUP(A640,SOURCE!B:P,13,0)="","","   "&amp;VLOOKUP(A640,SOURCE!B:P,13,0)
)))</f>
        <v>#define MNU_TRI                        637</v>
      </c>
    </row>
    <row r="641" spans="1:4">
      <c r="A641">
        <v>638</v>
      </c>
      <c r="D641" s="16" t="str">
        <f>IF(A641&lt;0,VLOOKUP(A641,lookups!A$1:B$25,2,0),
IF(ISBLANK(A641),
"",
"#define "&amp;
VLOOKUP(A641,SOURCE!B:P,12,0)&amp;IF(SOURCE!$W$2-LEN(VLOOKUP(A641,SOURCE!B:P,12,0))&gt;=0,REPT(" ",SOURCE!$W$2-LEN(VLOOKUP(A641,SOURCE!B:P,12,0))),"")&amp;
TEXT(A641,"???0")&amp;IF(VLOOKUP(A641,SOURCE!B:P,13,0)="","","   "&amp;VLOOKUP(A641,SOURCE!B:P,13,0)
)))</f>
        <v>#define ITM_TRZtoKG                    638</v>
      </c>
    </row>
    <row r="642" spans="1:4">
      <c r="A642">
        <v>639</v>
      </c>
      <c r="D642" s="16" t="str">
        <f>IF(A642&lt;0,VLOOKUP(A642,lookups!A$1:B$25,2,0),
IF(ISBLANK(A642),
"",
"#define "&amp;
VLOOKUP(A642,SOURCE!B:P,12,0)&amp;IF(SOURCE!$W$2-LEN(VLOOKUP(A642,SOURCE!B:P,12,0))&gt;=0,REPT(" ",SOURCE!$W$2-LEN(VLOOKUP(A642,SOURCE!B:P,12,0))),"")&amp;
TEXT(A642,"???0")&amp;IF(VLOOKUP(A642,SOURCE!B:P,13,0)="","","   "&amp;VLOOKUP(A642,SOURCE!B:P,13,0)
)))</f>
        <v>#define MNU_TVM                        639</v>
      </c>
    </row>
    <row r="643" spans="1:4">
      <c r="A643">
        <v>640</v>
      </c>
      <c r="D643" s="16" t="str">
        <f>IF(A643&lt;0,VLOOKUP(A643,lookups!A$1:B$25,2,0),
IF(ISBLANK(A643),
"",
"#define "&amp;
VLOOKUP(A643,SOURCE!B:P,12,0)&amp;IF(SOURCE!$W$2-LEN(VLOOKUP(A643,SOURCE!B:P,12,0))&gt;=0,REPT(" ",SOURCE!$W$2-LEN(VLOOKUP(A643,SOURCE!B:P,12,0))),"")&amp;
TEXT(A643,"???0")&amp;IF(VLOOKUP(A643,SOURCE!B:P,13,0)="","","   "&amp;VLOOKUP(A643,SOURCE!B:P,13,0)
)))</f>
        <v>#define MNU_T                          640</v>
      </c>
    </row>
    <row r="644" spans="1:4">
      <c r="A644">
        <v>641</v>
      </c>
      <c r="D644" s="16" t="str">
        <f>IF(A644&lt;0,VLOOKUP(A644,lookups!A$1:B$25,2,0),
IF(ISBLANK(A644),
"",
"#define "&amp;
VLOOKUP(A644,SOURCE!B:P,12,0)&amp;IF(SOURCE!$W$2-LEN(VLOOKUP(A644,SOURCE!B:P,12,0))&gt;=0,REPT(" ",SOURCE!$W$2-LEN(VLOOKUP(A644,SOURCE!B:P,12,0))),"")&amp;
TEXT(A644,"???0")&amp;IF(VLOOKUP(A644,SOURCE!B:P,13,0)="","","   "&amp;VLOOKUP(A644,SOURCE!B:P,13,0)
)))</f>
        <v>#define ITM_Tex                        641</v>
      </c>
    </row>
    <row r="645" spans="1:4">
      <c r="A645">
        <v>642</v>
      </c>
      <c r="D645" s="16" t="str">
        <f>IF(A645&lt;0,VLOOKUP(A645,lookups!A$1:B$25,2,0),
IF(ISBLANK(A645),
"",
"#define "&amp;
VLOOKUP(A645,SOURCE!B:P,12,0)&amp;IF(SOURCE!$W$2-LEN(VLOOKUP(A645,SOURCE!B:P,12,0))&gt;=0,REPT(" ",SOURCE!$W$2-LEN(VLOOKUP(A645,SOURCE!B:P,12,0))),"")&amp;
TEXT(A645,"???0")&amp;IF(VLOOKUP(A645,SOURCE!B:P,13,0)="","","   "&amp;VLOOKUP(A645,SOURCE!B:P,13,0)
)))</f>
        <v>#define ITM_ULP                        642</v>
      </c>
    </row>
    <row r="646" spans="1:4">
      <c r="A646">
        <v>643</v>
      </c>
      <c r="D646" s="16" t="str">
        <f>IF(A646&lt;0,VLOOKUP(A646,lookups!A$1:B$25,2,0),
IF(ISBLANK(A646),
"",
"#define "&amp;
VLOOKUP(A646,SOURCE!B:P,12,0)&amp;IF(SOURCE!$W$2-LEN(VLOOKUP(A646,SOURCE!B:P,12,0))&gt;=0,REPT(" ",SOURCE!$W$2-LEN(VLOOKUP(A646,SOURCE!B:P,12,0))),"")&amp;
TEXT(A646,"???0")&amp;IF(VLOOKUP(A646,SOURCE!B:P,13,0)="","","   "&amp;VLOOKUP(A646,SOURCE!B:P,13,0)
)))</f>
        <v>#define ITM_UN                         643</v>
      </c>
    </row>
    <row r="647" spans="1:4">
      <c r="A647">
        <v>644</v>
      </c>
      <c r="D647" s="16" t="str">
        <f>IF(A647&lt;0,VLOOKUP(A647,lookups!A$1:B$25,2,0),
IF(ISBLANK(A647),
"",
"#define "&amp;
VLOOKUP(A647,SOURCE!B:P,12,0)&amp;IF(SOURCE!$W$2-LEN(VLOOKUP(A647,SOURCE!B:P,12,0))&gt;=0,REPT(" ",SOURCE!$W$2-LEN(VLOOKUP(A647,SOURCE!B:P,12,0))),"")&amp;
TEXT(A647,"???0")&amp;IF(VLOOKUP(A647,SOURCE!B:P,13,0)="","","   "&amp;VLOOKUP(A647,SOURCE!B:P,13,0)
)))</f>
        <v>#define ITM_UNITV                      644</v>
      </c>
    </row>
    <row r="648" spans="1:4">
      <c r="A648">
        <v>645</v>
      </c>
      <c r="D648" s="16" t="str">
        <f>IF(A648&lt;0,VLOOKUP(A648,lookups!A$1:B$25,2,0),
IF(ISBLANK(A648),
"",
"#define "&amp;
VLOOKUP(A648,SOURCE!B:P,12,0)&amp;IF(SOURCE!$W$2-LEN(VLOOKUP(A648,SOURCE!B:P,12,0))&gt;=0,REPT(" ",SOURCE!$W$2-LEN(VLOOKUP(A648,SOURCE!B:P,12,0))),"")&amp;
TEXT(A648,"???0")&amp;IF(VLOOKUP(A648,SOURCE!B:P,13,0)="","","   "&amp;VLOOKUP(A648,SOURCE!B:P,13,0)
)))</f>
        <v>#define ITM_UNSIGN                     645</v>
      </c>
    </row>
    <row r="649" spans="1:4">
      <c r="A649">
        <v>646</v>
      </c>
      <c r="D649" s="16" t="str">
        <f>IF(A649&lt;0,VLOOKUP(A649,lookups!A$1:B$25,2,0),
IF(ISBLANK(A649),
"",
"#define "&amp;
VLOOKUP(A649,SOURCE!B:P,12,0)&amp;IF(SOURCE!$W$2-LEN(VLOOKUP(A649,SOURCE!B:P,12,0))&gt;=0,REPT(" ",SOURCE!$W$2-LEN(VLOOKUP(A649,SOURCE!B:P,12,0))),"")&amp;
TEXT(A649,"???0")&amp;IF(VLOOKUP(A649,SOURCE!B:P,13,0)="","","   "&amp;VLOOKUP(A649,SOURCE!B:P,13,0)
)))</f>
        <v>#define MNU_UNITCONV                   646</v>
      </c>
    </row>
    <row r="650" spans="1:4">
      <c r="A650">
        <v>647</v>
      </c>
      <c r="D650" s="16" t="str">
        <f>IF(A650&lt;0,VLOOKUP(A650,lookups!A$1:B$25,2,0),
IF(ISBLANK(A650),
"",
"#define "&amp;
VLOOKUP(A650,SOURCE!B:P,12,0)&amp;IF(SOURCE!$W$2-LEN(VLOOKUP(A650,SOURCE!B:P,12,0))&gt;=0,REPT(" ",SOURCE!$W$2-LEN(VLOOKUP(A650,SOURCE!B:P,12,0))),"")&amp;
TEXT(A650,"???0")&amp;IF(VLOOKUP(A650,SOURCE!B:P,13,0)="","","   "&amp;VLOOKUP(A650,SOURCE!B:P,13,0)
)))</f>
        <v>#define ITM_VARMNU                     647</v>
      </c>
    </row>
    <row r="651" spans="1:4">
      <c r="A651">
        <v>648</v>
      </c>
      <c r="D651" s="16" t="str">
        <f>IF(A651&lt;0,VLOOKUP(A651,lookups!A$1:B$25,2,0),
IF(ISBLANK(A651),
"",
"#define "&amp;
VLOOKUP(A651,SOURCE!B:P,12,0)&amp;IF(SOURCE!$W$2-LEN(VLOOKUP(A651,SOURCE!B:P,12,0))&gt;=0,REPT(" ",SOURCE!$W$2-LEN(VLOOKUP(A651,SOURCE!B:P,12,0))),"")&amp;
TEXT(A651,"???0")&amp;IF(VLOOKUP(A651,SOURCE!B:P,13,0)="","","   "&amp;VLOOKUP(A651,SOURCE!B:P,13,0)
)))</f>
        <v>#define MNU_VARS                       648</v>
      </c>
    </row>
    <row r="652" spans="1:4">
      <c r="A652">
        <v>649</v>
      </c>
      <c r="D652" s="16" t="str">
        <f>IF(A652&lt;0,VLOOKUP(A652,lookups!A$1:B$25,2,0),
IF(ISBLANK(A652),
"",
"#define "&amp;
VLOOKUP(A652,SOURCE!B:P,12,0)&amp;IF(SOURCE!$W$2-LEN(VLOOKUP(A652,SOURCE!B:P,12,0))&gt;=0,REPT(" ",SOURCE!$W$2-LEN(VLOOKUP(A652,SOURCE!B:P,12,0))),"")&amp;
TEXT(A652,"???0")&amp;IF(VLOOKUP(A652,SOURCE!B:P,13,0)="","","   "&amp;VLOOKUP(A652,SOURCE!B:P,13,0)
)))</f>
        <v>#define ITM_VERS                       649</v>
      </c>
    </row>
    <row r="653" spans="1:4">
      <c r="A653">
        <v>650</v>
      </c>
      <c r="D653" s="16" t="str">
        <f>IF(A653&lt;0,VLOOKUP(A653,lookups!A$1:B$25,2,0),
IF(ISBLANK(A653),
"",
"#define "&amp;
VLOOKUP(A653,SOURCE!B:P,12,0)&amp;IF(SOURCE!$W$2-LEN(VLOOKUP(A653,SOURCE!B:P,12,0))&gt;=0,REPT(" ",SOURCE!$W$2-LEN(VLOOKUP(A653,SOURCE!B:P,12,0))),"")&amp;
TEXT(A653,"???0")&amp;IF(VLOOKUP(A653,SOURCE!B:P,13,0)="","","   "&amp;VLOOKUP(A653,SOURCE!B:P,13,0)
)))</f>
        <v>#define ITM_VIEW                       650</v>
      </c>
    </row>
    <row r="654" spans="1:4">
      <c r="A654">
        <v>651</v>
      </c>
      <c r="D654" s="16" t="str">
        <f>IF(A654&lt;0,VLOOKUP(A654,lookups!A$1:B$25,2,0),
IF(ISBLANK(A654),
"",
"#define "&amp;
VLOOKUP(A654,SOURCE!B:P,12,0)&amp;IF(SOURCE!$W$2-LEN(VLOOKUP(A654,SOURCE!B:P,12,0))&gt;=0,REPT(" ",SOURCE!$W$2-LEN(VLOOKUP(A654,SOURCE!B:P,12,0))),"")&amp;
TEXT(A654,"???0")&amp;IF(VLOOKUP(A654,SOURCE!B:P,13,0)="","","   "&amp;VLOOKUP(A654,SOURCE!B:P,13,0)
)))</f>
        <v>#define CST_55                         651</v>
      </c>
    </row>
    <row r="655" spans="1:4">
      <c r="A655">
        <v>652</v>
      </c>
      <c r="D655" s="16" t="str">
        <f>IF(A655&lt;0,VLOOKUP(A655,lookups!A$1:B$25,2,0),
IF(ISBLANK(A655),
"",
"#define "&amp;
VLOOKUP(A655,SOURCE!B:P,12,0)&amp;IF(SOURCE!$W$2-LEN(VLOOKUP(A655,SOURCE!B:P,12,0))&gt;=0,REPT(" ",SOURCE!$W$2-LEN(VLOOKUP(A655,SOURCE!B:P,12,0))),"")&amp;
TEXT(A655,"???0")&amp;IF(VLOOKUP(A655,SOURCE!B:P,13,0)="","","   "&amp;VLOOKUP(A655,SOURCE!B:P,13,0)
)))</f>
        <v>#define MNU_CONVV                      652</v>
      </c>
    </row>
    <row r="656" spans="1:4">
      <c r="A656">
        <v>653</v>
      </c>
      <c r="D656" s="16" t="str">
        <f>IF(A656&lt;0,VLOOKUP(A656,lookups!A$1:B$25,2,0),
IF(ISBLANK(A656),
"",
"#define "&amp;
VLOOKUP(A656,SOURCE!B:P,12,0)&amp;IF(SOURCE!$W$2-LEN(VLOOKUP(A656,SOURCE!B:P,12,0))&gt;=0,REPT(" ",SOURCE!$W$2-LEN(VLOOKUP(A656,SOURCE!B:P,12,0))),"")&amp;
TEXT(A656,"???0")&amp;IF(VLOOKUP(A656,SOURCE!B:P,13,0)="","","   "&amp;VLOOKUP(A656,SOURCE!B:P,13,0)
)))</f>
        <v>#define ITM_WDAY                       653</v>
      </c>
    </row>
    <row r="657" spans="1:4">
      <c r="A657">
        <v>654</v>
      </c>
      <c r="D657" s="16" t="str">
        <f>IF(A657&lt;0,VLOOKUP(A657,lookups!A$1:B$25,2,0),
IF(ISBLANK(A657),
"",
"#define "&amp;
VLOOKUP(A657,SOURCE!B:P,12,0)&amp;IF(SOURCE!$W$2-LEN(VLOOKUP(A657,SOURCE!B:P,12,0))&gt;=0,REPT(" ",SOURCE!$W$2-LEN(VLOOKUP(A657,SOURCE!B:P,12,0))),"")&amp;
TEXT(A657,"???0")&amp;IF(VLOOKUP(A657,SOURCE!B:P,13,0)="","","   "&amp;VLOOKUP(A657,SOURCE!B:P,13,0)
)))</f>
        <v>#define ITM_WEIBLP                     654</v>
      </c>
    </row>
    <row r="658" spans="1:4">
      <c r="A658">
        <v>655</v>
      </c>
      <c r="D658" s="16" t="str">
        <f>IF(A658&lt;0,VLOOKUP(A658,lookups!A$1:B$25,2,0),
IF(ISBLANK(A658),
"",
"#define "&amp;
VLOOKUP(A658,SOURCE!B:P,12,0)&amp;IF(SOURCE!$W$2-LEN(VLOOKUP(A658,SOURCE!B:P,12,0))&gt;=0,REPT(" ",SOURCE!$W$2-LEN(VLOOKUP(A658,SOURCE!B:P,12,0))),"")&amp;
TEXT(A658,"???0")&amp;IF(VLOOKUP(A658,SOURCE!B:P,13,0)="","","   "&amp;VLOOKUP(A658,SOURCE!B:P,13,0)
)))</f>
        <v>#define ITM_WEIBL                      655</v>
      </c>
    </row>
    <row r="659" spans="1:4">
      <c r="A659">
        <v>656</v>
      </c>
      <c r="D659" s="16" t="str">
        <f>IF(A659&lt;0,VLOOKUP(A659,lookups!A$1:B$25,2,0),
IF(ISBLANK(A659),
"",
"#define "&amp;
VLOOKUP(A659,SOURCE!B:P,12,0)&amp;IF(SOURCE!$W$2-LEN(VLOOKUP(A659,SOURCE!B:P,12,0))&gt;=0,REPT(" ",SOURCE!$W$2-LEN(VLOOKUP(A659,SOURCE!B:P,12,0))),"")&amp;
TEXT(A659,"???0")&amp;IF(VLOOKUP(A659,SOURCE!B:P,13,0)="","","   "&amp;VLOOKUP(A659,SOURCE!B:P,13,0)
)))</f>
        <v>#define ITM_WEIBLU                     656</v>
      </c>
    </row>
    <row r="660" spans="1:4">
      <c r="A660">
        <v>657</v>
      </c>
      <c r="D660" s="16" t="str">
        <f>IF(A660&lt;0,VLOOKUP(A660,lookups!A$1:B$25,2,0),
IF(ISBLANK(A660),
"",
"#define "&amp;
VLOOKUP(A660,SOURCE!B:P,12,0)&amp;IF(SOURCE!$W$2-LEN(VLOOKUP(A660,SOURCE!B:P,12,0))&gt;=0,REPT(" ",SOURCE!$W$2-LEN(VLOOKUP(A660,SOURCE!B:P,12,0))),"")&amp;
TEXT(A660,"???0")&amp;IF(VLOOKUP(A660,SOURCE!B:P,13,0)="","","   "&amp;VLOOKUP(A660,SOURCE!B:P,13,0)
)))</f>
        <v>#define ITM_WEIBLM1                    657</v>
      </c>
    </row>
    <row r="661" spans="1:4">
      <c r="A661">
        <v>658</v>
      </c>
      <c r="D661" s="16" t="str">
        <f>IF(A661&lt;0,VLOOKUP(A661,lookups!A$1:B$25,2,0),
IF(ISBLANK(A661),
"",
"#define "&amp;
VLOOKUP(A661,SOURCE!B:P,12,0)&amp;IF(SOURCE!$W$2-LEN(VLOOKUP(A661,SOURCE!B:P,12,0))&gt;=0,REPT(" ",SOURCE!$W$2-LEN(VLOOKUP(A661,SOURCE!B:P,12,0))),"")&amp;
TEXT(A661,"???0")&amp;IF(VLOOKUP(A661,SOURCE!B:P,13,0)="","","   "&amp;VLOOKUP(A661,SOURCE!B:P,13,0)
)))</f>
        <v>#define MNU_WEIBL                      658</v>
      </c>
    </row>
    <row r="662" spans="1:4">
      <c r="A662">
        <v>659</v>
      </c>
      <c r="D662" s="16" t="str">
        <f>IF(A662&lt;0,VLOOKUP(A662,lookups!A$1:B$25,2,0),
IF(ISBLANK(A662),
"",
"#define "&amp;
VLOOKUP(A662,SOURCE!B:P,12,0)&amp;IF(SOURCE!$W$2-LEN(VLOOKUP(A662,SOURCE!B:P,12,0))&gt;=0,REPT(" ",SOURCE!$W$2-LEN(VLOOKUP(A662,SOURCE!B:P,12,0))),"")&amp;
TEXT(A662,"???0")&amp;IF(VLOOKUP(A662,SOURCE!B:P,13,0)="","","   "&amp;VLOOKUP(A662,SOURCE!B:P,13,0)
)))</f>
        <v>#define ITM_WHO                        659</v>
      </c>
    </row>
    <row r="663" spans="1:4">
      <c r="A663">
        <v>660</v>
      </c>
      <c r="D663" s="16" t="str">
        <f>IF(A663&lt;0,VLOOKUP(A663,lookups!A$1:B$25,2,0),
IF(ISBLANK(A663),
"",
"#define "&amp;
VLOOKUP(A663,SOURCE!B:P,12,0)&amp;IF(SOURCE!$W$2-LEN(VLOOKUP(A663,SOURCE!B:P,12,0))&gt;=0,REPT(" ",SOURCE!$W$2-LEN(VLOOKUP(A663,SOURCE!B:P,12,0))),"")&amp;
TEXT(A663,"???0")&amp;IF(VLOOKUP(A663,SOURCE!B:P,13,0)="","","   "&amp;VLOOKUP(A663,SOURCE!B:P,13,0)
)))</f>
        <v>#define ITM_WHtoJ                      660</v>
      </c>
    </row>
    <row r="664" spans="1:4">
      <c r="A664">
        <v>661</v>
      </c>
      <c r="D664" s="16" t="str">
        <f>IF(A664&lt;0,VLOOKUP(A664,lookups!A$1:B$25,2,0),
IF(ISBLANK(A664),
"",
"#define "&amp;
VLOOKUP(A664,SOURCE!B:P,12,0)&amp;IF(SOURCE!$W$2-LEN(VLOOKUP(A664,SOURCE!B:P,12,0))&gt;=0,REPT(" ",SOURCE!$W$2-LEN(VLOOKUP(A664,SOURCE!B:P,12,0))),"")&amp;
TEXT(A664,"???0")&amp;IF(VLOOKUP(A664,SOURCE!B:P,13,0)="","","   "&amp;VLOOKUP(A664,SOURCE!B:P,13,0)
)))</f>
        <v>#define ITM_WM                         661</v>
      </c>
    </row>
    <row r="665" spans="1:4">
      <c r="A665">
        <v>662</v>
      </c>
      <c r="D665" s="16" t="str">
        <f>IF(A665&lt;0,VLOOKUP(A665,lookups!A$1:B$25,2,0),
IF(ISBLANK(A665),
"",
"#define "&amp;
VLOOKUP(A665,SOURCE!B:P,12,0)&amp;IF(SOURCE!$W$2-LEN(VLOOKUP(A665,SOURCE!B:P,12,0))&gt;=0,REPT(" ",SOURCE!$W$2-LEN(VLOOKUP(A665,SOURCE!B:P,12,0))),"")&amp;
TEXT(A665,"???0")&amp;IF(VLOOKUP(A665,SOURCE!B:P,13,0)="","","   "&amp;VLOOKUP(A665,SOURCE!B:P,13,0)
)))</f>
        <v>#define ITM_WP                         662</v>
      </c>
    </row>
    <row r="666" spans="1:4">
      <c r="A666">
        <v>663</v>
      </c>
      <c r="D666" s="16" t="str">
        <f>IF(A666&lt;0,VLOOKUP(A666,lookups!A$1:B$25,2,0),
IF(ISBLANK(A666),
"",
"#define "&amp;
VLOOKUP(A666,SOURCE!B:P,12,0)&amp;IF(SOURCE!$W$2-LEN(VLOOKUP(A666,SOURCE!B:P,12,0))&gt;=0,REPT(" ",SOURCE!$W$2-LEN(VLOOKUP(A666,SOURCE!B:P,12,0))),"")&amp;
TEXT(A666,"???0")&amp;IF(VLOOKUP(A666,SOURCE!B:P,13,0)="","","   "&amp;VLOOKUP(A666,SOURCE!B:P,13,0)
)))</f>
        <v>#define ITM_WM1                        663</v>
      </c>
    </row>
    <row r="667" spans="1:4">
      <c r="A667">
        <v>664</v>
      </c>
      <c r="D667" s="16" t="str">
        <f>IF(A667&lt;0,VLOOKUP(A667,lookups!A$1:B$25,2,0),
IF(ISBLANK(A667),
"",
"#define "&amp;
VLOOKUP(A667,SOURCE!B:P,12,0)&amp;IF(SOURCE!$W$2-LEN(VLOOKUP(A667,SOURCE!B:P,12,0))&gt;=0,REPT(" ",SOURCE!$W$2-LEN(VLOOKUP(A667,SOURCE!B:P,12,0))),"")&amp;
TEXT(A667,"???0")&amp;IF(VLOOKUP(A667,SOURCE!B:P,13,0)="","","   "&amp;VLOOKUP(A667,SOURCE!B:P,13,0)
)))</f>
        <v>#define ITM_WSIZE                      664</v>
      </c>
    </row>
    <row r="668" spans="1:4">
      <c r="A668">
        <v>665</v>
      </c>
      <c r="D668" s="16" t="str">
        <f>IF(A668&lt;0,VLOOKUP(A668,lookups!A$1:B$25,2,0),
IF(ISBLANK(A668),
"",
"#define "&amp;
VLOOKUP(A668,SOURCE!B:P,12,0)&amp;IF(SOURCE!$W$2-LEN(VLOOKUP(A668,SOURCE!B:P,12,0))&gt;=0,REPT(" ",SOURCE!$W$2-LEN(VLOOKUP(A668,SOURCE!B:P,12,0))),"")&amp;
TEXT(A668,"???0")&amp;IF(VLOOKUP(A668,SOURCE!B:P,13,0)="","","   "&amp;VLOOKUP(A668,SOURCE!B:P,13,0)
)))</f>
        <v>#define ITM_WSIZEQ                     665</v>
      </c>
    </row>
    <row r="669" spans="1:4">
      <c r="A669">
        <v>666</v>
      </c>
      <c r="D669" s="16" t="str">
        <f>IF(A669&lt;0,VLOOKUP(A669,lookups!A$1:B$25,2,0),
IF(ISBLANK(A669),
"",
"#define "&amp;
VLOOKUP(A669,SOURCE!B:P,12,0)&amp;IF(SOURCE!$W$2-LEN(VLOOKUP(A669,SOURCE!B:P,12,0))&gt;=0,REPT(" ",SOURCE!$W$2-LEN(VLOOKUP(A669,SOURCE!B:P,12,0))),"")&amp;
TEXT(A669,"???0")&amp;IF(VLOOKUP(A669,SOURCE!B:P,13,0)="","","   "&amp;VLOOKUP(A669,SOURCE!B:P,13,0)
)))</f>
        <v>#define ITM_WtoHPE                     666</v>
      </c>
    </row>
    <row r="670" spans="1:4">
      <c r="A670">
        <v>667</v>
      </c>
      <c r="D670" s="16" t="str">
        <f>IF(A670&lt;0,VLOOKUP(A670,lookups!A$1:B$25,2,0),
IF(ISBLANK(A670),
"",
"#define "&amp;
VLOOKUP(A670,SOURCE!B:P,12,0)&amp;IF(SOURCE!$W$2-LEN(VLOOKUP(A670,SOURCE!B:P,12,0))&gt;=0,REPT(" ",SOURCE!$W$2-LEN(VLOOKUP(A670,SOURCE!B:P,12,0))),"")&amp;
TEXT(A670,"???0")&amp;IF(VLOOKUP(A670,SOURCE!B:P,13,0)="","","   "&amp;VLOOKUP(A670,SOURCE!B:P,13,0)
)))</f>
        <v>#define ITM_WtoHPM                     667</v>
      </c>
    </row>
    <row r="671" spans="1:4">
      <c r="A671">
        <v>668</v>
      </c>
      <c r="D671" s="16" t="str">
        <f>IF(A671&lt;0,VLOOKUP(A671,lookups!A$1:B$25,2,0),
IF(ISBLANK(A671),
"",
"#define "&amp;
VLOOKUP(A671,SOURCE!B:P,12,0)&amp;IF(SOURCE!$W$2-LEN(VLOOKUP(A671,SOURCE!B:P,12,0))&gt;=0,REPT(" ",SOURCE!$W$2-LEN(VLOOKUP(A671,SOURCE!B:P,12,0))),"")&amp;
TEXT(A671,"???0")&amp;IF(VLOOKUP(A671,SOURCE!B:P,13,0)="","","   "&amp;VLOOKUP(A671,SOURCE!B:P,13,0)
)))</f>
        <v>#define ITM_WtoHPUK                    668</v>
      </c>
    </row>
    <row r="672" spans="1:4">
      <c r="A672">
        <v>669</v>
      </c>
      <c r="D672" s="16" t="str">
        <f>IF(A672&lt;0,VLOOKUP(A672,lookups!A$1:B$25,2,0),
IF(ISBLANK(A672),
"",
"#define "&amp;
VLOOKUP(A672,SOURCE!B:P,12,0)&amp;IF(SOURCE!$W$2-LEN(VLOOKUP(A672,SOURCE!B:P,12,0))&gt;=0,REPT(" ",SOURCE!$W$2-LEN(VLOOKUP(A672,SOURCE!B:P,12,0))),"")&amp;
TEXT(A672,"???0")&amp;IF(VLOOKUP(A672,SOURCE!B:P,13,0)="","","   "&amp;VLOOKUP(A672,SOURCE!B:P,13,0)
)))</f>
        <v>#define ITM_SQUARE                     669</v>
      </c>
    </row>
    <row r="673" spans="1:4">
      <c r="A673">
        <v>670</v>
      </c>
      <c r="D673" s="16" t="str">
        <f>IF(A673&lt;0,VLOOKUP(A673,lookups!A$1:B$25,2,0),
IF(ISBLANK(A673),
"",
"#define "&amp;
VLOOKUP(A673,SOURCE!B:P,12,0)&amp;IF(SOURCE!$W$2-LEN(VLOOKUP(A673,SOURCE!B:P,12,0))&gt;=0,REPT(" ",SOURCE!$W$2-LEN(VLOOKUP(A673,SOURCE!B:P,12,0))),"")&amp;
TEXT(A673,"???0")&amp;IF(VLOOKUP(A673,SOURCE!B:P,13,0)="","","   "&amp;VLOOKUP(A673,SOURCE!B:P,13,0)
)))</f>
        <v>#define ITM_CUBE                       670</v>
      </c>
    </row>
    <row r="674" spans="1:4">
      <c r="A674">
        <v>671</v>
      </c>
      <c r="D674" s="16" t="str">
        <f>IF(A674&lt;0,VLOOKUP(A674,lookups!A$1:B$25,2,0),
IF(ISBLANK(A674),
"",
"#define "&amp;
VLOOKUP(A674,SOURCE!B:P,12,0)&amp;IF(SOURCE!$W$2-LEN(VLOOKUP(A674,SOURCE!B:P,12,0))&gt;=0,REPT(" ",SOURCE!$W$2-LEN(VLOOKUP(A674,SOURCE!B:P,12,0))),"")&amp;
TEXT(A674,"???0")&amp;IF(VLOOKUP(A674,SOURCE!B:P,13,0)="","","   "&amp;VLOOKUP(A674,SOURCE!B:P,13,0)
)))</f>
        <v>#define ITM_XEQ                        671</v>
      </c>
    </row>
    <row r="675" spans="1:4">
      <c r="A675">
        <v>672</v>
      </c>
      <c r="D675" s="16" t="str">
        <f>IF(A675&lt;0,VLOOKUP(A675,lookups!A$1:B$25,2,0),
IF(ISBLANK(A675),
"",
"#define "&amp;
VLOOKUP(A675,SOURCE!B:P,12,0)&amp;IF(SOURCE!$W$2-LEN(VLOOKUP(A675,SOURCE!B:P,12,0))&gt;=0,REPT(" ",SOURCE!$W$2-LEN(VLOOKUP(A675,SOURCE!B:P,12,0))),"")&amp;
TEXT(A675,"???0")&amp;IF(VLOOKUP(A675,SOURCE!B:P,13,0)="","","   "&amp;VLOOKUP(A675,SOURCE!B:P,13,0)
)))</f>
        <v>#define ITM_XNOR                       672</v>
      </c>
    </row>
    <row r="676" spans="1:4">
      <c r="A676">
        <v>673</v>
      </c>
      <c r="D676" s="16" t="str">
        <f>IF(A676&lt;0,VLOOKUP(A676,lookups!A$1:B$25,2,0),
IF(ISBLANK(A676),
"",
"#define "&amp;
VLOOKUP(A676,SOURCE!B:P,12,0)&amp;IF(SOURCE!$W$2-LEN(VLOOKUP(A676,SOURCE!B:P,12,0))&gt;=0,REPT(" ",SOURCE!$W$2-LEN(VLOOKUP(A676,SOURCE!B:P,12,0))),"")&amp;
TEXT(A676,"???0")&amp;IF(VLOOKUP(A676,SOURCE!B:P,13,0)="","","   "&amp;VLOOKUP(A676,SOURCE!B:P,13,0)
)))</f>
        <v>#define ITM_XOR                        673</v>
      </c>
    </row>
    <row r="677" spans="1:4">
      <c r="A677">
        <v>674</v>
      </c>
      <c r="D677" s="16" t="str">
        <f>IF(A677&lt;0,VLOOKUP(A677,lookups!A$1:B$25,2,0),
IF(ISBLANK(A677),
"",
"#define "&amp;
VLOOKUP(A677,SOURCE!B:P,12,0)&amp;IF(SOURCE!$W$2-LEN(VLOOKUP(A677,SOURCE!B:P,12,0))&gt;=0,REPT(" ",SOURCE!$W$2-LEN(VLOOKUP(A677,SOURCE!B:P,12,0))),"")&amp;
TEXT(A677,"???0")&amp;IF(VLOOKUP(A677,SOURCE!B:P,13,0)="","","   "&amp;VLOOKUP(A677,SOURCE!B:P,13,0)
)))</f>
        <v>#define ITM_XBAR                       674</v>
      </c>
    </row>
    <row r="678" spans="1:4">
      <c r="A678">
        <v>675</v>
      </c>
      <c r="D678" s="16" t="str">
        <f>IF(A678&lt;0,VLOOKUP(A678,lookups!A$1:B$25,2,0),
IF(ISBLANK(A678),
"",
"#define "&amp;
VLOOKUP(A678,SOURCE!B:P,12,0)&amp;IF(SOURCE!$W$2-LEN(VLOOKUP(A678,SOURCE!B:P,12,0))&gt;=0,REPT(" ",SOURCE!$W$2-LEN(VLOOKUP(A678,SOURCE!B:P,12,0))),"")&amp;
TEXT(A678,"???0")&amp;IF(VLOOKUP(A678,SOURCE!B:P,13,0)="","","   "&amp;VLOOKUP(A678,SOURCE!B:P,13,0)
)))</f>
        <v>#define ITM_XG                         675</v>
      </c>
    </row>
    <row r="679" spans="1:4">
      <c r="A679">
        <v>676</v>
      </c>
      <c r="D679" s="16" t="str">
        <f>IF(A679&lt;0,VLOOKUP(A679,lookups!A$1:B$25,2,0),
IF(ISBLANK(A679),
"",
"#define "&amp;
VLOOKUP(A679,SOURCE!B:P,12,0)&amp;IF(SOURCE!$W$2-LEN(VLOOKUP(A679,SOURCE!B:P,12,0))&gt;=0,REPT(" ",SOURCE!$W$2-LEN(VLOOKUP(A679,SOURCE!B:P,12,0))),"")&amp;
TEXT(A679,"???0")&amp;IF(VLOOKUP(A679,SOURCE!B:P,13,0)="","","   "&amp;VLOOKUP(A679,SOURCE!B:P,13,0)
)))</f>
        <v>#define ITM_XW                         676</v>
      </c>
    </row>
    <row r="680" spans="1:4">
      <c r="A680">
        <v>677</v>
      </c>
      <c r="D680" s="16" t="str">
        <f>IF(A680&lt;0,VLOOKUP(A680,lookups!A$1:B$25,2,0),
IF(ISBLANK(A680),
"",
"#define "&amp;
VLOOKUP(A680,SOURCE!B:P,12,0)&amp;IF(SOURCE!$W$2-LEN(VLOOKUP(A680,SOURCE!B:P,12,0))&gt;=0,REPT(" ",SOURCE!$W$2-LEN(VLOOKUP(A680,SOURCE!B:P,12,0))),"")&amp;
TEXT(A680,"???0")&amp;IF(VLOOKUP(A680,SOURCE!B:P,13,0)="","","   "&amp;VLOOKUP(A680,SOURCE!B:P,13,0)
)))</f>
        <v>#define ITM_XCIRC                      677</v>
      </c>
    </row>
    <row r="681" spans="1:4">
      <c r="A681">
        <v>678</v>
      </c>
      <c r="D681" s="16" t="str">
        <f>IF(A681&lt;0,VLOOKUP(A681,lookups!A$1:B$25,2,0),
IF(ISBLANK(A681),
"",
"#define "&amp;
VLOOKUP(A681,SOURCE!B:P,12,0)&amp;IF(SOURCE!$W$2-LEN(VLOOKUP(A681,SOURCE!B:P,12,0))&gt;=0,REPT(" ",SOURCE!$W$2-LEN(VLOOKUP(A681,SOURCE!B:P,12,0))),"")&amp;
TEXT(A681,"???0")&amp;IF(VLOOKUP(A681,SOURCE!B:P,13,0)="","","   "&amp;VLOOKUP(A681,SOURCE!B:P,13,0)
)))</f>
        <v>#define MNU_XFN                        678</v>
      </c>
    </row>
    <row r="682" spans="1:4">
      <c r="A682">
        <v>679</v>
      </c>
      <c r="D682" s="16" t="str">
        <f>IF(A682&lt;0,VLOOKUP(A682,lookups!A$1:B$25,2,0),
IF(ISBLANK(A682),
"",
"#define "&amp;
VLOOKUP(A682,SOURCE!B:P,12,0)&amp;IF(SOURCE!$W$2-LEN(VLOOKUP(A682,SOURCE!B:P,12,0))&gt;=0,REPT(" ",SOURCE!$W$2-LEN(VLOOKUP(A682,SOURCE!B:P,12,0))),"")&amp;
TEXT(A682,"???0")&amp;IF(VLOOKUP(A682,SOURCE!B:P,13,0)="","","   "&amp;VLOOKUP(A682,SOURCE!B:P,13,0)
)))</f>
        <v>#define ITM_XFACT                      679</v>
      </c>
    </row>
    <row r="683" spans="1:4">
      <c r="A683">
        <v>680</v>
      </c>
      <c r="D683" s="16" t="str">
        <f>IF(A683&lt;0,VLOOKUP(A683,lookups!A$1:B$25,2,0),
IF(ISBLANK(A683),
"",
"#define "&amp;
VLOOKUP(A683,SOURCE!B:P,12,0)&amp;IF(SOURCE!$W$2-LEN(VLOOKUP(A683,SOURCE!B:P,12,0))&gt;=0,REPT(" ",SOURCE!$W$2-LEN(VLOOKUP(A683,SOURCE!B:P,12,0))),"")&amp;
TEXT(A683,"???0")&amp;IF(VLOOKUP(A683,SOURCE!B:P,13,0)="","","   "&amp;VLOOKUP(A683,SOURCE!B:P,13,0)
)))</f>
        <v>#define MNU_CONVX                      680</v>
      </c>
    </row>
    <row r="684" spans="1:4">
      <c r="A684">
        <v>681</v>
      </c>
      <c r="D684" s="16" t="str">
        <f>IF(A684&lt;0,VLOOKUP(A684,lookups!A$1:B$25,2,0),
IF(ISBLANK(A684),
"",
"#define "&amp;
VLOOKUP(A684,SOURCE!B:P,12,0)&amp;IF(SOURCE!$W$2-LEN(VLOOKUP(A684,SOURCE!B:P,12,0))&gt;=0,REPT(" ",SOURCE!$W$2-LEN(VLOOKUP(A684,SOURCE!B:P,12,0))),"")&amp;
TEXT(A684,"???0")&amp;IF(VLOOKUP(A684,SOURCE!B:P,13,0)="","","   "&amp;VLOOKUP(A684,SOURCE!B:P,13,0)
)))</f>
        <v>#define ITM_XtoDATE                    681</v>
      </c>
    </row>
    <row r="685" spans="1:4">
      <c r="A685">
        <v>682</v>
      </c>
      <c r="D685" s="16" t="str">
        <f>IF(A685&lt;0,VLOOKUP(A685,lookups!A$1:B$25,2,0),
IF(ISBLANK(A685),
"",
"#define "&amp;
VLOOKUP(A685,SOURCE!B:P,12,0)&amp;IF(SOURCE!$W$2-LEN(VLOOKUP(A685,SOURCE!B:P,12,0))&gt;=0,REPT(" ",SOURCE!$W$2-LEN(VLOOKUP(A685,SOURCE!B:P,12,0))),"")&amp;
TEXT(A685,"???0")&amp;IF(VLOOKUP(A685,SOURCE!B:P,13,0)="","","   "&amp;VLOOKUP(A685,SOURCE!B:P,13,0)
)))</f>
        <v>#define ITM_XtoALPHA                   682</v>
      </c>
    </row>
    <row r="686" spans="1:4">
      <c r="A686">
        <v>683</v>
      </c>
      <c r="D686" s="16" t="str">
        <f>IF(A686&lt;0,VLOOKUP(A686,lookups!A$1:B$25,2,0),
IF(ISBLANK(A686),
"",
"#define "&amp;
VLOOKUP(A686,SOURCE!B:P,12,0)&amp;IF(SOURCE!$W$2-LEN(VLOOKUP(A686,SOURCE!B:P,12,0))&gt;=0,REPT(" ",SOURCE!$W$2-LEN(VLOOKUP(A686,SOURCE!B:P,12,0))),"")&amp;
TEXT(A686,"???0")&amp;IF(VLOOKUP(A686,SOURCE!B:P,13,0)="","","   "&amp;VLOOKUP(A686,SOURCE!B:P,13,0)
)))</f>
        <v>#define ITM_Xex                        683</v>
      </c>
    </row>
    <row r="687" spans="1:4">
      <c r="A687">
        <v>684</v>
      </c>
      <c r="D687" s="16" t="str">
        <f>IF(A687&lt;0,VLOOKUP(A687,lookups!A$1:B$25,2,0),
IF(ISBLANK(A687),
"",
"#define "&amp;
VLOOKUP(A687,SOURCE!B:P,12,0)&amp;IF(SOURCE!$W$2-LEN(VLOOKUP(A687,SOURCE!B:P,12,0))&gt;=0,REPT(" ",SOURCE!$W$2-LEN(VLOOKUP(A687,SOURCE!B:P,12,0))),"")&amp;
TEXT(A687,"???0")&amp;IF(VLOOKUP(A687,SOURCE!B:P,13,0)="","","   "&amp;VLOOKUP(A687,SOURCE!B:P,13,0)
)))</f>
        <v>#define ITM_XexY                       684</v>
      </c>
    </row>
    <row r="688" spans="1:4">
      <c r="A688">
        <v>685</v>
      </c>
      <c r="D688" s="16" t="str">
        <f>IF(A688&lt;0,VLOOKUP(A688,lookups!A$1:B$25,2,0),
IF(ISBLANK(A688),
"",
"#define "&amp;
VLOOKUP(A688,SOURCE!B:P,12,0)&amp;IF(SOURCE!$W$2-LEN(VLOOKUP(A688,SOURCE!B:P,12,0))&gt;=0,REPT(" ",SOURCE!$W$2-LEN(VLOOKUP(A688,SOURCE!B:P,12,0))),"")&amp;
TEXT(A688,"???0")&amp;IF(VLOOKUP(A688,SOURCE!B:P,13,0)="","","   "&amp;VLOOKUP(A688,SOURCE!B:P,13,0)
)))</f>
        <v>#define ITM_XEQU                       685</v>
      </c>
    </row>
    <row r="689" spans="1:4">
      <c r="A689">
        <v>686</v>
      </c>
      <c r="D689" s="16" t="str">
        <f>IF(A689&lt;0,VLOOKUP(A689,lookups!A$1:B$25,2,0),
IF(ISBLANK(A689),
"",
"#define "&amp;
VLOOKUP(A689,SOURCE!B:P,12,0)&amp;IF(SOURCE!$W$2-LEN(VLOOKUP(A689,SOURCE!B:P,12,0))&gt;=0,REPT(" ",SOURCE!$W$2-LEN(VLOOKUP(A689,SOURCE!B:P,12,0))),"")&amp;
TEXT(A689,"???0")&amp;IF(VLOOKUP(A689,SOURCE!B:P,13,0)="","","   "&amp;VLOOKUP(A689,SOURCE!B:P,13,0)
)))</f>
        <v>#define ITM_XNE                        686</v>
      </c>
    </row>
    <row r="690" spans="1:4">
      <c r="A690">
        <v>687</v>
      </c>
      <c r="D690" s="16" t="str">
        <f>IF(A690&lt;0,VLOOKUP(A690,lookups!A$1:B$25,2,0),
IF(ISBLANK(A690),
"",
"#define "&amp;
VLOOKUP(A690,SOURCE!B:P,12,0)&amp;IF(SOURCE!$W$2-LEN(VLOOKUP(A690,SOURCE!B:P,12,0))&gt;=0,REPT(" ",SOURCE!$W$2-LEN(VLOOKUP(A690,SOURCE!B:P,12,0))),"")&amp;
TEXT(A690,"???0")&amp;IF(VLOOKUP(A690,SOURCE!B:P,13,0)="","","   "&amp;VLOOKUP(A690,SOURCE!B:P,13,0)
)))</f>
        <v>#define ITM_XEQUP0                     687</v>
      </c>
    </row>
    <row r="691" spans="1:4">
      <c r="A691">
        <v>688</v>
      </c>
      <c r="D691" s="16" t="str">
        <f>IF(A691&lt;0,VLOOKUP(A691,lookups!A$1:B$25,2,0),
IF(ISBLANK(A691),
"",
"#define "&amp;
VLOOKUP(A691,SOURCE!B:P,12,0)&amp;IF(SOURCE!$W$2-LEN(VLOOKUP(A691,SOURCE!B:P,12,0))&gt;=0,REPT(" ",SOURCE!$W$2-LEN(VLOOKUP(A691,SOURCE!B:P,12,0))),"")&amp;
TEXT(A691,"???0")&amp;IF(VLOOKUP(A691,SOURCE!B:P,13,0)="","","   "&amp;VLOOKUP(A691,SOURCE!B:P,13,0)
)))</f>
        <v>#define ITM_XEQUM0                     688</v>
      </c>
    </row>
    <row r="692" spans="1:4">
      <c r="A692">
        <v>689</v>
      </c>
      <c r="D692" s="16" t="str">
        <f>IF(A692&lt;0,VLOOKUP(A692,lookups!A$1:B$25,2,0),
IF(ISBLANK(A692),
"",
"#define "&amp;
VLOOKUP(A692,SOURCE!B:P,12,0)&amp;IF(SOURCE!$W$2-LEN(VLOOKUP(A692,SOURCE!B:P,12,0))&gt;=0,REPT(" ",SOURCE!$W$2-LEN(VLOOKUP(A692,SOURCE!B:P,12,0))),"")&amp;
TEXT(A692,"???0")&amp;IF(VLOOKUP(A692,SOURCE!B:P,13,0)="","","   "&amp;VLOOKUP(A692,SOURCE!B:P,13,0)
)))</f>
        <v>#define ITM_XAEQU                      689</v>
      </c>
    </row>
    <row r="693" spans="1:4">
      <c r="A693">
        <v>690</v>
      </c>
      <c r="D693" s="16" t="str">
        <f>IF(A693&lt;0,VLOOKUP(A693,lookups!A$1:B$25,2,0),
IF(ISBLANK(A693),
"",
"#define "&amp;
VLOOKUP(A693,SOURCE!B:P,12,0)&amp;IF(SOURCE!$W$2-LEN(VLOOKUP(A693,SOURCE!B:P,12,0))&gt;=0,REPT(" ",SOURCE!$W$2-LEN(VLOOKUP(A693,SOURCE!B:P,12,0))),"")&amp;
TEXT(A693,"???0")&amp;IF(VLOOKUP(A693,SOURCE!B:P,13,0)="","","   "&amp;VLOOKUP(A693,SOURCE!B:P,13,0)
)))</f>
        <v>#define ITM_XLT                        690</v>
      </c>
    </row>
    <row r="694" spans="1:4">
      <c r="A694">
        <v>691</v>
      </c>
      <c r="D694" s="16" t="str">
        <f>IF(A694&lt;0,VLOOKUP(A694,lookups!A$1:B$25,2,0),
IF(ISBLANK(A694),
"",
"#define "&amp;
VLOOKUP(A694,SOURCE!B:P,12,0)&amp;IF(SOURCE!$W$2-LEN(VLOOKUP(A694,SOURCE!B:P,12,0))&gt;=0,REPT(" ",SOURCE!$W$2-LEN(VLOOKUP(A694,SOURCE!B:P,12,0))),"")&amp;
TEXT(A694,"???0")&amp;IF(VLOOKUP(A694,SOURCE!B:P,13,0)="","","   "&amp;VLOOKUP(A694,SOURCE!B:P,13,0)
)))</f>
        <v>#define ITM_XLE                        691</v>
      </c>
    </row>
    <row r="695" spans="1:4">
      <c r="A695">
        <v>692</v>
      </c>
      <c r="D695" s="16" t="str">
        <f>IF(A695&lt;0,VLOOKUP(A695,lookups!A$1:B$25,2,0),
IF(ISBLANK(A695),
"",
"#define "&amp;
VLOOKUP(A695,SOURCE!B:P,12,0)&amp;IF(SOURCE!$W$2-LEN(VLOOKUP(A695,SOURCE!B:P,12,0))&gt;=0,REPT(" ",SOURCE!$W$2-LEN(VLOOKUP(A695,SOURCE!B:P,12,0))),"")&amp;
TEXT(A695,"???0")&amp;IF(VLOOKUP(A695,SOURCE!B:P,13,0)="","","   "&amp;VLOOKUP(A695,SOURCE!B:P,13,0)
)))</f>
        <v>#define ITM_XGE                        692</v>
      </c>
    </row>
    <row r="696" spans="1:4">
      <c r="A696">
        <v>693</v>
      </c>
      <c r="D696" s="16" t="str">
        <f>IF(A696&lt;0,VLOOKUP(A696,lookups!A$1:B$25,2,0),
IF(ISBLANK(A696),
"",
"#define "&amp;
VLOOKUP(A696,SOURCE!B:P,12,0)&amp;IF(SOURCE!$W$2-LEN(VLOOKUP(A696,SOURCE!B:P,12,0))&gt;=0,REPT(" ",SOURCE!$W$2-LEN(VLOOKUP(A696,SOURCE!B:P,12,0))),"")&amp;
TEXT(A696,"???0")&amp;IF(VLOOKUP(A696,SOURCE!B:P,13,0)="","","   "&amp;VLOOKUP(A696,SOURCE!B:P,13,0)
)))</f>
        <v>#define ITM_XGT                        693</v>
      </c>
    </row>
    <row r="697" spans="1:4">
      <c r="A697">
        <v>694</v>
      </c>
      <c r="D697" s="16" t="str">
        <f>IF(A697&lt;0,VLOOKUP(A697,lookups!A$1:B$25,2,0),
IF(ISBLANK(A697),
"",
"#define "&amp;
VLOOKUP(A697,SOURCE!B:P,12,0)&amp;IF(SOURCE!$W$2-LEN(VLOOKUP(A697,SOURCE!B:P,12,0))&gt;=0,REPT(" ",SOURCE!$W$2-LEN(VLOOKUP(A697,SOURCE!B:P,12,0))),"")&amp;
TEXT(A697,"???0")&amp;IF(VLOOKUP(A697,SOURCE!B:P,13,0)="","","   "&amp;VLOOKUP(A697,SOURCE!B:P,13,0)
)))</f>
        <v>#define ITM_XTHROOT                    694</v>
      </c>
    </row>
    <row r="698" spans="1:4">
      <c r="A698">
        <v>695</v>
      </c>
      <c r="D698" s="16" t="str">
        <f>IF(A698&lt;0,VLOOKUP(A698,lookups!A$1:B$25,2,0),
IF(ISBLANK(A698),
"",
"#define "&amp;
VLOOKUP(A698,SOURCE!B:P,12,0)&amp;IF(SOURCE!$W$2-LEN(VLOOKUP(A698,SOURCE!B:P,12,0))&gt;=0,REPT(" ",SOURCE!$W$2-LEN(VLOOKUP(A698,SOURCE!B:P,12,0))),"")&amp;
TEXT(A698,"???0")&amp;IF(VLOOKUP(A698,SOURCE!B:P,13,0)="","","   "&amp;VLOOKUP(A698,SOURCE!B:P,13,0)
)))</f>
        <v>#define ITM_YDtoM                      695</v>
      </c>
    </row>
    <row r="699" spans="1:4">
      <c r="A699">
        <v>696</v>
      </c>
      <c r="D699" s="16" t="str">
        <f>IF(A699&lt;0,VLOOKUP(A699,lookups!A$1:B$25,2,0),
IF(ISBLANK(A699),
"",
"#define "&amp;
VLOOKUP(A699,SOURCE!B:P,12,0)&amp;IF(SOURCE!$W$2-LEN(VLOOKUP(A699,SOURCE!B:P,12,0))&gt;=0,REPT(" ",SOURCE!$W$2-LEN(VLOOKUP(A699,SOURCE!B:P,12,0))),"")&amp;
TEXT(A699,"???0")&amp;IF(VLOOKUP(A699,SOURCE!B:P,13,0)="","","   "&amp;VLOOKUP(A699,SOURCE!B:P,13,0)
)))</f>
        <v>#define ITM_YEAR                       696</v>
      </c>
    </row>
    <row r="700" spans="1:4">
      <c r="A700">
        <v>697</v>
      </c>
      <c r="D700" s="16" t="str">
        <f>IF(A700&lt;0,VLOOKUP(A700,lookups!A$1:B$25,2,0),
IF(ISBLANK(A700),
"",
"#define "&amp;
VLOOKUP(A700,SOURCE!B:P,12,0)&amp;IF(SOURCE!$W$2-LEN(VLOOKUP(A700,SOURCE!B:P,12,0))&gt;=0,REPT(" ",SOURCE!$W$2-LEN(VLOOKUP(A700,SOURCE!B:P,12,0))),"")&amp;
TEXT(A700,"???0")&amp;IF(VLOOKUP(A700,SOURCE!B:P,13,0)="","","   "&amp;VLOOKUP(A700,SOURCE!B:P,13,0)
)))</f>
        <v>#define ITM_YEARtoS                    697</v>
      </c>
    </row>
    <row r="701" spans="1:4">
      <c r="A701">
        <v>698</v>
      </c>
      <c r="D701" s="16" t="str">
        <f>IF(A701&lt;0,VLOOKUP(A701,lookups!A$1:B$25,2,0),
IF(ISBLANK(A701),
"",
"#define "&amp;
VLOOKUP(A701,SOURCE!B:P,12,0)&amp;IF(SOURCE!$W$2-LEN(VLOOKUP(A701,SOURCE!B:P,12,0))&gt;=0,REPT(" ",SOURCE!$W$2-LEN(VLOOKUP(A701,SOURCE!B:P,12,0))),"")&amp;
TEXT(A701,"???0")&amp;IF(VLOOKUP(A701,SOURCE!B:P,13,0)="","","   "&amp;VLOOKUP(A701,SOURCE!B:P,13,0)
)))</f>
        <v>#define ITM_YX                         698</v>
      </c>
    </row>
    <row r="702" spans="1:4">
      <c r="A702">
        <v>699</v>
      </c>
      <c r="D702" s="16" t="str">
        <f>IF(A702&lt;0,VLOOKUP(A702,lookups!A$1:B$25,2,0),
IF(ISBLANK(A702),
"",
"#define "&amp;
VLOOKUP(A702,SOURCE!B:P,12,0)&amp;IF(SOURCE!$W$2-LEN(VLOOKUP(A702,SOURCE!B:P,12,0))&gt;=0,REPT(" ",SOURCE!$W$2-LEN(VLOOKUP(A702,SOURCE!B:P,12,0))),"")&amp;
TEXT(A702,"???0")&amp;IF(VLOOKUP(A702,SOURCE!B:P,13,0)="","","   "&amp;VLOOKUP(A702,SOURCE!B:P,13,0)
)))</f>
        <v>#define ITM_YCIRC                      699</v>
      </c>
    </row>
    <row r="703" spans="1:4">
      <c r="A703">
        <v>700</v>
      </c>
      <c r="D703" s="16" t="str">
        <f>IF(A703&lt;0,VLOOKUP(A703,lookups!A$1:B$25,2,0),
IF(ISBLANK(A703),
"",
"#define "&amp;
VLOOKUP(A703,SOURCE!B:P,12,0)&amp;IF(SOURCE!$W$2-LEN(VLOOKUP(A703,SOURCE!B:P,12,0))&gt;=0,REPT(" ",SOURCE!$W$2-LEN(VLOOKUP(A703,SOURCE!B:P,12,0))),"")&amp;
TEXT(A703,"???0")&amp;IF(VLOOKUP(A703,SOURCE!B:P,13,0)="","","   "&amp;VLOOKUP(A703,SOURCE!B:P,13,0)
)))</f>
        <v>#define ITM_YMD                        700</v>
      </c>
    </row>
    <row r="704" spans="1:4">
      <c r="A704">
        <v>701</v>
      </c>
      <c r="D704" s="16" t="str">
        <f>IF(A704&lt;0,VLOOKUP(A704,lookups!A$1:B$25,2,0),
IF(ISBLANK(A704),
"",
"#define "&amp;
VLOOKUP(A704,SOURCE!B:P,12,0)&amp;IF(SOURCE!$W$2-LEN(VLOOKUP(A704,SOURCE!B:P,12,0))&gt;=0,REPT(" ",SOURCE!$W$2-LEN(VLOOKUP(A704,SOURCE!B:P,12,0))),"")&amp;
TEXT(A704,"???0")&amp;IF(VLOOKUP(A704,SOURCE!B:P,13,0)="","","   "&amp;VLOOKUP(A704,SOURCE!B:P,13,0)
)))</f>
        <v>#define ITM_Yex                        701</v>
      </c>
    </row>
    <row r="705" spans="1:4">
      <c r="A705">
        <v>702</v>
      </c>
      <c r="D705" s="16" t="str">
        <f>IF(A705&lt;0,VLOOKUP(A705,lookups!A$1:B$25,2,0),
IF(ISBLANK(A705),
"",
"#define "&amp;
VLOOKUP(A705,SOURCE!B:P,12,0)&amp;IF(SOURCE!$W$2-LEN(VLOOKUP(A705,SOURCE!B:P,12,0))&gt;=0,REPT(" ",SOURCE!$W$2-LEN(VLOOKUP(A705,SOURCE!B:P,12,0))),"")&amp;
TEXT(A705,"???0")&amp;IF(VLOOKUP(A705,SOURCE!B:P,13,0)="","","   "&amp;VLOOKUP(A705,SOURCE!B:P,13,0)
)))</f>
        <v>#define CST_56                         702</v>
      </c>
    </row>
    <row r="706" spans="1:4">
      <c r="A706">
        <v>703</v>
      </c>
      <c r="D706" s="16" t="str">
        <f>IF(A706&lt;0,VLOOKUP(A706,lookups!A$1:B$25,2,0),
IF(ISBLANK(A706),
"",
"#define "&amp;
VLOOKUP(A706,SOURCE!B:P,12,0)&amp;IF(SOURCE!$W$2-LEN(VLOOKUP(A706,SOURCE!B:P,12,0))&gt;=0,REPT(" ",SOURCE!$W$2-LEN(VLOOKUP(A706,SOURCE!B:P,12,0))),"")&amp;
TEXT(A706,"???0")&amp;IF(VLOOKUP(A706,SOURCE!B:P,13,0)="","","   "&amp;VLOOKUP(A706,SOURCE!B:P,13,0)
)))</f>
        <v>#define ITM_Zex                        703</v>
      </c>
    </row>
    <row r="707" spans="1:4">
      <c r="A707">
        <v>704</v>
      </c>
      <c r="D707" s="16" t="str">
        <f>IF(A707&lt;0,VLOOKUP(A707,lookups!A$1:B$25,2,0),
IF(ISBLANK(A707),
"",
"#define "&amp;
VLOOKUP(A707,SOURCE!B:P,12,0)&amp;IF(SOURCE!$W$2-LEN(VLOOKUP(A707,SOURCE!B:P,12,0))&gt;=0,REPT(" ",SOURCE!$W$2-LEN(VLOOKUP(A707,SOURCE!B:P,12,0))),"")&amp;
TEXT(A707,"???0")&amp;IF(VLOOKUP(A707,SOURCE!B:P,13,0)="","","   "&amp;VLOOKUP(A707,SOURCE!B:P,13,0)
)))</f>
        <v>#define CST_57                         704</v>
      </c>
    </row>
    <row r="708" spans="1:4">
      <c r="A708">
        <v>705</v>
      </c>
      <c r="D708" s="16" t="str">
        <f>IF(A708&lt;0,VLOOKUP(A708,lookups!A$1:B$25,2,0),
IF(ISBLANK(A708),
"",
"#define "&amp;
VLOOKUP(A708,SOURCE!B:P,12,0)&amp;IF(SOURCE!$W$2-LEN(VLOOKUP(A708,SOURCE!B:P,12,0))&gt;=0,REPT(" ",SOURCE!$W$2-LEN(VLOOKUP(A708,SOURCE!B:P,12,0))),"")&amp;
TEXT(A708,"???0")&amp;IF(VLOOKUP(A708,SOURCE!B:P,13,0)="","","   "&amp;VLOOKUP(A708,SOURCE!B:P,13,0)
)))</f>
        <v>#define MNU_ALPHAINTL                  705</v>
      </c>
    </row>
    <row r="709" spans="1:4">
      <c r="A709">
        <v>706</v>
      </c>
      <c r="D709" s="16" t="str">
        <f>IF(A709&lt;0,VLOOKUP(A709,lookups!A$1:B$25,2,0),
IF(ISBLANK(A709),
"",
"#define "&amp;
VLOOKUP(A709,SOURCE!B:P,12,0)&amp;IF(SOURCE!$W$2-LEN(VLOOKUP(A709,SOURCE!B:P,12,0))&gt;=0,REPT(" ",SOURCE!$W$2-LEN(VLOOKUP(A709,SOURCE!B:P,12,0))),"")&amp;
TEXT(A709,"???0")&amp;IF(VLOOKUP(A709,SOURCE!B:P,13,0)="","","   "&amp;VLOOKUP(A709,SOURCE!B:P,13,0)
)))</f>
        <v>#define ITM_ALPHALENG                  706</v>
      </c>
    </row>
    <row r="710" spans="1:4">
      <c r="A710">
        <v>707</v>
      </c>
      <c r="D710" s="16" t="str">
        <f>IF(A710&lt;0,VLOOKUP(A710,lookups!A$1:B$25,2,0),
IF(ISBLANK(A710),
"",
"#define "&amp;
VLOOKUP(A710,SOURCE!B:P,12,0)&amp;IF(SOURCE!$W$2-LEN(VLOOKUP(A710,SOURCE!B:P,12,0))&gt;=0,REPT(" ",SOURCE!$W$2-LEN(VLOOKUP(A710,SOURCE!B:P,12,0))),"")&amp;
TEXT(A710,"???0")&amp;IF(VLOOKUP(A710,SOURCE!B:P,13,0)="","","   "&amp;VLOOKUP(A710,SOURCE!B:P,13,0)
)))</f>
        <v>#define MNU_ALPHAMATH                  707</v>
      </c>
    </row>
    <row r="711" spans="1:4">
      <c r="A711">
        <v>708</v>
      </c>
      <c r="D711" s="16" t="str">
        <f>IF(A711&lt;0,VLOOKUP(A711,lookups!A$1:B$25,2,0),
IF(ISBLANK(A711),
"",
"#define "&amp;
VLOOKUP(A711,SOURCE!B:P,12,0)&amp;IF(SOURCE!$W$2-LEN(VLOOKUP(A711,SOURCE!B:P,12,0))&gt;=0,REPT(" ",SOURCE!$W$2-LEN(VLOOKUP(A711,SOURCE!B:P,12,0))),"")&amp;
TEXT(A711,"???0")&amp;IF(VLOOKUP(A711,SOURCE!B:P,13,0)="","","   "&amp;VLOOKUP(A711,SOURCE!B:P,13,0)
)))</f>
        <v>#define ITM_ALPHAOFF                   708</v>
      </c>
    </row>
    <row r="712" spans="1:4">
      <c r="A712">
        <v>709</v>
      </c>
      <c r="D712" s="16" t="str">
        <f>IF(A712&lt;0,VLOOKUP(A712,lookups!A$1:B$25,2,0),
IF(ISBLANK(A712),
"",
"#define "&amp;
VLOOKUP(A712,SOURCE!B:P,12,0)&amp;IF(SOURCE!$W$2-LEN(VLOOKUP(A712,SOURCE!B:P,12,0))&gt;=0,REPT(" ",SOURCE!$W$2-LEN(VLOOKUP(A712,SOURCE!B:P,12,0))),"")&amp;
TEXT(A712,"???0")&amp;IF(VLOOKUP(A712,SOURCE!B:P,13,0)="","","   "&amp;VLOOKUP(A712,SOURCE!B:P,13,0)
)))</f>
        <v>#define ITM_ALPHAON                    709</v>
      </c>
    </row>
    <row r="713" spans="1:4">
      <c r="A713">
        <v>710</v>
      </c>
      <c r="D713" s="16" t="str">
        <f>IF(A713&lt;0,VLOOKUP(A713,lookups!A$1:B$25,2,0),
IF(ISBLANK(A713),
"",
"#define "&amp;
VLOOKUP(A713,SOURCE!B:P,12,0)&amp;IF(SOURCE!$W$2-LEN(VLOOKUP(A713,SOURCE!B:P,12,0))&gt;=0,REPT(" ",SOURCE!$W$2-LEN(VLOOKUP(A713,SOURCE!B:P,12,0))),"")&amp;
TEXT(A713,"???0")&amp;IF(VLOOKUP(A713,SOURCE!B:P,13,0)="","","   "&amp;VLOOKUP(A713,SOURCE!B:P,13,0)
)))</f>
        <v>#define ITM_ALPHAPOS                   710</v>
      </c>
    </row>
    <row r="714" spans="1:4">
      <c r="A714">
        <v>711</v>
      </c>
      <c r="D714" s="16" t="str">
        <f>IF(A714&lt;0,VLOOKUP(A714,lookups!A$1:B$25,2,0),
IF(ISBLANK(A714),
"",
"#define "&amp;
VLOOKUP(A714,SOURCE!B:P,12,0)&amp;IF(SOURCE!$W$2-LEN(VLOOKUP(A714,SOURCE!B:P,12,0))&gt;=0,REPT(" ",SOURCE!$W$2-LEN(VLOOKUP(A714,SOURCE!B:P,12,0))),"")&amp;
TEXT(A714,"???0")&amp;IF(VLOOKUP(A714,SOURCE!B:P,13,0)="","","   "&amp;VLOOKUP(A714,SOURCE!B:P,13,0)
)))</f>
        <v>#define ITM_ALPHARL                    711</v>
      </c>
    </row>
    <row r="715" spans="1:4">
      <c r="A715">
        <v>712</v>
      </c>
      <c r="D715" s="16" t="str">
        <f>IF(A715&lt;0,VLOOKUP(A715,lookups!A$1:B$25,2,0),
IF(ISBLANK(A715),
"",
"#define "&amp;
VLOOKUP(A715,SOURCE!B:P,12,0)&amp;IF(SOURCE!$W$2-LEN(VLOOKUP(A715,SOURCE!B:P,12,0))&gt;=0,REPT(" ",SOURCE!$W$2-LEN(VLOOKUP(A715,SOURCE!B:P,12,0))),"")&amp;
TEXT(A715,"???0")&amp;IF(VLOOKUP(A715,SOURCE!B:P,13,0)="","","   "&amp;VLOOKUP(A715,SOURCE!B:P,13,0)
)))</f>
        <v>#define ITM_ALPHARR                    712</v>
      </c>
    </row>
    <row r="716" spans="1:4">
      <c r="A716">
        <v>713</v>
      </c>
      <c r="D716" s="16" t="str">
        <f>IF(A716&lt;0,VLOOKUP(A716,lookups!A$1:B$25,2,0),
IF(ISBLANK(A716),
"",
"#define "&amp;
VLOOKUP(A716,SOURCE!B:P,12,0)&amp;IF(SOURCE!$W$2-LEN(VLOOKUP(A716,SOURCE!B:P,12,0))&gt;=0,REPT(" ",SOURCE!$W$2-LEN(VLOOKUP(A716,SOURCE!B:P,12,0))),"")&amp;
TEXT(A716,"???0")&amp;IF(VLOOKUP(A716,SOURCE!B:P,13,0)="","","   "&amp;VLOOKUP(A716,SOURCE!B:P,13,0)
)))</f>
        <v>#define ITM_ALPHASL                    713</v>
      </c>
    </row>
    <row r="717" spans="1:4">
      <c r="A717">
        <v>714</v>
      </c>
      <c r="D717" s="16" t="str">
        <f>IF(A717&lt;0,VLOOKUP(A717,lookups!A$1:B$25,2,0),
IF(ISBLANK(A717),
"",
"#define "&amp;
VLOOKUP(A717,SOURCE!B:P,12,0)&amp;IF(SOURCE!$W$2-LEN(VLOOKUP(A717,SOURCE!B:P,12,0))&gt;=0,REPT(" ",SOURCE!$W$2-LEN(VLOOKUP(A717,SOURCE!B:P,12,0))),"")&amp;
TEXT(A717,"???0")&amp;IF(VLOOKUP(A717,SOURCE!B:P,13,0)="","","   "&amp;VLOOKUP(A717,SOURCE!B:P,13,0)
)))</f>
        <v>#define MNU_ALPHAFN                    714</v>
      </c>
    </row>
    <row r="718" spans="1:4">
      <c r="A718">
        <v>715</v>
      </c>
      <c r="D718" s="16" t="str">
        <f>IF(A718&lt;0,VLOOKUP(A718,lookups!A$1:B$25,2,0),
IF(ISBLANK(A718),
"",
"#define "&amp;
VLOOKUP(A718,SOURCE!B:P,12,0)&amp;IF(SOURCE!$W$2-LEN(VLOOKUP(A718,SOURCE!B:P,12,0))&gt;=0,REPT(" ",SOURCE!$W$2-LEN(VLOOKUP(A718,SOURCE!B:P,12,0))),"")&amp;
TEXT(A718,"???0")&amp;IF(VLOOKUP(A718,SOURCE!B:P,13,0)="","","   "&amp;VLOOKUP(A718,SOURCE!B:P,13,0)
)))</f>
        <v>#define MNU_ALPHA_OMEGA                715</v>
      </c>
    </row>
    <row r="719" spans="1:4">
      <c r="A719">
        <v>716</v>
      </c>
      <c r="D719" s="16" t="str">
        <f>IF(A719&lt;0,VLOOKUP(A719,lookups!A$1:B$25,2,0),
IF(ISBLANK(A719),
"",
"#define "&amp;
VLOOKUP(A719,SOURCE!B:P,12,0)&amp;IF(SOURCE!$W$2-LEN(VLOOKUP(A719,SOURCE!B:P,12,0))&gt;=0,REPT(" ",SOURCE!$W$2-LEN(VLOOKUP(A719,SOURCE!B:P,12,0))),"")&amp;
TEXT(A719,"???0")&amp;IF(VLOOKUP(A719,SOURCE!B:P,13,0)="","","   "&amp;VLOOKUP(A719,SOURCE!B:P,13,0)
)))</f>
        <v>#define MNU_ALPHADOT                   716</v>
      </c>
    </row>
    <row r="720" spans="1:4">
      <c r="A720">
        <v>717</v>
      </c>
      <c r="D720" s="16" t="str">
        <f>IF(A720&lt;0,VLOOKUP(A720,lookups!A$1:B$25,2,0),
IF(ISBLANK(A720),
"",
"#define "&amp;
VLOOKUP(A720,SOURCE!B:P,12,0)&amp;IF(SOURCE!$W$2-LEN(VLOOKUP(A720,SOURCE!B:P,12,0))&gt;=0,REPT(" ",SOURCE!$W$2-LEN(VLOOKUP(A720,SOURCE!B:P,12,0))),"")&amp;
TEXT(A720,"???0")&amp;IF(VLOOKUP(A720,SOURCE!B:P,13,0)="","","   "&amp;VLOOKUP(A720,SOURCE!B:P,13,0)
)))</f>
        <v>#define ITM_ALPHAtoX                   717</v>
      </c>
    </row>
    <row r="721" spans="1:4">
      <c r="A721">
        <v>718</v>
      </c>
      <c r="D721" s="16" t="str">
        <f>IF(A721&lt;0,VLOOKUP(A721,lookups!A$1:B$25,2,0),
IF(ISBLANK(A721),
"",
"#define "&amp;
VLOOKUP(A721,SOURCE!B:P,12,0)&amp;IF(SOURCE!$W$2-LEN(VLOOKUP(A721,SOURCE!B:P,12,0))&gt;=0,REPT(" ",SOURCE!$W$2-LEN(VLOOKUP(A721,SOURCE!B:P,12,0))),"")&amp;
TEXT(A721,"???0")&amp;IF(VLOOKUP(A721,SOURCE!B:P,13,0)="","","   "&amp;VLOOKUP(A721,SOURCE!B:P,13,0)
)))</f>
        <v>#define ITM_BETAXY                     718</v>
      </c>
    </row>
    <row r="722" spans="1:4">
      <c r="A722">
        <v>719</v>
      </c>
      <c r="D722" s="16" t="str">
        <f>IF(A722&lt;0,VLOOKUP(A722,lookups!A$1:B$25,2,0),
IF(ISBLANK(A722),
"",
"#define "&amp;
VLOOKUP(A722,SOURCE!B:P,12,0)&amp;IF(SOURCE!$W$2-LEN(VLOOKUP(A722,SOURCE!B:P,12,0))&gt;=0,REPT(" ",SOURCE!$W$2-LEN(VLOOKUP(A722,SOURCE!B:P,12,0))),"")&amp;
TEXT(A722,"???0")&amp;IF(VLOOKUP(A722,SOURCE!B:P,13,0)="","","   "&amp;VLOOKUP(A722,SOURCE!B:P,13,0)
)))</f>
        <v>#define CST_58                         719</v>
      </c>
    </row>
    <row r="723" spans="1:4">
      <c r="A723">
        <v>720</v>
      </c>
      <c r="D723" s="16" t="str">
        <f>IF(A723&lt;0,VLOOKUP(A723,lookups!A$1:B$25,2,0),
IF(ISBLANK(A723),
"",
"#define "&amp;
VLOOKUP(A723,SOURCE!B:P,12,0)&amp;IF(SOURCE!$W$2-LEN(VLOOKUP(A723,SOURCE!B:P,12,0))&gt;=0,REPT(" ",SOURCE!$W$2-LEN(VLOOKUP(A723,SOURCE!B:P,12,0))),"")&amp;
TEXT(A723,"???0")&amp;IF(VLOOKUP(A723,SOURCE!B:P,13,0)="","","   "&amp;VLOOKUP(A723,SOURCE!B:P,13,0)
)))</f>
        <v>#define CST_59                         720</v>
      </c>
    </row>
    <row r="724" spans="1:4">
      <c r="A724">
        <v>721</v>
      </c>
      <c r="D724" s="16" t="str">
        <f>IF(A724&lt;0,VLOOKUP(A724,lookups!A$1:B$25,2,0),
IF(ISBLANK(A724),
"",
"#define "&amp;
VLOOKUP(A724,SOURCE!B:P,12,0)&amp;IF(SOURCE!$W$2-LEN(VLOOKUP(A724,SOURCE!B:P,12,0))&gt;=0,REPT(" ",SOURCE!$W$2-LEN(VLOOKUP(A724,SOURCE!B:P,12,0))),"")&amp;
TEXT(A724,"???0")&amp;IF(VLOOKUP(A724,SOURCE!B:P,13,0)="","","   "&amp;VLOOKUP(A724,SOURCE!B:P,13,0)
)))</f>
        <v>#define CST_60                         721</v>
      </c>
    </row>
    <row r="725" spans="1:4">
      <c r="A725">
        <v>722</v>
      </c>
      <c r="D725" s="16" t="str">
        <f>IF(A725&lt;0,VLOOKUP(A725,lookups!A$1:B$25,2,0),
IF(ISBLANK(A725),
"",
"#define "&amp;
VLOOKUP(A725,SOURCE!B:P,12,0)&amp;IF(SOURCE!$W$2-LEN(VLOOKUP(A725,SOURCE!B:P,12,0))&gt;=0,REPT(" ",SOURCE!$W$2-LEN(VLOOKUP(A725,SOURCE!B:P,12,0))),"")&amp;
TEXT(A725,"???0")&amp;IF(VLOOKUP(A725,SOURCE!B:P,13,0)="","","   "&amp;VLOOKUP(A725,SOURCE!B:P,13,0)
)))</f>
        <v>#define ITM_gammaXY                    722</v>
      </c>
    </row>
    <row r="726" spans="1:4">
      <c r="A726">
        <v>723</v>
      </c>
      <c r="D726" s="16" t="str">
        <f>IF(A726&lt;0,VLOOKUP(A726,lookups!A$1:B$25,2,0),
IF(ISBLANK(A726),
"",
"#define "&amp;
VLOOKUP(A726,SOURCE!B:P,12,0)&amp;IF(SOURCE!$W$2-LEN(VLOOKUP(A726,SOURCE!B:P,12,0))&gt;=0,REPT(" ",SOURCE!$W$2-LEN(VLOOKUP(A726,SOURCE!B:P,12,0))),"")&amp;
TEXT(A726,"???0")&amp;IF(VLOOKUP(A726,SOURCE!B:P,13,0)="","","   "&amp;VLOOKUP(A726,SOURCE!B:P,13,0)
)))</f>
        <v>#define ITM_GAMMAXY                    723</v>
      </c>
    </row>
    <row r="727" spans="1:4">
      <c r="A727">
        <v>724</v>
      </c>
      <c r="D727" s="16" t="str">
        <f>IF(A727&lt;0,VLOOKUP(A727,lookups!A$1:B$25,2,0),
IF(ISBLANK(A727),
"",
"#define "&amp;
VLOOKUP(A727,SOURCE!B:P,12,0)&amp;IF(SOURCE!$W$2-LEN(VLOOKUP(A727,SOURCE!B:P,12,0))&gt;=0,REPT(" ",SOURCE!$W$2-LEN(VLOOKUP(A727,SOURCE!B:P,12,0))),"")&amp;
TEXT(A727,"???0")&amp;IF(VLOOKUP(A727,SOURCE!B:P,13,0)="","","   "&amp;VLOOKUP(A727,SOURCE!B:P,13,0)
)))</f>
        <v>#define ITM_GAMMAX                     724</v>
      </c>
    </row>
    <row r="728" spans="1:4">
      <c r="A728">
        <v>725</v>
      </c>
      <c r="D728" s="16" t="str">
        <f>IF(A728&lt;0,VLOOKUP(A728,lookups!A$1:B$25,2,0),
IF(ISBLANK(A728),
"",
"#define "&amp;
VLOOKUP(A728,SOURCE!B:P,12,0)&amp;IF(SOURCE!$W$2-LEN(VLOOKUP(A728,SOURCE!B:P,12,0))&gt;=0,REPT(" ",SOURCE!$W$2-LEN(VLOOKUP(A728,SOURCE!B:P,12,0))),"")&amp;
TEXT(A728,"???0")&amp;IF(VLOOKUP(A728,SOURCE!B:P,13,0)="","","   "&amp;VLOOKUP(A728,SOURCE!B:P,13,0)
)))</f>
        <v>#define ITM_deltaX                     725</v>
      </c>
    </row>
    <row r="729" spans="1:4">
      <c r="A729">
        <v>726</v>
      </c>
      <c r="D729" s="16" t="str">
        <f>IF(A729&lt;0,VLOOKUP(A729,lookups!A$1:B$25,2,0),
IF(ISBLANK(A729),
"",
"#define "&amp;
VLOOKUP(A729,SOURCE!B:P,12,0)&amp;IF(SOURCE!$W$2-LEN(VLOOKUP(A729,SOURCE!B:P,12,0))&gt;=0,REPT(" ",SOURCE!$W$2-LEN(VLOOKUP(A729,SOURCE!B:P,12,0))),"")&amp;
TEXT(A729,"???0")&amp;IF(VLOOKUP(A729,SOURCE!B:P,13,0)="","","   "&amp;VLOOKUP(A729,SOURCE!B:P,13,0)
)))</f>
        <v>#define ITM_DELTAPC                    726</v>
      </c>
    </row>
    <row r="730" spans="1:4">
      <c r="A730">
        <v>727</v>
      </c>
      <c r="D730" s="16" t="str">
        <f>IF(A730&lt;0,VLOOKUP(A730,lookups!A$1:B$25,2,0),
IF(ISBLANK(A730),
"",
"#define "&amp;
VLOOKUP(A730,SOURCE!B:P,12,0)&amp;IF(SOURCE!$W$2-LEN(VLOOKUP(A730,SOURCE!B:P,12,0))&gt;=0,REPT(" ",SOURCE!$W$2-LEN(VLOOKUP(A730,SOURCE!B:P,12,0))),"")&amp;
TEXT(A730,"???0")&amp;IF(VLOOKUP(A730,SOURCE!B:P,13,0)="","","   "&amp;VLOOKUP(A730,SOURCE!B:P,13,0)
)))</f>
        <v>#define ITM_epsilon                    727</v>
      </c>
    </row>
    <row r="731" spans="1:4">
      <c r="A731">
        <v>728</v>
      </c>
      <c r="D731" s="16" t="str">
        <f>IF(A731&lt;0,VLOOKUP(A731,lookups!A$1:B$25,2,0),
IF(ISBLANK(A731),
"",
"#define "&amp;
VLOOKUP(A731,SOURCE!B:P,12,0)&amp;IF(SOURCE!$W$2-LEN(VLOOKUP(A731,SOURCE!B:P,12,0))&gt;=0,REPT(" ",SOURCE!$W$2-LEN(VLOOKUP(A731,SOURCE!B:P,12,0))),"")&amp;
TEXT(A731,"???0")&amp;IF(VLOOKUP(A731,SOURCE!B:P,13,0)="","","   "&amp;VLOOKUP(A731,SOURCE!B:P,13,0)
)))</f>
        <v>#define CST_61                         728</v>
      </c>
    </row>
    <row r="732" spans="1:4">
      <c r="A732">
        <v>729</v>
      </c>
      <c r="D732" s="16" t="str">
        <f>IF(A732&lt;0,VLOOKUP(A732,lookups!A$1:B$25,2,0),
IF(ISBLANK(A732),
"",
"#define "&amp;
VLOOKUP(A732,SOURCE!B:P,12,0)&amp;IF(SOURCE!$W$2-LEN(VLOOKUP(A732,SOURCE!B:P,12,0))&gt;=0,REPT(" ",SOURCE!$W$2-LEN(VLOOKUP(A732,SOURCE!B:P,12,0))),"")&amp;
TEXT(A732,"???0")&amp;IF(VLOOKUP(A732,SOURCE!B:P,13,0)="","","   "&amp;VLOOKUP(A732,SOURCE!B:P,13,0)
)))</f>
        <v>#define ITM_epsilonM                   729</v>
      </c>
    </row>
    <row r="733" spans="1:4">
      <c r="A733">
        <v>730</v>
      </c>
      <c r="D733" s="16" t="str">
        <f>IF(A733&lt;0,VLOOKUP(A733,lookups!A$1:B$25,2,0),
IF(ISBLANK(A733),
"",
"#define "&amp;
VLOOKUP(A733,SOURCE!B:P,12,0)&amp;IF(SOURCE!$W$2-LEN(VLOOKUP(A733,SOURCE!B:P,12,0))&gt;=0,REPT(" ",SOURCE!$W$2-LEN(VLOOKUP(A733,SOURCE!B:P,12,0))),"")&amp;
TEXT(A733,"???0")&amp;IF(VLOOKUP(A733,SOURCE!B:P,13,0)="","","   "&amp;VLOOKUP(A733,SOURCE!B:P,13,0)
)))</f>
        <v>#define ITM_epsilonP                   730</v>
      </c>
    </row>
    <row r="734" spans="1:4">
      <c r="A734">
        <v>731</v>
      </c>
      <c r="D734" s="16" t="str">
        <f>IF(A734&lt;0,VLOOKUP(A734,lookups!A$1:B$25,2,0),
IF(ISBLANK(A734),
"",
"#define "&amp;
VLOOKUP(A734,SOURCE!B:P,12,0)&amp;IF(SOURCE!$W$2-LEN(VLOOKUP(A734,SOURCE!B:P,12,0))&gt;=0,REPT(" ",SOURCE!$W$2-LEN(VLOOKUP(A734,SOURCE!B:P,12,0))),"")&amp;
TEXT(A734,"???0")&amp;IF(VLOOKUP(A734,SOURCE!B:P,13,0)="","","   "&amp;VLOOKUP(A734,SOURCE!B:P,13,0)
)))</f>
        <v>#define ITM_zetaX                      731</v>
      </c>
    </row>
    <row r="735" spans="1:4">
      <c r="A735">
        <v>732</v>
      </c>
      <c r="D735" s="16" t="str">
        <f>IF(A735&lt;0,VLOOKUP(A735,lookups!A$1:B$25,2,0),
IF(ISBLANK(A735),
"",
"#define "&amp;
VLOOKUP(A735,SOURCE!B:P,12,0)&amp;IF(SOURCE!$W$2-LEN(VLOOKUP(A735,SOURCE!B:P,12,0))&gt;=0,REPT(" ",SOURCE!$W$2-LEN(VLOOKUP(A735,SOURCE!B:P,12,0))),"")&amp;
TEXT(A735,"???0")&amp;IF(VLOOKUP(A735,SOURCE!B:P,13,0)="","","   "&amp;VLOOKUP(A735,SOURCE!B:P,13,0)
)))</f>
        <v>#define CST_62                         732</v>
      </c>
    </row>
    <row r="736" spans="1:4">
      <c r="A736">
        <v>733</v>
      </c>
      <c r="D736" s="16" t="str">
        <f>IF(A736&lt;0,VLOOKUP(A736,lookups!A$1:B$25,2,0),
IF(ISBLANK(A736),
"",
"#define "&amp;
VLOOKUP(A736,SOURCE!B:P,12,0)&amp;IF(SOURCE!$W$2-LEN(VLOOKUP(A736,SOURCE!B:P,12,0))&gt;=0,REPT(" ",SOURCE!$W$2-LEN(VLOOKUP(A736,SOURCE!B:P,12,0))),"")&amp;
TEXT(A736,"???0")&amp;IF(VLOOKUP(A736,SOURCE!B:P,13,0)="","","   "&amp;VLOOKUP(A736,SOURCE!B:P,13,0)
)))</f>
        <v>#define CST_63                         733</v>
      </c>
    </row>
    <row r="737" spans="1:4">
      <c r="A737">
        <v>734</v>
      </c>
      <c r="D737" s="16" t="str">
        <f>IF(A737&lt;0,VLOOKUP(A737,lookups!A$1:B$25,2,0),
IF(ISBLANK(A737),
"",
"#define "&amp;
VLOOKUP(A737,SOURCE!B:P,12,0)&amp;IF(SOURCE!$W$2-LEN(VLOOKUP(A737,SOURCE!B:P,12,0))&gt;=0,REPT(" ",SOURCE!$W$2-LEN(VLOOKUP(A737,SOURCE!B:P,12,0))),"")&amp;
TEXT(A737,"???0")&amp;IF(VLOOKUP(A737,SOURCE!B:P,13,0)="","","   "&amp;VLOOKUP(A737,SOURCE!B:P,13,0)
)))</f>
        <v>#define CST_64                         734</v>
      </c>
    </row>
    <row r="738" spans="1:4">
      <c r="A738">
        <v>735</v>
      </c>
      <c r="D738" s="16" t="str">
        <f>IF(A738&lt;0,VLOOKUP(A738,lookups!A$1:B$25,2,0),
IF(ISBLANK(A738),
"",
"#define "&amp;
VLOOKUP(A738,SOURCE!B:P,12,0)&amp;IF(SOURCE!$W$2-LEN(VLOOKUP(A738,SOURCE!B:P,12,0))&gt;=0,REPT(" ",SOURCE!$W$2-LEN(VLOOKUP(A738,SOURCE!B:P,12,0))),"")&amp;
TEXT(A738,"???0")&amp;IF(VLOOKUP(A738,SOURCE!B:P,13,0)="","","   "&amp;VLOOKUP(A738,SOURCE!B:P,13,0)
)))</f>
        <v>#define CST_65                         735</v>
      </c>
    </row>
    <row r="739" spans="1:4">
      <c r="A739">
        <v>736</v>
      </c>
      <c r="D739" s="16" t="str">
        <f>IF(A739&lt;0,VLOOKUP(A739,lookups!A$1:B$25,2,0),
IF(ISBLANK(A739),
"",
"#define "&amp;
VLOOKUP(A739,SOURCE!B:P,12,0)&amp;IF(SOURCE!$W$2-LEN(VLOOKUP(A739,SOURCE!B:P,12,0))&gt;=0,REPT(" ",SOURCE!$W$2-LEN(VLOOKUP(A739,SOURCE!B:P,12,0))),"")&amp;
TEXT(A739,"???0")&amp;IF(VLOOKUP(A739,SOURCE!B:P,13,0)="","","   "&amp;VLOOKUP(A739,SOURCE!B:P,13,0)
)))</f>
        <v>#define CST_66                         736</v>
      </c>
    </row>
    <row r="740" spans="1:4">
      <c r="A740">
        <v>737</v>
      </c>
      <c r="D740" s="16" t="str">
        <f>IF(A740&lt;0,VLOOKUP(A740,lookups!A$1:B$25,2,0),
IF(ISBLANK(A740),
"",
"#define "&amp;
VLOOKUP(A740,SOURCE!B:P,12,0)&amp;IF(SOURCE!$W$2-LEN(VLOOKUP(A740,SOURCE!B:P,12,0))&gt;=0,REPT(" ",SOURCE!$W$2-LEN(VLOOKUP(A740,SOURCE!B:P,12,0))),"")&amp;
TEXT(A740,"???0")&amp;IF(VLOOKUP(A740,SOURCE!B:P,13,0)="","","   "&amp;VLOOKUP(A740,SOURCE!B:P,13,0)
)))</f>
        <v>#define CST_67                         737</v>
      </c>
    </row>
    <row r="741" spans="1:4">
      <c r="A741">
        <v>738</v>
      </c>
      <c r="D741" s="16" t="str">
        <f>IF(A741&lt;0,VLOOKUP(A741,lookups!A$1:B$25,2,0),
IF(ISBLANK(A741),
"",
"#define "&amp;
VLOOKUP(A741,SOURCE!B:P,12,0)&amp;IF(SOURCE!$W$2-LEN(VLOOKUP(A741,SOURCE!B:P,12,0))&gt;=0,REPT(" ",SOURCE!$W$2-LEN(VLOOKUP(A741,SOURCE!B:P,12,0))),"")&amp;
TEXT(A741,"???0")&amp;IF(VLOOKUP(A741,SOURCE!B:P,13,0)="","","   "&amp;VLOOKUP(A741,SOURCE!B:P,13,0)
)))</f>
        <v>#define CST_68                         738</v>
      </c>
    </row>
    <row r="742" spans="1:4">
      <c r="A742">
        <v>739</v>
      </c>
      <c r="D742" s="16" t="str">
        <f>IF(A742&lt;0,VLOOKUP(A742,lookups!A$1:B$25,2,0),
IF(ISBLANK(A742),
"",
"#define "&amp;
VLOOKUP(A742,SOURCE!B:P,12,0)&amp;IF(SOURCE!$W$2-LEN(VLOOKUP(A742,SOURCE!B:P,12,0))&gt;=0,REPT(" ",SOURCE!$W$2-LEN(VLOOKUP(A742,SOURCE!B:P,12,0))),"")&amp;
TEXT(A742,"???0")&amp;IF(VLOOKUP(A742,SOURCE!B:P,13,0)="","","   "&amp;VLOOKUP(A742,SOURCE!B:P,13,0)
)))</f>
        <v>#define CST_69                         739</v>
      </c>
    </row>
    <row r="743" spans="1:4">
      <c r="A743">
        <v>740</v>
      </c>
      <c r="D743" s="16" t="str">
        <f>IF(A743&lt;0,VLOOKUP(A743,lookups!A$1:B$25,2,0),
IF(ISBLANK(A743),
"",
"#define "&amp;
VLOOKUP(A743,SOURCE!B:P,12,0)&amp;IF(SOURCE!$W$2-LEN(VLOOKUP(A743,SOURCE!B:P,12,0))&gt;=0,REPT(" ",SOURCE!$W$2-LEN(VLOOKUP(A743,SOURCE!B:P,12,0))),"")&amp;
TEXT(A743,"???0")&amp;IF(VLOOKUP(A743,SOURCE!B:P,13,0)="","","   "&amp;VLOOKUP(A743,SOURCE!B:P,13,0)
)))</f>
        <v>#define CST_70                         740</v>
      </c>
    </row>
    <row r="744" spans="1:4">
      <c r="A744">
        <v>741</v>
      </c>
      <c r="D744" s="16" t="str">
        <f>IF(A744&lt;0,VLOOKUP(A744,lookups!A$1:B$25,2,0),
IF(ISBLANK(A744),
"",
"#define "&amp;
VLOOKUP(A744,SOURCE!B:P,12,0)&amp;IF(SOURCE!$W$2-LEN(VLOOKUP(A744,SOURCE!B:P,12,0))&gt;=0,REPT(" ",SOURCE!$W$2-LEN(VLOOKUP(A744,SOURCE!B:P,12,0))),"")&amp;
TEXT(A744,"???0")&amp;IF(VLOOKUP(A744,SOURCE!B:P,13,0)="","","   "&amp;VLOOKUP(A744,SOURCE!B:P,13,0)
)))</f>
        <v>#define CST_71                         741</v>
      </c>
    </row>
    <row r="745" spans="1:4">
      <c r="A745">
        <v>742</v>
      </c>
      <c r="D745" s="16" t="str">
        <f>IF(A745&lt;0,VLOOKUP(A745,lookups!A$1:B$25,2,0),
IF(ISBLANK(A745),
"",
"#define "&amp;
VLOOKUP(A745,SOURCE!B:P,12,0)&amp;IF(SOURCE!$W$2-LEN(VLOOKUP(A745,SOURCE!B:P,12,0))&gt;=0,REPT(" ",SOURCE!$W$2-LEN(VLOOKUP(A745,SOURCE!B:P,12,0))),"")&amp;
TEXT(A745,"???0")&amp;IF(VLOOKUP(A745,SOURCE!B:P,13,0)="","","   "&amp;VLOOKUP(A745,SOURCE!B:P,13,0)
)))</f>
        <v>#define CST_72                         742</v>
      </c>
    </row>
    <row r="746" spans="1:4">
      <c r="A746">
        <v>743</v>
      </c>
      <c r="D746" s="16" t="str">
        <f>IF(A746&lt;0,VLOOKUP(A746,lookups!A$1:B$25,2,0),
IF(ISBLANK(A746),
"",
"#define "&amp;
VLOOKUP(A746,SOURCE!B:P,12,0)&amp;IF(SOURCE!$W$2-LEN(VLOOKUP(A746,SOURCE!B:P,12,0))&gt;=0,REPT(" ",SOURCE!$W$2-LEN(VLOOKUP(A746,SOURCE!B:P,12,0))),"")&amp;
TEXT(A746,"???0")&amp;IF(VLOOKUP(A746,SOURCE!B:P,13,0)="","","   "&amp;VLOOKUP(A746,SOURCE!B:P,13,0)
)))</f>
        <v>#define ITM_PI                         743</v>
      </c>
    </row>
    <row r="747" spans="1:4">
      <c r="A747">
        <v>744</v>
      </c>
      <c r="D747" s="16" t="str">
        <f>IF(A747&lt;0,VLOOKUP(A747,lookups!A$1:B$25,2,0),
IF(ISBLANK(A747),
"",
"#define "&amp;
VLOOKUP(A747,SOURCE!B:P,12,0)&amp;IF(SOURCE!$W$2-LEN(VLOOKUP(A747,SOURCE!B:P,12,0))&gt;=0,REPT(" ",SOURCE!$W$2-LEN(VLOOKUP(A747,SOURCE!B:P,12,0))),"")&amp;
TEXT(A747,"???0")&amp;IF(VLOOKUP(A747,SOURCE!B:P,13,0)="","","   "&amp;VLOOKUP(A747,SOURCE!B:P,13,0)
)))</f>
        <v>#define ITM_pi                         744</v>
      </c>
    </row>
    <row r="748" spans="1:4">
      <c r="A748">
        <v>745</v>
      </c>
      <c r="D748" s="16" t="str">
        <f>IF(A748&lt;0,VLOOKUP(A748,lookups!A$1:B$25,2,0),
IF(ISBLANK(A748),
"",
"#define "&amp;
VLOOKUP(A748,SOURCE!B:P,12,0)&amp;IF(SOURCE!$W$2-LEN(VLOOKUP(A748,SOURCE!B:P,12,0))&gt;=0,REPT(" ",SOURCE!$W$2-LEN(VLOOKUP(A748,SOURCE!B:P,12,0))),"")&amp;
TEXT(A748,"???0")&amp;IF(VLOOKUP(A748,SOURCE!B:P,13,0)="","","   "&amp;VLOOKUP(A748,SOURCE!B:P,13,0)
)))</f>
        <v>#define ITM_SIGMA                      745</v>
      </c>
    </row>
    <row r="749" spans="1:4">
      <c r="A749">
        <v>746</v>
      </c>
      <c r="D749" s="16" t="str">
        <f>IF(A749&lt;0,VLOOKUP(A749,lookups!A$1:B$25,2,0),
IF(ISBLANK(A749),
"",
"#define "&amp;
VLOOKUP(A749,SOURCE!B:P,12,0)&amp;IF(SOURCE!$W$2-LEN(VLOOKUP(A749,SOURCE!B:P,12,0))&gt;=0,REPT(" ",SOURCE!$W$2-LEN(VLOOKUP(A749,SOURCE!B:P,12,0))),"")&amp;
TEXT(A749,"???0")&amp;IF(VLOOKUP(A749,SOURCE!B:P,13,0)="","","   "&amp;VLOOKUP(A749,SOURCE!B:P,13,0)
)))</f>
        <v>#define ITM_sigma                      746</v>
      </c>
    </row>
    <row r="750" spans="1:4">
      <c r="A750">
        <v>747</v>
      </c>
      <c r="D750" s="16" t="str">
        <f>IF(A750&lt;0,VLOOKUP(A750,lookups!A$1:B$25,2,0),
IF(ISBLANK(A750),
"",
"#define "&amp;
VLOOKUP(A750,SOURCE!B:P,12,0)&amp;IF(SOURCE!$W$2-LEN(VLOOKUP(A750,SOURCE!B:P,12,0))&gt;=0,REPT(" ",SOURCE!$W$2-LEN(VLOOKUP(A750,SOURCE!B:P,12,0))),"")&amp;
TEXT(A750,"???0")&amp;IF(VLOOKUP(A750,SOURCE!B:P,13,0)="","","   "&amp;VLOOKUP(A750,SOURCE!B:P,13,0)
)))</f>
        <v>#define CST_73                         747</v>
      </c>
    </row>
    <row r="751" spans="1:4">
      <c r="A751">
        <v>748</v>
      </c>
      <c r="D751" s="16" t="str">
        <f>IF(A751&lt;0,VLOOKUP(A751,lookups!A$1:B$25,2,0),
IF(ISBLANK(A751),
"",
"#define "&amp;
VLOOKUP(A751,SOURCE!B:P,12,0)&amp;IF(SOURCE!$W$2-LEN(VLOOKUP(A751,SOURCE!B:P,12,0))&gt;=0,REPT(" ",SOURCE!$W$2-LEN(VLOOKUP(A751,SOURCE!B:P,12,0))),"")&amp;
TEXT(A751,"???0")&amp;IF(VLOOKUP(A751,SOURCE!B:P,13,0)="","","   "&amp;VLOOKUP(A751,SOURCE!B:P,13,0)
)))</f>
        <v>#define ITM_SIGMAln2x                  748</v>
      </c>
    </row>
    <row r="752" spans="1:4">
      <c r="A752">
        <v>749</v>
      </c>
      <c r="D752" s="16" t="str">
        <f>IF(A752&lt;0,VLOOKUP(A752,lookups!A$1:B$25,2,0),
IF(ISBLANK(A752),
"",
"#define "&amp;
VLOOKUP(A752,SOURCE!B:P,12,0)&amp;IF(SOURCE!$W$2-LEN(VLOOKUP(A752,SOURCE!B:P,12,0))&gt;=0,REPT(" ",SOURCE!$W$2-LEN(VLOOKUP(A752,SOURCE!B:P,12,0))),"")&amp;
TEXT(A752,"???0")&amp;IF(VLOOKUP(A752,SOURCE!B:P,13,0)="","","   "&amp;VLOOKUP(A752,SOURCE!B:P,13,0)
)))</f>
        <v>#define ITM_SIGMAln2y                  749</v>
      </c>
    </row>
    <row r="753" spans="1:4">
      <c r="A753">
        <v>750</v>
      </c>
      <c r="D753" s="16" t="str">
        <f>IF(A753&lt;0,VLOOKUP(A753,lookups!A$1:B$25,2,0),
IF(ISBLANK(A753),
"",
"#define "&amp;
VLOOKUP(A753,SOURCE!B:P,12,0)&amp;IF(SOURCE!$W$2-LEN(VLOOKUP(A753,SOURCE!B:P,12,0))&gt;=0,REPT(" ",SOURCE!$W$2-LEN(VLOOKUP(A753,SOURCE!B:P,12,0))),"")&amp;
TEXT(A753,"???0")&amp;IF(VLOOKUP(A753,SOURCE!B:P,13,0)="","","   "&amp;VLOOKUP(A753,SOURCE!B:P,13,0)
)))</f>
        <v>#define ITM_SIGMAlnx                   750</v>
      </c>
    </row>
    <row r="754" spans="1:4">
      <c r="A754">
        <v>751</v>
      </c>
      <c r="D754" s="16" t="str">
        <f>IF(A754&lt;0,VLOOKUP(A754,lookups!A$1:B$25,2,0),
IF(ISBLANK(A754),
"",
"#define "&amp;
VLOOKUP(A754,SOURCE!B:P,12,0)&amp;IF(SOURCE!$W$2-LEN(VLOOKUP(A754,SOURCE!B:P,12,0))&gt;=0,REPT(" ",SOURCE!$W$2-LEN(VLOOKUP(A754,SOURCE!B:P,12,0))),"")&amp;
TEXT(A754,"???0")&amp;IF(VLOOKUP(A754,SOURCE!B:P,13,0)="","","   "&amp;VLOOKUP(A754,SOURCE!B:P,13,0)
)))</f>
        <v>#define ITM_SIGMAlnxy                  751</v>
      </c>
    </row>
    <row r="755" spans="1:4">
      <c r="A755">
        <v>752</v>
      </c>
      <c r="D755" s="16" t="str">
        <f>IF(A755&lt;0,VLOOKUP(A755,lookups!A$1:B$25,2,0),
IF(ISBLANK(A755),
"",
"#define "&amp;
VLOOKUP(A755,SOURCE!B:P,12,0)&amp;IF(SOURCE!$W$2-LEN(VLOOKUP(A755,SOURCE!B:P,12,0))&gt;=0,REPT(" ",SOURCE!$W$2-LEN(VLOOKUP(A755,SOURCE!B:P,12,0))),"")&amp;
TEXT(A755,"???0")&amp;IF(VLOOKUP(A755,SOURCE!B:P,13,0)="","","   "&amp;VLOOKUP(A755,SOURCE!B:P,13,0)
)))</f>
        <v>#define ITM_SIGMAlny                   752</v>
      </c>
    </row>
    <row r="756" spans="1:4">
      <c r="A756">
        <v>753</v>
      </c>
      <c r="D756" s="16" t="str">
        <f>IF(A756&lt;0,VLOOKUP(A756,lookups!A$1:B$25,2,0),
IF(ISBLANK(A756),
"",
"#define "&amp;
VLOOKUP(A756,SOURCE!B:P,12,0)&amp;IF(SOURCE!$W$2-LEN(VLOOKUP(A756,SOURCE!B:P,12,0))&gt;=0,REPT(" ",SOURCE!$W$2-LEN(VLOOKUP(A756,SOURCE!B:P,12,0))),"")&amp;
TEXT(A756,"???0")&amp;IF(VLOOKUP(A756,SOURCE!B:P,13,0)="","","   "&amp;VLOOKUP(A756,SOURCE!B:P,13,0)
)))</f>
        <v>#define ITM_sigmaw                     753</v>
      </c>
    </row>
    <row r="757" spans="1:4">
      <c r="A757">
        <v>754</v>
      </c>
      <c r="D757" s="16" t="str">
        <f>IF(A757&lt;0,VLOOKUP(A757,lookups!A$1:B$25,2,0),
IF(ISBLANK(A757),
"",
"#define "&amp;
VLOOKUP(A757,SOURCE!B:P,12,0)&amp;IF(SOURCE!$W$2-LEN(VLOOKUP(A757,SOURCE!B:P,12,0))&gt;=0,REPT(" ",SOURCE!$W$2-LEN(VLOOKUP(A757,SOURCE!B:P,12,0))),"")&amp;
TEXT(A757,"???0")&amp;IF(VLOOKUP(A757,SOURCE!B:P,13,0)="","","   "&amp;VLOOKUP(A757,SOURCE!B:P,13,0)
)))</f>
        <v>#define ITM_SIGMAx                     754</v>
      </c>
    </row>
    <row r="758" spans="1:4">
      <c r="A758">
        <v>755</v>
      </c>
      <c r="D758" s="16" t="str">
        <f>IF(A758&lt;0,VLOOKUP(A758,lookups!A$1:B$25,2,0),
IF(ISBLANK(A758),
"",
"#define "&amp;
VLOOKUP(A758,SOURCE!B:P,12,0)&amp;IF(SOURCE!$W$2-LEN(VLOOKUP(A758,SOURCE!B:P,12,0))&gt;=0,REPT(" ",SOURCE!$W$2-LEN(VLOOKUP(A758,SOURCE!B:P,12,0))),"")&amp;
TEXT(A758,"???0")&amp;IF(VLOOKUP(A758,SOURCE!B:P,13,0)="","","   "&amp;VLOOKUP(A758,SOURCE!B:P,13,0)
)))</f>
        <v>#define ITM_SIGMAx2                    755</v>
      </c>
    </row>
    <row r="759" spans="1:4">
      <c r="A759">
        <v>756</v>
      </c>
      <c r="D759" s="16" t="str">
        <f>IF(A759&lt;0,VLOOKUP(A759,lookups!A$1:B$25,2,0),
IF(ISBLANK(A759),
"",
"#define "&amp;
VLOOKUP(A759,SOURCE!B:P,12,0)&amp;IF(SOURCE!$W$2-LEN(VLOOKUP(A759,SOURCE!B:P,12,0))&gt;=0,REPT(" ",SOURCE!$W$2-LEN(VLOOKUP(A759,SOURCE!B:P,12,0))),"")&amp;
TEXT(A759,"???0")&amp;IF(VLOOKUP(A759,SOURCE!B:P,13,0)="","","   "&amp;VLOOKUP(A759,SOURCE!B:P,13,0)
)))</f>
        <v>#define ITM_SIGMAx2y                   756</v>
      </c>
    </row>
    <row r="760" spans="1:4">
      <c r="A760">
        <v>757</v>
      </c>
      <c r="D760" s="16" t="str">
        <f>IF(A760&lt;0,VLOOKUP(A760,lookups!A$1:B$25,2,0),
IF(ISBLANK(A760),
"",
"#define "&amp;
VLOOKUP(A760,SOURCE!B:P,12,0)&amp;IF(SOURCE!$W$2-LEN(VLOOKUP(A760,SOURCE!B:P,12,0))&gt;=0,REPT(" ",SOURCE!$W$2-LEN(VLOOKUP(A760,SOURCE!B:P,12,0))),"")&amp;
TEXT(A760,"???0")&amp;IF(VLOOKUP(A760,SOURCE!B:P,13,0)="","","   "&amp;VLOOKUP(A760,SOURCE!B:P,13,0)
)))</f>
        <v>#define ITM_SIGMAxlny                  757</v>
      </c>
    </row>
    <row r="761" spans="1:4">
      <c r="A761">
        <v>758</v>
      </c>
      <c r="D761" s="16" t="str">
        <f>IF(A761&lt;0,VLOOKUP(A761,lookups!A$1:B$25,2,0),
IF(ISBLANK(A761),
"",
"#define "&amp;
VLOOKUP(A761,SOURCE!B:P,12,0)&amp;IF(SOURCE!$W$2-LEN(VLOOKUP(A761,SOURCE!B:P,12,0))&gt;=0,REPT(" ",SOURCE!$W$2-LEN(VLOOKUP(A761,SOURCE!B:P,12,0))),"")&amp;
TEXT(A761,"???0")&amp;IF(VLOOKUP(A761,SOURCE!B:P,13,0)="","","   "&amp;VLOOKUP(A761,SOURCE!B:P,13,0)
)))</f>
        <v>#define ITM_SIGMAxy                    758</v>
      </c>
    </row>
    <row r="762" spans="1:4">
      <c r="A762">
        <v>759</v>
      </c>
      <c r="D762" s="16" t="str">
        <f>IF(A762&lt;0,VLOOKUP(A762,lookups!A$1:B$25,2,0),
IF(ISBLANK(A762),
"",
"#define "&amp;
VLOOKUP(A762,SOURCE!B:P,12,0)&amp;IF(SOURCE!$W$2-LEN(VLOOKUP(A762,SOURCE!B:P,12,0))&gt;=0,REPT(" ",SOURCE!$W$2-LEN(VLOOKUP(A762,SOURCE!B:P,12,0))),"")&amp;
TEXT(A762,"???0")&amp;IF(VLOOKUP(A762,SOURCE!B:P,13,0)="","","   "&amp;VLOOKUP(A762,SOURCE!B:P,13,0)
)))</f>
        <v>#define ITM_SIGMAy                     759</v>
      </c>
    </row>
    <row r="763" spans="1:4">
      <c r="A763">
        <v>760</v>
      </c>
      <c r="D763" s="16" t="str">
        <f>IF(A763&lt;0,VLOOKUP(A763,lookups!A$1:B$25,2,0),
IF(ISBLANK(A763),
"",
"#define "&amp;
VLOOKUP(A763,SOURCE!B:P,12,0)&amp;IF(SOURCE!$W$2-LEN(VLOOKUP(A763,SOURCE!B:P,12,0))&gt;=0,REPT(" ",SOURCE!$W$2-LEN(VLOOKUP(A763,SOURCE!B:P,12,0))),"")&amp;
TEXT(A763,"???0")&amp;IF(VLOOKUP(A763,SOURCE!B:P,13,0)="","","   "&amp;VLOOKUP(A763,SOURCE!B:P,13,0)
)))</f>
        <v>#define ITM_SIGMAy2                    760</v>
      </c>
    </row>
    <row r="764" spans="1:4">
      <c r="A764">
        <v>761</v>
      </c>
      <c r="D764" s="16" t="str">
        <f>IF(A764&lt;0,VLOOKUP(A764,lookups!A$1:B$25,2,0),
IF(ISBLANK(A764),
"",
"#define "&amp;
VLOOKUP(A764,SOURCE!B:P,12,0)&amp;IF(SOURCE!$W$2-LEN(VLOOKUP(A764,SOURCE!B:P,12,0))&gt;=0,REPT(" ",SOURCE!$W$2-LEN(VLOOKUP(A764,SOURCE!B:P,12,0))),"")&amp;
TEXT(A764,"???0")&amp;IF(VLOOKUP(A764,SOURCE!B:P,13,0)="","","   "&amp;VLOOKUP(A764,SOURCE!B:P,13,0)
)))</f>
        <v>#define ITM_SIGMAylnx                  761</v>
      </c>
    </row>
    <row r="765" spans="1:4">
      <c r="A765">
        <v>762</v>
      </c>
      <c r="D765" s="16" t="str">
        <f>IF(A765&lt;0,VLOOKUP(A765,lookups!A$1:B$25,2,0),
IF(ISBLANK(A765),
"",
"#define "&amp;
VLOOKUP(A765,SOURCE!B:P,12,0)&amp;IF(SOURCE!$W$2-LEN(VLOOKUP(A765,SOURCE!B:P,12,0))&gt;=0,REPT(" ",SOURCE!$W$2-LEN(VLOOKUP(A765,SOURCE!B:P,12,0))),"")&amp;
TEXT(A765,"???0")&amp;IF(VLOOKUP(A765,SOURCE!B:P,13,0)="","","   "&amp;VLOOKUP(A765,SOURCE!B:P,13,0)
)))</f>
        <v>#define ITM_SIGMAPLUS                  762</v>
      </c>
    </row>
    <row r="766" spans="1:4">
      <c r="A766">
        <v>763</v>
      </c>
      <c r="D766" s="16" t="str">
        <f>IF(A766&lt;0,VLOOKUP(A766,lookups!A$1:B$25,2,0),
IF(ISBLANK(A766),
"",
"#define "&amp;
VLOOKUP(A766,SOURCE!B:P,12,0)&amp;IF(SOURCE!$W$2-LEN(VLOOKUP(A766,SOURCE!B:P,12,0))&gt;=0,REPT(" ",SOURCE!$W$2-LEN(VLOOKUP(A766,SOURCE!B:P,12,0))),"")&amp;
TEXT(A766,"???0")&amp;IF(VLOOKUP(A766,SOURCE!B:P,13,0)="","","   "&amp;VLOOKUP(A766,SOURCE!B:P,13,0)
)))</f>
        <v>#define ITM_SIGMAMINUS                 763</v>
      </c>
    </row>
    <row r="767" spans="1:4">
      <c r="A767">
        <v>764</v>
      </c>
      <c r="D767" s="16" t="str">
        <f>IF(A767&lt;0,VLOOKUP(A767,lookups!A$1:B$25,2,0),
IF(ISBLANK(A767),
"",
"#define "&amp;
VLOOKUP(A767,SOURCE!B:P,12,0)&amp;IF(SOURCE!$W$2-LEN(VLOOKUP(A767,SOURCE!B:P,12,0))&gt;=0,REPT(" ",SOURCE!$W$2-LEN(VLOOKUP(A767,SOURCE!B:P,12,0))),"")&amp;
TEXT(A767,"???0")&amp;IF(VLOOKUP(A767,SOURCE!B:P,13,0)="","","   "&amp;VLOOKUP(A767,SOURCE!B:P,13,0)
)))</f>
        <v>#define CST_74                         764</v>
      </c>
    </row>
    <row r="768" spans="1:4">
      <c r="A768">
        <v>765</v>
      </c>
      <c r="D768" s="16" t="str">
        <f>IF(A768&lt;0,VLOOKUP(A768,lookups!A$1:B$25,2,0),
IF(ISBLANK(A768),
"",
"#define "&amp;
VLOOKUP(A768,SOURCE!B:P,12,0)&amp;IF(SOURCE!$W$2-LEN(VLOOKUP(A768,SOURCE!B:P,12,0))&gt;=0,REPT(" ",SOURCE!$W$2-LEN(VLOOKUP(A768,SOURCE!B:P,12,0))),"")&amp;
TEXT(A768,"???0")&amp;IF(VLOOKUP(A768,SOURCE!B:P,13,0)="","","   "&amp;VLOOKUP(A768,SOURCE!B:P,13,0)
)))</f>
        <v>#define CST_75                         765</v>
      </c>
    </row>
    <row r="769" spans="1:4">
      <c r="A769">
        <v>766</v>
      </c>
      <c r="D769" s="16" t="str">
        <f>IF(A769&lt;0,VLOOKUP(A769,lookups!A$1:B$25,2,0),
IF(ISBLANK(A769),
"",
"#define "&amp;
VLOOKUP(A769,SOURCE!B:P,12,0)&amp;IF(SOURCE!$W$2-LEN(VLOOKUP(A769,SOURCE!B:P,12,0))&gt;=0,REPT(" ",SOURCE!$W$2-LEN(VLOOKUP(A769,SOURCE!B:P,12,0))),"")&amp;
TEXT(A769,"???0")&amp;IF(VLOOKUP(A769,SOURCE!B:P,13,0)="","","   "&amp;VLOOKUP(A769,SOURCE!B:P,13,0)
)))</f>
        <v>#define ITM_RANI                       766</v>
      </c>
    </row>
    <row r="770" spans="1:4">
      <c r="A770">
        <v>767</v>
      </c>
      <c r="D770" s="16" t="str">
        <f>IF(A770&lt;0,VLOOKUP(A770,lookups!A$1:B$25,2,0),
IF(ISBLANK(A770),
"",
"#define "&amp;
VLOOKUP(A770,SOURCE!B:P,12,0)&amp;IF(SOURCE!$W$2-LEN(VLOOKUP(A770,SOURCE!B:P,12,0))&gt;=0,REPT(" ",SOURCE!$W$2-LEN(VLOOKUP(A770,SOURCE!B:P,12,0))),"")&amp;
TEXT(A770,"???0")&amp;IF(VLOOKUP(A770,SOURCE!B:P,13,0)="","","   "&amp;VLOOKUP(A770,SOURCE!B:P,13,0)
)))</f>
        <v>#define ITM_PRINTERX                   767</v>
      </c>
    </row>
    <row r="771" spans="1:4">
      <c r="A771">
        <v>768</v>
      </c>
      <c r="D771" s="16" t="str">
        <f>IF(A771&lt;0,VLOOKUP(A771,lookups!A$1:B$25,2,0),
IF(ISBLANK(A771),
"",
"#define "&amp;
VLOOKUP(A771,SOURCE!B:P,12,0)&amp;IF(SOURCE!$W$2-LEN(VLOOKUP(A771,SOURCE!B:P,12,0))&gt;=0,REPT(" ",SOURCE!$W$2-LEN(VLOOKUP(A771,SOURCE!B:P,12,0))),"")&amp;
TEXT(A771,"???0")&amp;IF(VLOOKUP(A771,SOURCE!B:P,13,0)="","","   "&amp;VLOOKUP(A771,SOURCE!B:P,13,0)
)))</f>
        <v>#define MNU_SYSFL                      768</v>
      </c>
    </row>
    <row r="772" spans="1:4">
      <c r="A772">
        <v>769</v>
      </c>
      <c r="D772" s="16" t="str">
        <f>IF(A772&lt;0,VLOOKUP(A772,lookups!A$1:B$25,2,0),
IF(ISBLANK(A772),
"",
"#define "&amp;
VLOOKUP(A772,SOURCE!B:P,12,0)&amp;IF(SOURCE!$W$2-LEN(VLOOKUP(A772,SOURCE!B:P,12,0))&gt;=0,REPT(" ",SOURCE!$W$2-LEN(VLOOKUP(A772,SOURCE!B:P,12,0))),"")&amp;
TEXT(A772,"???0")&amp;IF(VLOOKUP(A772,SOURCE!B:P,13,0)="","","   "&amp;VLOOKUP(A772,SOURCE!B:P,13,0)
)))</f>
        <v>#define ITM_RANGE                      769</v>
      </c>
    </row>
    <row r="773" spans="1:4">
      <c r="A773">
        <v>770</v>
      </c>
      <c r="D773" s="16" t="str">
        <f>IF(A773&lt;0,VLOOKUP(A773,lookups!A$1:B$25,2,0),
IF(ISBLANK(A773),
"",
"#define "&amp;
VLOOKUP(A773,SOURCE!B:P,12,0)&amp;IF(SOURCE!$W$2-LEN(VLOOKUP(A773,SOURCE!B:P,12,0))&gt;=0,REPT(" ",SOURCE!$W$2-LEN(VLOOKUP(A773,SOURCE!B:P,12,0))),"")&amp;
TEXT(A773,"???0")&amp;IF(VLOOKUP(A773,SOURCE!B:P,13,0)="","","   "&amp;VLOOKUP(A773,SOURCE!B:P,13,0)
)))</f>
        <v>#define ITM_GETRANGE                   770</v>
      </c>
    </row>
    <row r="774" spans="1:4">
      <c r="A774">
        <v>771</v>
      </c>
      <c r="D774" s="16" t="str">
        <f>IF(A774&lt;0,VLOOKUP(A774,lookups!A$1:B$25,2,0),
IF(ISBLANK(A774),
"",
"#define "&amp;
VLOOKUP(A774,SOURCE!B:P,12,0)&amp;IF(SOURCE!$W$2-LEN(VLOOKUP(A774,SOURCE!B:P,12,0))&gt;=0,REPT(" ",SOURCE!$W$2-LEN(VLOOKUP(A774,SOURCE!B:P,12,0))),"")&amp;
TEXT(A774,"???0")&amp;IF(VLOOKUP(A774,SOURCE!B:P,13,0)="","","   "&amp;VLOOKUP(A774,SOURCE!B:P,13,0)
)))</f>
        <v>#define ITM_chi2Px                     771</v>
      </c>
    </row>
    <row r="775" spans="1:4">
      <c r="A775">
        <v>772</v>
      </c>
      <c r="D775" s="16" t="str">
        <f>IF(A775&lt;0,VLOOKUP(A775,lookups!A$1:B$25,2,0),
IF(ISBLANK(A775),
"",
"#define "&amp;
VLOOKUP(A775,SOURCE!B:P,12,0)&amp;IF(SOURCE!$W$2-LEN(VLOOKUP(A775,SOURCE!B:P,12,0))&gt;=0,REPT(" ",SOURCE!$W$2-LEN(VLOOKUP(A775,SOURCE!B:P,12,0))),"")&amp;
TEXT(A775,"???0")&amp;IF(VLOOKUP(A775,SOURCE!B:P,13,0)="","","   "&amp;VLOOKUP(A775,SOURCE!B:P,13,0)
)))</f>
        <v>#define ITM_chi2x                      772</v>
      </c>
    </row>
    <row r="776" spans="1:4">
      <c r="A776">
        <v>773</v>
      </c>
      <c r="D776" s="16" t="str">
        <f>IF(A776&lt;0,VLOOKUP(A776,lookups!A$1:B$25,2,0),
IF(ISBLANK(A776),
"",
"#define "&amp;
VLOOKUP(A776,SOURCE!B:P,12,0)&amp;IF(SOURCE!$W$2-LEN(VLOOKUP(A776,SOURCE!B:P,12,0))&gt;=0,REPT(" ",SOURCE!$W$2-LEN(VLOOKUP(A776,SOURCE!B:P,12,0))),"")&amp;
TEXT(A776,"???0")&amp;IF(VLOOKUP(A776,SOURCE!B:P,13,0)="","","   "&amp;VLOOKUP(A776,SOURCE!B:P,13,0)
)))</f>
        <v>#define ITM_chi2ux                     773</v>
      </c>
    </row>
    <row r="777" spans="1:4">
      <c r="A777">
        <v>774</v>
      </c>
      <c r="D777" s="16" t="str">
        <f>IF(A777&lt;0,VLOOKUP(A777,lookups!A$1:B$25,2,0),
IF(ISBLANK(A777),
"",
"#define "&amp;
VLOOKUP(A777,SOURCE!B:P,12,0)&amp;IF(SOURCE!$W$2-LEN(VLOOKUP(A777,SOURCE!B:P,12,0))&gt;=0,REPT(" ",SOURCE!$W$2-LEN(VLOOKUP(A777,SOURCE!B:P,12,0))),"")&amp;
TEXT(A777,"???0")&amp;IF(VLOOKUP(A777,SOURCE!B:P,13,0)="","","   "&amp;VLOOKUP(A777,SOURCE!B:P,13,0)
)))</f>
        <v>#define ITM_chi2M1                     774</v>
      </c>
    </row>
    <row r="778" spans="1:4">
      <c r="A778">
        <v>775</v>
      </c>
      <c r="D778" s="16" t="str">
        <f>IF(A778&lt;0,VLOOKUP(A778,lookups!A$1:B$25,2,0),
IF(ISBLANK(A778),
"",
"#define "&amp;
VLOOKUP(A778,SOURCE!B:P,12,0)&amp;IF(SOURCE!$W$2-LEN(VLOOKUP(A778,SOURCE!B:P,12,0))&gt;=0,REPT(" ",SOURCE!$W$2-LEN(VLOOKUP(A778,SOURCE!B:P,12,0))),"")&amp;
TEXT(A778,"???0")&amp;IF(VLOOKUP(A778,SOURCE!B:P,13,0)="","","   "&amp;VLOOKUP(A778,SOURCE!B:P,13,0)
)))</f>
        <v>#define MNU_CHI2                       775</v>
      </c>
    </row>
    <row r="779" spans="1:4">
      <c r="A779">
        <v>776</v>
      </c>
      <c r="D779" s="16" t="str">
        <f>IF(A779&lt;0,VLOOKUP(A779,lookups!A$1:B$25,2,0),
IF(ISBLANK(A779),
"",
"#define "&amp;
VLOOKUP(A779,SOURCE!B:P,12,0)&amp;IF(SOURCE!$W$2-LEN(VLOOKUP(A779,SOURCE!B:P,12,0))&gt;=0,REPT(" ",SOURCE!$W$2-LEN(VLOOKUP(A779,SOURCE!B:P,12,0))),"")&amp;
TEXT(A779,"???0")&amp;IF(VLOOKUP(A779,SOURCE!B:P,13,0)="","","   "&amp;VLOOKUP(A779,SOURCE!B:P,13,0)
)))</f>
        <v>#define CST_76                         776</v>
      </c>
    </row>
    <row r="780" spans="1:4">
      <c r="A780">
        <v>777</v>
      </c>
      <c r="D780" s="16" t="str">
        <f>IF(A780&lt;0,VLOOKUP(A780,lookups!A$1:B$25,2,0),
IF(ISBLANK(A780),
"",
"#define "&amp;
VLOOKUP(A780,SOURCE!B:P,12,0)&amp;IF(SOURCE!$W$2-LEN(VLOOKUP(A780,SOURCE!B:P,12,0))&gt;=0,REPT(" ",SOURCE!$W$2-LEN(VLOOKUP(A780,SOURCE!B:P,12,0))),"")&amp;
TEXT(A780,"???0")&amp;IF(VLOOKUP(A780,SOURCE!B:P,13,0)="","","   "&amp;VLOOKUP(A780,SOURCE!B:P,13,0)
)))</f>
        <v>#define ITM_M1X                        777</v>
      </c>
    </row>
    <row r="781" spans="1:4">
      <c r="A781">
        <v>778</v>
      </c>
      <c r="D781" s="16" t="str">
        <f>IF(A781&lt;0,VLOOKUP(A781,lookups!A$1:B$25,2,0),
IF(ISBLANK(A781),
"",
"#define "&amp;
VLOOKUP(A781,SOURCE!B:P,12,0)&amp;IF(SOURCE!$W$2-LEN(VLOOKUP(A781,SOURCE!B:P,12,0))&gt;=0,REPT(" ",SOURCE!$W$2-LEN(VLOOKUP(A781,SOURCE!B:P,12,0))),"")&amp;
TEXT(A781,"???0")&amp;IF(VLOOKUP(A781,SOURCE!B:P,13,0)="","","   "&amp;VLOOKUP(A781,SOURCE!B:P,13,0)
)))</f>
        <v>#define ITM_ADD                        778</v>
      </c>
    </row>
    <row r="782" spans="1:4">
      <c r="A782">
        <v>779</v>
      </c>
      <c r="D782" s="16" t="str">
        <f>IF(A782&lt;0,VLOOKUP(A782,lookups!A$1:B$25,2,0),
IF(ISBLANK(A782),
"",
"#define "&amp;
VLOOKUP(A782,SOURCE!B:P,12,0)&amp;IF(SOURCE!$W$2-LEN(VLOOKUP(A782,SOURCE!B:P,12,0))&gt;=0,REPT(" ",SOURCE!$W$2-LEN(VLOOKUP(A782,SOURCE!B:P,12,0))),"")&amp;
TEXT(A782,"???0")&amp;IF(VLOOKUP(A782,SOURCE!B:P,13,0)="","","   "&amp;VLOOKUP(A782,SOURCE!B:P,13,0)
)))</f>
        <v>#define ITM_CHS                        779</v>
      </c>
    </row>
    <row r="783" spans="1:4">
      <c r="A783">
        <v>780</v>
      </c>
      <c r="D783" s="16" t="str">
        <f>IF(A783&lt;0,VLOOKUP(A783,lookups!A$1:B$25,2,0),
IF(ISBLANK(A783),
"",
"#define "&amp;
VLOOKUP(A783,SOURCE!B:P,12,0)&amp;IF(SOURCE!$W$2-LEN(VLOOKUP(A783,SOURCE!B:P,12,0))&gt;=0,REPT(" ",SOURCE!$W$2-LEN(VLOOKUP(A783,SOURCE!B:P,12,0))),"")&amp;
TEXT(A783,"???0")&amp;IF(VLOOKUP(A783,SOURCE!B:P,13,0)="","","   "&amp;VLOOKUP(A783,SOURCE!B:P,13,0)
)))</f>
        <v>#define ITM_SUB                        780</v>
      </c>
    </row>
    <row r="784" spans="1:4">
      <c r="A784">
        <v>781</v>
      </c>
      <c r="D784" s="16" t="str">
        <f>IF(A784&lt;0,VLOOKUP(A784,lookups!A$1:B$25,2,0),
IF(ISBLANK(A784),
"",
"#define "&amp;
VLOOKUP(A784,SOURCE!B:P,12,0)&amp;IF(SOURCE!$W$2-LEN(VLOOKUP(A784,SOURCE!B:P,12,0))&gt;=0,REPT(" ",SOURCE!$W$2-LEN(VLOOKUP(A784,SOURCE!B:P,12,0))),"")&amp;
TEXT(A784,"???0")&amp;IF(VLOOKUP(A784,SOURCE!B:P,13,0)="","","   "&amp;VLOOKUP(A784,SOURCE!B:P,13,0)
)))</f>
        <v>#define CST_77                         781</v>
      </c>
    </row>
    <row r="785" spans="1:4">
      <c r="A785">
        <v>782</v>
      </c>
      <c r="D785" s="16" t="str">
        <f>IF(A785&lt;0,VLOOKUP(A785,lookups!A$1:B$25,2,0),
IF(ISBLANK(A785),
"",
"#define "&amp;
VLOOKUP(A785,SOURCE!B:P,12,0)&amp;IF(SOURCE!$W$2-LEN(VLOOKUP(A785,SOURCE!B:P,12,0))&gt;=0,REPT(" ",SOURCE!$W$2-LEN(VLOOKUP(A785,SOURCE!B:P,12,0))),"")&amp;
TEXT(A785,"???0")&amp;IF(VLOOKUP(A785,SOURCE!B:P,13,0)="","","   "&amp;VLOOKUP(A785,SOURCE!B:P,13,0)
)))</f>
        <v>#define ITM_MULT                       782</v>
      </c>
    </row>
    <row r="786" spans="1:4">
      <c r="A786">
        <v>783</v>
      </c>
      <c r="D786" s="16" t="str">
        <f>IF(A786&lt;0,VLOOKUP(A786,lookups!A$1:B$25,2,0),
IF(ISBLANK(A786),
"",
"#define "&amp;
VLOOKUP(A786,SOURCE!B:P,12,0)&amp;IF(SOURCE!$W$2-LEN(VLOOKUP(A786,SOURCE!B:P,12,0))&gt;=0,REPT(" ",SOURCE!$W$2-LEN(VLOOKUP(A786,SOURCE!B:P,12,0))),"")&amp;
TEXT(A786,"???0")&amp;IF(VLOOKUP(A786,SOURCE!B:P,13,0)="","","   "&amp;VLOOKUP(A786,SOURCE!B:P,13,0)
)))</f>
        <v>#define ITM_XMOD                       783</v>
      </c>
    </row>
    <row r="787" spans="1:4">
      <c r="A787">
        <v>784</v>
      </c>
      <c r="D787" s="16" t="str">
        <f>IF(A787&lt;0,VLOOKUP(A787,lookups!A$1:B$25,2,0),
IF(ISBLANK(A787),
"",
"#define "&amp;
VLOOKUP(A787,SOURCE!B:P,12,0)&amp;IF(SOURCE!$W$2-LEN(VLOOKUP(A787,SOURCE!B:P,12,0))&gt;=0,REPT(" ",SOURCE!$W$2-LEN(VLOOKUP(A787,SOURCE!B:P,12,0))),"")&amp;
TEXT(A787,"???0")&amp;IF(VLOOKUP(A787,SOURCE!B:P,13,0)="","","   "&amp;VLOOKUP(A787,SOURCE!B:P,13,0)
)))</f>
        <v>#define ITM_DIV                        784</v>
      </c>
    </row>
    <row r="788" spans="1:4">
      <c r="A788">
        <v>785</v>
      </c>
      <c r="D788" s="16" t="str">
        <f>IF(A788&lt;0,VLOOKUP(A788,lookups!A$1:B$25,2,0),
IF(ISBLANK(A788),
"",
"#define "&amp;
VLOOKUP(A788,SOURCE!B:P,12,0)&amp;IF(SOURCE!$W$2-LEN(VLOOKUP(A788,SOURCE!B:P,12,0))&gt;=0,REPT(" ",SOURCE!$W$2-LEN(VLOOKUP(A788,SOURCE!B:P,12,0))),"")&amp;
TEXT(A788,"???0")&amp;IF(VLOOKUP(A788,SOURCE!B:P,13,0)="","","   "&amp;VLOOKUP(A788,SOURCE!B:P,13,0)
)))</f>
        <v>#define ITM_PMINFINITY                 785</v>
      </c>
    </row>
    <row r="789" spans="1:4">
      <c r="A789">
        <v>786</v>
      </c>
      <c r="D789" s="16" t="str">
        <f>IF(A789&lt;0,VLOOKUP(A789,lookups!A$1:B$25,2,0),
IF(ISBLANK(A789),
"",
"#define "&amp;
VLOOKUP(A789,SOURCE!B:P,12,0)&amp;IF(SOURCE!$W$2-LEN(VLOOKUP(A789,SOURCE!B:P,12,0))&gt;=0,REPT(" ",SOURCE!$W$2-LEN(VLOOKUP(A789,SOURCE!B:P,12,0))),"")&amp;
TEXT(A789,"???0")&amp;IF(VLOOKUP(A789,SOURCE!B:P,13,0)="","","   "&amp;VLOOKUP(A789,SOURCE!B:P,13,0)
)))</f>
        <v>#define ITM_INDIRECTION                786</v>
      </c>
    </row>
    <row r="790" spans="1:4">
      <c r="A790">
        <v>787</v>
      </c>
      <c r="D790" s="16" t="str">
        <f>IF(A790&lt;0,VLOOKUP(A790,lookups!A$1:B$25,2,0),
IF(ISBLANK(A790),
"",
"#define "&amp;
VLOOKUP(A790,SOURCE!B:P,12,0)&amp;IF(SOURCE!$W$2-LEN(VLOOKUP(A790,SOURCE!B:P,12,0))&gt;=0,REPT(" ",SOURCE!$W$2-LEN(VLOOKUP(A790,SOURCE!B:P,12,0))),"")&amp;
TEXT(A790,"???0")&amp;IF(VLOOKUP(A790,SOURCE!B:P,13,0)="","","   "&amp;VLOOKUP(A790,SOURCE!B:P,13,0)
)))</f>
        <v>#define ITM_toDATE                     787</v>
      </c>
    </row>
    <row r="791" spans="1:4">
      <c r="A791">
        <v>788</v>
      </c>
      <c r="D791" s="16" t="str">
        <f>IF(A791&lt;0,VLOOKUP(A791,lookups!A$1:B$25,2,0),
IF(ISBLANK(A791),
"",
"#define "&amp;
VLOOKUP(A791,SOURCE!B:P,12,0)&amp;IF(SOURCE!$W$2-LEN(VLOOKUP(A791,SOURCE!B:P,12,0))&gt;=0,REPT(" ",SOURCE!$W$2-LEN(VLOOKUP(A791,SOURCE!B:P,12,0))),"")&amp;
TEXT(A791,"???0")&amp;IF(VLOOKUP(A791,SOURCE!B:P,13,0)="","","   "&amp;VLOOKUP(A791,SOURCE!B:P,13,0)
)))</f>
        <v>#define ITM_toDEG                      788</v>
      </c>
    </row>
    <row r="792" spans="1:4">
      <c r="A792">
        <v>789</v>
      </c>
      <c r="D792" s="16" t="str">
        <f>IF(A792&lt;0,VLOOKUP(A792,lookups!A$1:B$25,2,0),
IF(ISBLANK(A792),
"",
"#define "&amp;
VLOOKUP(A792,SOURCE!B:P,12,0)&amp;IF(SOURCE!$W$2-LEN(VLOOKUP(A792,SOURCE!B:P,12,0))&gt;=0,REPT(" ",SOURCE!$W$2-LEN(VLOOKUP(A792,SOURCE!B:P,12,0))),"")&amp;
TEXT(A792,"???0")&amp;IF(VLOOKUP(A792,SOURCE!B:P,13,0)="","","   "&amp;VLOOKUP(A792,SOURCE!B:P,13,0)
)))</f>
        <v>#define ITM_toDMS                      789</v>
      </c>
    </row>
    <row r="793" spans="1:4">
      <c r="A793">
        <v>790</v>
      </c>
      <c r="D793" s="16" t="str">
        <f>IF(A793&lt;0,VLOOKUP(A793,lookups!A$1:B$25,2,0),
IF(ISBLANK(A793),
"",
"#define "&amp;
VLOOKUP(A793,SOURCE!B:P,12,0)&amp;IF(SOURCE!$W$2-LEN(VLOOKUP(A793,SOURCE!B:P,12,0))&gt;=0,REPT(" ",SOURCE!$W$2-LEN(VLOOKUP(A793,SOURCE!B:P,12,0))),"")&amp;
TEXT(A793,"???0")&amp;IF(VLOOKUP(A793,SOURCE!B:P,13,0)="","","   "&amp;VLOOKUP(A793,SOURCE!B:P,13,0)
)))</f>
        <v>#define ITM_toGRAD                     790</v>
      </c>
    </row>
    <row r="794" spans="1:4">
      <c r="A794">
        <v>791</v>
      </c>
      <c r="D794" s="16" t="str">
        <f>IF(A794&lt;0,VLOOKUP(A794,lookups!A$1:B$25,2,0),
IF(ISBLANK(A794),
"",
"#define "&amp;
VLOOKUP(A794,SOURCE!B:P,12,0)&amp;IF(SOURCE!$W$2-LEN(VLOOKUP(A794,SOURCE!B:P,12,0))&gt;=0,REPT(" ",SOURCE!$W$2-LEN(VLOOKUP(A794,SOURCE!B:P,12,0))),"")&amp;
TEXT(A794,"???0")&amp;IF(VLOOKUP(A794,SOURCE!B:P,13,0)="","","   "&amp;VLOOKUP(A794,SOURCE!B:P,13,0)
)))</f>
        <v>#define ITM_toHR                       791</v>
      </c>
    </row>
    <row r="795" spans="1:4">
      <c r="A795">
        <v>792</v>
      </c>
      <c r="D795" s="16" t="str">
        <f>IF(A795&lt;0,VLOOKUP(A795,lookups!A$1:B$25,2,0),
IF(ISBLANK(A795),
"",
"#define "&amp;
VLOOKUP(A795,SOURCE!B:P,12,0)&amp;IF(SOURCE!$W$2-LEN(VLOOKUP(A795,SOURCE!B:P,12,0))&gt;=0,REPT(" ",SOURCE!$W$2-LEN(VLOOKUP(A795,SOURCE!B:P,12,0))),"")&amp;
TEXT(A795,"???0")&amp;IF(VLOOKUP(A795,SOURCE!B:P,13,0)="","","   "&amp;VLOOKUP(A795,SOURCE!B:P,13,0)
)))</f>
        <v>#define ITM_toHMS                      792</v>
      </c>
    </row>
    <row r="796" spans="1:4">
      <c r="A796">
        <v>793</v>
      </c>
      <c r="D796" s="16" t="str">
        <f>IF(A796&lt;0,VLOOKUP(A796,lookups!A$1:B$25,2,0),
IF(ISBLANK(A796),
"",
"#define "&amp;
VLOOKUP(A796,SOURCE!B:P,12,0)&amp;IF(SOURCE!$W$2-LEN(VLOOKUP(A796,SOURCE!B:P,12,0))&gt;=0,REPT(" ",SOURCE!$W$2-LEN(VLOOKUP(A796,SOURCE!B:P,12,0))),"")&amp;
TEXT(A796,"???0")&amp;IF(VLOOKUP(A796,SOURCE!B:P,13,0)="","","   "&amp;VLOOKUP(A796,SOURCE!B:P,13,0)
)))</f>
        <v>#define ITM_toINT                      793   // JM #</v>
      </c>
    </row>
    <row r="797" spans="1:4">
      <c r="A797">
        <v>794</v>
      </c>
      <c r="D797" s="16" t="str">
        <f>IF(A797&lt;0,VLOOKUP(A797,lookups!A$1:B$25,2,0),
IF(ISBLANK(A797),
"",
"#define "&amp;
VLOOKUP(A797,SOURCE!B:P,12,0)&amp;IF(SOURCE!$W$2-LEN(VLOOKUP(A797,SOURCE!B:P,12,0))&gt;=0,REPT(" ",SOURCE!$W$2-LEN(VLOOKUP(A797,SOURCE!B:P,12,0))),"")&amp;
TEXT(A797,"???0")&amp;IF(VLOOKUP(A797,SOURCE!B:P,13,0)="","","   "&amp;VLOOKUP(A797,SOURCE!B:P,13,0)
)))</f>
        <v>#define ITM_toMULpi                    794</v>
      </c>
    </row>
    <row r="798" spans="1:4">
      <c r="A798">
        <v>795</v>
      </c>
      <c r="D798" s="16" t="str">
        <f>IF(A798&lt;0,VLOOKUP(A798,lookups!A$1:B$25,2,0),
IF(ISBLANK(A798),
"",
"#define "&amp;
VLOOKUP(A798,SOURCE!B:P,12,0)&amp;IF(SOURCE!$W$2-LEN(VLOOKUP(A798,SOURCE!B:P,12,0))&gt;=0,REPT(" ",SOURCE!$W$2-LEN(VLOOKUP(A798,SOURCE!B:P,12,0))),"")&amp;
TEXT(A798,"???0")&amp;IF(VLOOKUP(A798,SOURCE!B:P,13,0)="","","   "&amp;VLOOKUP(A798,SOURCE!B:P,13,0)
)))</f>
        <v>#define ITM_toPOL                      795</v>
      </c>
    </row>
    <row r="799" spans="1:4">
      <c r="A799">
        <v>796</v>
      </c>
      <c r="D799" s="16" t="str">
        <f>IF(A799&lt;0,VLOOKUP(A799,lookups!A$1:B$25,2,0),
IF(ISBLANK(A799),
"",
"#define "&amp;
VLOOKUP(A799,SOURCE!B:P,12,0)&amp;IF(SOURCE!$W$2-LEN(VLOOKUP(A799,SOURCE!B:P,12,0))&gt;=0,REPT(" ",SOURCE!$W$2-LEN(VLOOKUP(A799,SOURCE!B:P,12,0))),"")&amp;
TEXT(A799,"???0")&amp;IF(VLOOKUP(A799,SOURCE!B:P,13,0)="","","   "&amp;VLOOKUP(A799,SOURCE!B:P,13,0)
)))</f>
        <v>#define ITM_toRAD                      796</v>
      </c>
    </row>
    <row r="800" spans="1:4">
      <c r="A800">
        <v>797</v>
      </c>
      <c r="D800" s="16" t="str">
        <f>IF(A800&lt;0,VLOOKUP(A800,lookups!A$1:B$25,2,0),
IF(ISBLANK(A800),
"",
"#define "&amp;
VLOOKUP(A800,SOURCE!B:P,12,0)&amp;IF(SOURCE!$W$2-LEN(VLOOKUP(A800,SOURCE!B:P,12,0))&gt;=0,REPT(" ",SOURCE!$W$2-LEN(VLOOKUP(A800,SOURCE!B:P,12,0))),"")&amp;
TEXT(A800,"???0")&amp;IF(VLOOKUP(A800,SOURCE!B:P,13,0)="","","   "&amp;VLOOKUP(A800,SOURCE!B:P,13,0)
)))</f>
        <v>#define ITM_toREAL                     797</v>
      </c>
    </row>
    <row r="801" spans="1:4">
      <c r="A801">
        <v>798</v>
      </c>
      <c r="D801" s="16" t="str">
        <f>IF(A801&lt;0,VLOOKUP(A801,lookups!A$1:B$25,2,0),
IF(ISBLANK(A801),
"",
"#define "&amp;
VLOOKUP(A801,SOURCE!B:P,12,0)&amp;IF(SOURCE!$W$2-LEN(VLOOKUP(A801,SOURCE!B:P,12,0))&gt;=0,REPT(" ",SOURCE!$W$2-LEN(VLOOKUP(A801,SOURCE!B:P,12,0))),"")&amp;
TEXT(A801,"???0")&amp;IF(VLOOKUP(A801,SOURCE!B:P,13,0)="","","   "&amp;VLOOKUP(A801,SOURCE!B:P,13,0)
)))</f>
        <v>#define ITM_toREC                      798</v>
      </c>
    </row>
    <row r="802" spans="1:4">
      <c r="A802">
        <v>799</v>
      </c>
      <c r="D802" s="16" t="str">
        <f>IF(A802&lt;0,VLOOKUP(A802,lookups!A$1:B$25,2,0),
IF(ISBLANK(A802),
"",
"#define "&amp;
VLOOKUP(A802,SOURCE!B:P,12,0)&amp;IF(SOURCE!$W$2-LEN(VLOOKUP(A802,SOURCE!B:P,12,0))&gt;=0,REPT(" ",SOURCE!$W$2-LEN(VLOOKUP(A802,SOURCE!B:P,12,0))),"")&amp;
TEXT(A802,"???0")&amp;IF(VLOOKUP(A802,SOURCE!B:P,13,0)="","","   "&amp;VLOOKUP(A802,SOURCE!B:P,13,0)
)))</f>
        <v>#define ITM_DtoDMS                     799</v>
      </c>
    </row>
    <row r="803" spans="1:4">
      <c r="A803">
        <v>800</v>
      </c>
      <c r="D803" s="16" t="str">
        <f>IF(A803&lt;0,VLOOKUP(A803,lookups!A$1:B$25,2,0),
IF(ISBLANK(A803),
"",
"#define "&amp;
VLOOKUP(A803,SOURCE!B:P,12,0)&amp;IF(SOURCE!$W$2-LEN(VLOOKUP(A803,SOURCE!B:P,12,0))&gt;=0,REPT(" ",SOURCE!$W$2-LEN(VLOOKUP(A803,SOURCE!B:P,12,0))),"")&amp;
TEXT(A803,"???0")&amp;IF(VLOOKUP(A803,SOURCE!B:P,13,0)="","","   "&amp;VLOOKUP(A803,SOURCE!B:P,13,0)
)))</f>
        <v>#define ITM_ULIM                       800</v>
      </c>
    </row>
    <row r="804" spans="1:4">
      <c r="A804">
        <v>801</v>
      </c>
      <c r="D804" s="16" t="str">
        <f>IF(A804&lt;0,VLOOKUP(A804,lookups!A$1:B$25,2,0),
IF(ISBLANK(A804),
"",
"#define "&amp;
VLOOKUP(A804,SOURCE!B:P,12,0)&amp;IF(SOURCE!$W$2-LEN(VLOOKUP(A804,SOURCE!B:P,12,0))&gt;=0,REPT(" ",SOURCE!$W$2-LEN(VLOOKUP(A804,SOURCE!B:P,12,0))),"")&amp;
TEXT(A804,"???0")&amp;IF(VLOOKUP(A804,SOURCE!B:P,13,0)="","","   "&amp;VLOOKUP(A804,SOURCE!B:P,13,0)
)))</f>
        <v>#define ITM_DLIM                       801</v>
      </c>
    </row>
    <row r="805" spans="1:4">
      <c r="A805">
        <v>802</v>
      </c>
      <c r="D805" s="16" t="str">
        <f>IF(A805&lt;0,VLOOKUP(A805,lookups!A$1:B$25,2,0),
IF(ISBLANK(A805),
"",
"#define "&amp;
VLOOKUP(A805,SOURCE!B:P,12,0)&amp;IF(SOURCE!$W$2-LEN(VLOOKUP(A805,SOURCE!B:P,12,0))&gt;=0,REPT(" ",SOURCE!$W$2-LEN(VLOOKUP(A805,SOURCE!B:P,12,0))),"")&amp;
TEXT(A805,"???0")&amp;IF(VLOOKUP(A805,SOURCE!B:P,13,0)="","","   "&amp;VLOOKUP(A805,SOURCE!B:P,13,0)
)))</f>
        <v>#define ITM_ex                         802</v>
      </c>
    </row>
    <row r="806" spans="1:4">
      <c r="A806">
        <v>803</v>
      </c>
      <c r="D806" s="16" t="str">
        <f>IF(A806&lt;0,VLOOKUP(A806,lookups!A$1:B$25,2,0),
IF(ISBLANK(A806),
"",
"#define "&amp;
VLOOKUP(A806,SOURCE!B:P,12,0)&amp;IF(SOURCE!$W$2-LEN(VLOOKUP(A806,SOURCE!B:P,12,0))&gt;=0,REPT(" ",SOURCE!$W$2-LEN(VLOOKUP(A806,SOURCE!B:P,12,0))),"")&amp;
TEXT(A806,"???0")&amp;IF(VLOOKUP(A806,SOURCE!B:P,13,0)="","","   "&amp;VLOOKUP(A806,SOURCE!B:P,13,0)
)))</f>
        <v>#define ITM_PC                         803</v>
      </c>
    </row>
    <row r="807" spans="1:4">
      <c r="A807">
        <v>804</v>
      </c>
      <c r="D807" s="16" t="str">
        <f>IF(A807&lt;0,VLOOKUP(A807,lookups!A$1:B$25,2,0),
IF(ISBLANK(A807),
"",
"#define "&amp;
VLOOKUP(A807,SOURCE!B:P,12,0)&amp;IF(SOURCE!$W$2-LEN(VLOOKUP(A807,SOURCE!B:P,12,0))&gt;=0,REPT(" ",SOURCE!$W$2-LEN(VLOOKUP(A807,SOURCE!B:P,12,0))),"")&amp;
TEXT(A807,"???0")&amp;IF(VLOOKUP(A807,SOURCE!B:P,13,0)="","","   "&amp;VLOOKUP(A807,SOURCE!B:P,13,0)
)))</f>
        <v>#define ITM_PCMRR                      804</v>
      </c>
    </row>
    <row r="808" spans="1:4">
      <c r="A808">
        <v>805</v>
      </c>
      <c r="D808" s="16" t="str">
        <f>IF(A808&lt;0,VLOOKUP(A808,lookups!A$1:B$25,2,0),
IF(ISBLANK(A808),
"",
"#define "&amp;
VLOOKUP(A808,SOURCE!B:P,12,0)&amp;IF(SOURCE!$W$2-LEN(VLOOKUP(A808,SOURCE!B:P,12,0))&gt;=0,REPT(" ",SOURCE!$W$2-LEN(VLOOKUP(A808,SOURCE!B:P,12,0))),"")&amp;
TEXT(A808,"???0")&amp;IF(VLOOKUP(A808,SOURCE!B:P,13,0)="","","   "&amp;VLOOKUP(A808,SOURCE!B:P,13,0)
)))</f>
        <v>#define ITM_PCT                        805</v>
      </c>
    </row>
    <row r="809" spans="1:4">
      <c r="A809">
        <v>806</v>
      </c>
      <c r="D809" s="16" t="str">
        <f>IF(A809&lt;0,VLOOKUP(A809,lookups!A$1:B$25,2,0),
IF(ISBLANK(A809),
"",
"#define "&amp;
VLOOKUP(A809,SOURCE!B:P,12,0)&amp;IF(SOURCE!$W$2-LEN(VLOOKUP(A809,SOURCE!B:P,12,0))&gt;=0,REPT(" ",SOURCE!$W$2-LEN(VLOOKUP(A809,SOURCE!B:P,12,0))),"")&amp;
TEXT(A809,"???0")&amp;IF(VLOOKUP(A809,SOURCE!B:P,13,0)="","","   "&amp;VLOOKUP(A809,SOURCE!B:P,13,0)
)))</f>
        <v>#define ITM_PCSIGMA                    806</v>
      </c>
    </row>
    <row r="810" spans="1:4">
      <c r="A810">
        <v>807</v>
      </c>
      <c r="D810" s="16" t="str">
        <f>IF(A810&lt;0,VLOOKUP(A810,lookups!A$1:B$25,2,0),
IF(ISBLANK(A810),
"",
"#define "&amp;
VLOOKUP(A810,SOURCE!B:P,12,0)&amp;IF(SOURCE!$W$2-LEN(VLOOKUP(A810,SOURCE!B:P,12,0))&gt;=0,REPT(" ",SOURCE!$W$2-LEN(VLOOKUP(A810,SOURCE!B:P,12,0))),"")&amp;
TEXT(A810,"???0")&amp;IF(VLOOKUP(A810,SOURCE!B:P,13,0)="","","   "&amp;VLOOKUP(A810,SOURCE!B:P,13,0)
)))</f>
        <v>#define ITM_PCPMG                      807</v>
      </c>
    </row>
    <row r="811" spans="1:4">
      <c r="A811">
        <v>808</v>
      </c>
      <c r="D811" s="16" t="str">
        <f>IF(A811&lt;0,VLOOKUP(A811,lookups!A$1:B$25,2,0),
IF(ISBLANK(A811),
"",
"#define "&amp;
VLOOKUP(A811,SOURCE!B:P,12,0)&amp;IF(SOURCE!$W$2-LEN(VLOOKUP(A811,SOURCE!B:P,12,0))&gt;=0,REPT(" ",SOURCE!$W$2-LEN(VLOOKUP(A811,SOURCE!B:P,12,0))),"")&amp;
TEXT(A811,"???0")&amp;IF(VLOOKUP(A811,SOURCE!B:P,13,0)="","","   "&amp;VLOOKUP(A811,SOURCE!B:P,13,0)
)))</f>
        <v>#define ITM_SQUAREROOTX                808</v>
      </c>
    </row>
    <row r="812" spans="1:4">
      <c r="A812">
        <v>809</v>
      </c>
      <c r="D812" s="16" t="str">
        <f>IF(A812&lt;0,VLOOKUP(A812,lookups!A$1:B$25,2,0),
IF(ISBLANK(A812),
"",
"#define "&amp;
VLOOKUP(A812,SOURCE!B:P,12,0)&amp;IF(SOURCE!$W$2-LEN(VLOOKUP(A812,SOURCE!B:P,12,0))&gt;=0,REPT(" ",SOURCE!$W$2-LEN(VLOOKUP(A812,SOURCE!B:P,12,0))),"")&amp;
TEXT(A812,"???0")&amp;IF(VLOOKUP(A812,SOURCE!B:P,13,0)="","","   "&amp;VLOOKUP(A812,SOURCE!B:P,13,0)
)))</f>
        <v>#define ITM_INTEGRAL                   809</v>
      </c>
    </row>
    <row r="813" spans="1:4">
      <c r="A813">
        <v>810</v>
      </c>
      <c r="D813" s="16" t="str">
        <f>IF(A813&lt;0,VLOOKUP(A813,lookups!A$1:B$25,2,0),
IF(ISBLANK(A813),
"",
"#define "&amp;
VLOOKUP(A813,SOURCE!B:P,12,0)&amp;IF(SOURCE!$W$2-LEN(VLOOKUP(A813,SOURCE!B:P,12,0))&gt;=0,REPT(" ",SOURCE!$W$2-LEN(VLOOKUP(A813,SOURCE!B:P,12,0))),"")&amp;
TEXT(A813,"???0")&amp;IF(VLOOKUP(A813,SOURCE!B:P,13,0)="","","   "&amp;VLOOKUP(A813,SOURCE!B:P,13,0)
)))</f>
        <v>#define MNU_Sf                         810</v>
      </c>
    </row>
    <row r="814" spans="1:4">
      <c r="A814">
        <v>811</v>
      </c>
      <c r="D814" s="16" t="str">
        <f>IF(A814&lt;0,VLOOKUP(A814,lookups!A$1:B$25,2,0),
IF(ISBLANK(A814),
"",
"#define "&amp;
VLOOKUP(A814,SOURCE!B:P,12,0)&amp;IF(SOURCE!$W$2-LEN(VLOOKUP(A814,SOURCE!B:P,12,0))&gt;=0,REPT(" ",SOURCE!$W$2-LEN(VLOOKUP(A814,SOURCE!B:P,12,0))),"")&amp;
TEXT(A814,"???0")&amp;IF(VLOOKUP(A814,SOURCE!B:P,13,0)="","","   "&amp;VLOOKUP(A814,SOURCE!B:P,13,0)
)))</f>
        <v>#define MNU_Sfdx                       811</v>
      </c>
    </row>
    <row r="815" spans="1:4">
      <c r="A815">
        <v>812</v>
      </c>
      <c r="D815" s="16" t="str">
        <f>IF(A815&lt;0,VLOOKUP(A815,lookups!A$1:B$25,2,0),
IF(ISBLANK(A815),
"",
"#define "&amp;
VLOOKUP(A815,SOURCE!B:P,12,0)&amp;IF(SOURCE!$W$2-LEN(VLOOKUP(A815,SOURCE!B:P,12,0))&gt;=0,REPT(" ",SOURCE!$W$2-LEN(VLOOKUP(A815,SOURCE!B:P,12,0))),"")&amp;
TEXT(A815,"???0")&amp;IF(VLOOKUP(A815,SOURCE!B:P,13,0)="","","   "&amp;VLOOKUP(A815,SOURCE!B:P,13,0)
)))</f>
        <v>#define CST_78                         812</v>
      </c>
    </row>
    <row r="816" spans="1:4">
      <c r="A816">
        <v>813</v>
      </c>
      <c r="D816" s="16" t="str">
        <f>IF(A816&lt;0,VLOOKUP(A816,lookups!A$1:B$25,2,0),
IF(ISBLANK(A816),
"",
"#define "&amp;
VLOOKUP(A816,SOURCE!B:P,12,0)&amp;IF(SOURCE!$W$2-LEN(VLOOKUP(A816,SOURCE!B:P,12,0))&gt;=0,REPT(" ",SOURCE!$W$2-LEN(VLOOKUP(A816,SOURCE!B:P,12,0))),"")&amp;
TEXT(A816,"???0")&amp;IF(VLOOKUP(A816,SOURCE!B:P,13,0)="","","   "&amp;VLOOKUP(A816,SOURCE!B:P,13,0)
)))</f>
        <v>#define ITM_PMOD                       813</v>
      </c>
    </row>
    <row r="817" spans="1:4">
      <c r="A817">
        <v>814</v>
      </c>
      <c r="D817" s="16" t="str">
        <f>IF(A817&lt;0,VLOOKUP(A817,lookups!A$1:B$25,2,0),
IF(ISBLANK(A817),
"",
"#define "&amp;
VLOOKUP(A817,SOURCE!B:P,12,0)&amp;IF(SOURCE!$W$2-LEN(VLOOKUP(A817,SOURCE!B:P,12,0))&gt;=0,REPT(" ",SOURCE!$W$2-LEN(VLOOKUP(A817,SOURCE!B:P,12,0))),"")&amp;
TEXT(A817,"???0")&amp;IF(VLOOKUP(A817,SOURCE!B:P,13,0)="","","   "&amp;VLOOKUP(A817,SOURCE!B:P,13,0)
)))</f>
        <v>#define ITM_M_DET                      814</v>
      </c>
    </row>
    <row r="818" spans="1:4">
      <c r="A818">
        <v>815</v>
      </c>
      <c r="D818" s="16" t="str">
        <f>IF(A818&lt;0,VLOOKUP(A818,lookups!A$1:B$25,2,0),
IF(ISBLANK(A818),
"",
"#define "&amp;
VLOOKUP(A818,SOURCE!B:P,12,0)&amp;IF(SOURCE!$W$2-LEN(VLOOKUP(A818,SOURCE!B:P,12,0))&gt;=0,REPT(" ",SOURCE!$W$2-LEN(VLOOKUP(A818,SOURCE!B:P,12,0))),"")&amp;
TEXT(A818,"???0")&amp;IF(VLOOKUP(A818,SOURCE!B:P,13,0)="","","   "&amp;VLOOKUP(A818,SOURCE!B:P,13,0)
)))</f>
        <v>#define ITM_MAGNITUDE                  815</v>
      </c>
    </row>
    <row r="819" spans="1:4">
      <c r="A819">
        <v>816</v>
      </c>
      <c r="D819" s="16" t="str">
        <f>IF(A819&lt;0,VLOOKUP(A819,lookups!A$1:B$25,2,0),
IF(ISBLANK(A819),
"",
"#define "&amp;
VLOOKUP(A819,SOURCE!B:P,12,0)&amp;IF(SOURCE!$W$2-LEN(VLOOKUP(A819,SOURCE!B:P,12,0))&gt;=0,REPT(" ",SOURCE!$W$2-LEN(VLOOKUP(A819,SOURCE!B:P,12,0))),"")&amp;
TEXT(A819,"???0")&amp;IF(VLOOKUP(A819,SOURCE!B:P,13,0)="","","   "&amp;VLOOKUP(A819,SOURCE!B:P,13,0)
)))</f>
        <v>#define ITM_PARALLEL                   816</v>
      </c>
    </row>
    <row r="820" spans="1:4">
      <c r="A820">
        <v>817</v>
      </c>
      <c r="D820" s="16" t="str">
        <f>IF(A820&lt;0,VLOOKUP(A820,lookups!A$1:B$25,2,0),
IF(ISBLANK(A820),
"",
"#define "&amp;
VLOOKUP(A820,SOURCE!B:P,12,0)&amp;IF(SOURCE!$W$2-LEN(VLOOKUP(A820,SOURCE!B:P,12,0))&gt;=0,REPT(" ",SOURCE!$W$2-LEN(VLOOKUP(A820,SOURCE!B:P,12,0))),"")&amp;
TEXT(A820,"???0")&amp;IF(VLOOKUP(A820,SOURCE!B:P,13,0)="","","   "&amp;VLOOKUP(A820,SOURCE!B:P,13,0)
)))</f>
        <v>#define ITM_M_TRANSP                   817</v>
      </c>
    </row>
    <row r="821" spans="1:4">
      <c r="A821">
        <v>818</v>
      </c>
      <c r="D821" s="16" t="str">
        <f>IF(A821&lt;0,VLOOKUP(A821,lookups!A$1:B$25,2,0),
IF(ISBLANK(A821),
"",
"#define "&amp;
VLOOKUP(A821,SOURCE!B:P,12,0)&amp;IF(SOURCE!$W$2-LEN(VLOOKUP(A821,SOURCE!B:P,12,0))&gt;=0,REPT(" ",SOURCE!$W$2-LEN(VLOOKUP(A821,SOURCE!B:P,12,0))),"")&amp;
TEXT(A821,"???0")&amp;IF(VLOOKUP(A821,SOURCE!B:P,13,0)="","","   "&amp;VLOOKUP(A821,SOURCE!B:P,13,0)
)))</f>
        <v>#define ITM_M_INV                      818</v>
      </c>
    </row>
    <row r="822" spans="1:4">
      <c r="A822">
        <v>819</v>
      </c>
      <c r="D822" s="16" t="str">
        <f>IF(A822&lt;0,VLOOKUP(A822,lookups!A$1:B$25,2,0),
IF(ISBLANK(A822),
"",
"#define "&amp;
VLOOKUP(A822,SOURCE!B:P,12,0)&amp;IF(SOURCE!$W$2-LEN(VLOOKUP(A822,SOURCE!B:P,12,0))&gt;=0,REPT(" ",SOURCE!$W$2-LEN(VLOOKUP(A822,SOURCE!B:P,12,0))),"")&amp;
TEXT(A822,"???0")&amp;IF(VLOOKUP(A822,SOURCE!B:P,13,0)="","","   "&amp;VLOOKUP(A822,SOURCE!B:P,13,0)
)))</f>
        <v>#define ITM_ANGLE                      819</v>
      </c>
    </row>
    <row r="823" spans="1:4">
      <c r="A823">
        <v>820</v>
      </c>
      <c r="D823" s="16" t="str">
        <f>IF(A823&lt;0,VLOOKUP(A823,lookups!A$1:B$25,2,0),
IF(ISBLANK(A823),
"",
"#define "&amp;
VLOOKUP(A823,SOURCE!B:P,12,0)&amp;IF(SOURCE!$W$2-LEN(VLOOKUP(A823,SOURCE!B:P,12,0))&gt;=0,REPT(" ",SOURCE!$W$2-LEN(VLOOKUP(A823,SOURCE!B:P,12,0))),"")&amp;
TEXT(A823,"???0")&amp;IF(VLOOKUP(A823,SOURCE!B:P,13,0)="","","   "&amp;VLOOKUP(A823,SOURCE!B:P,13,0)
)))</f>
        <v>#define ITM_MULPIto                    820</v>
      </c>
    </row>
    <row r="824" spans="1:4">
      <c r="A824">
        <v>821</v>
      </c>
      <c r="D824" s="16" t="str">
        <f>IF(A824&lt;0,VLOOKUP(A824,lookups!A$1:B$25,2,0),
IF(ISBLANK(A824),
"",
"#define "&amp;
VLOOKUP(A824,SOURCE!B:P,12,0)&amp;IF(SOURCE!$W$2-LEN(VLOOKUP(A824,SOURCE!B:P,12,0))&gt;=0,REPT(" ",SOURCE!$W$2-LEN(VLOOKUP(A824,SOURCE!B:P,12,0))),"")&amp;
TEXT(A824,"???0")&amp;IF(VLOOKUP(A824,SOURCE!B:P,13,0)="","","   "&amp;VLOOKUP(A824,SOURCE!B:P,13,0)
)))</f>
        <v>#define MNU_ANGLECONV                  821</v>
      </c>
    </row>
    <row r="825" spans="1:4">
      <c r="A825">
        <v>822</v>
      </c>
      <c r="D825" s="16" t="str">
        <f>IF(A825&lt;0,VLOOKUP(A825,lookups!A$1:B$25,2,0),
IF(ISBLANK(A825),
"",
"#define "&amp;
VLOOKUP(A825,SOURCE!B:P,12,0)&amp;IF(SOURCE!$W$2-LEN(VLOOKUP(A825,SOURCE!B:P,12,0))&gt;=0,REPT(" ",SOURCE!$W$2-LEN(VLOOKUP(A825,SOURCE!B:P,12,0))),"")&amp;
TEXT(A825,"???0")&amp;IF(VLOOKUP(A825,SOURCE!B:P,13,0)="","","   "&amp;VLOOKUP(A825,SOURCE!B:P,13,0)
)))</f>
        <v>#define ITM_PRINTERADV                 822</v>
      </c>
    </row>
    <row r="826" spans="1:4">
      <c r="A826">
        <v>823</v>
      </c>
      <c r="D826" s="16" t="str">
        <f>IF(A826&lt;0,VLOOKUP(A826,lookups!A$1:B$25,2,0),
IF(ISBLANK(A826),
"",
"#define "&amp;
VLOOKUP(A826,SOURCE!B:P,12,0)&amp;IF(SOURCE!$W$2-LEN(VLOOKUP(A826,SOURCE!B:P,12,0))&gt;=0,REPT(" ",SOURCE!$W$2-LEN(VLOOKUP(A826,SOURCE!B:P,12,0))),"")&amp;
TEXT(A826,"???0")&amp;IF(VLOOKUP(A826,SOURCE!B:P,13,0)="","","   "&amp;VLOOKUP(A826,SOURCE!B:P,13,0)
)))</f>
        <v>#define ITM_PRINTERCHAR                823</v>
      </c>
    </row>
    <row r="827" spans="1:4">
      <c r="A827">
        <v>824</v>
      </c>
      <c r="D827" s="16" t="str">
        <f>IF(A827&lt;0,VLOOKUP(A827,lookups!A$1:B$25,2,0),
IF(ISBLANK(A827),
"",
"#define "&amp;
VLOOKUP(A827,SOURCE!B:P,12,0)&amp;IF(SOURCE!$W$2-LEN(VLOOKUP(A827,SOURCE!B:P,12,0))&gt;=0,REPT(" ",SOURCE!$W$2-LEN(VLOOKUP(A827,SOURCE!B:P,12,0))),"")&amp;
TEXT(A827,"???0")&amp;IF(VLOOKUP(A827,SOURCE!B:P,13,0)="","","   "&amp;VLOOKUP(A827,SOURCE!B:P,13,0)
)))</f>
        <v>#define ITM_PRINTERDLAY                824</v>
      </c>
    </row>
    <row r="828" spans="1:4">
      <c r="A828">
        <v>825</v>
      </c>
      <c r="D828" s="16" t="str">
        <f>IF(A828&lt;0,VLOOKUP(A828,lookups!A$1:B$25,2,0),
IF(ISBLANK(A828),
"",
"#define "&amp;
VLOOKUP(A828,SOURCE!B:P,12,0)&amp;IF(SOURCE!$W$2-LEN(VLOOKUP(A828,SOURCE!B:P,12,0))&gt;=0,REPT(" ",SOURCE!$W$2-LEN(VLOOKUP(A828,SOURCE!B:P,12,0))),"")&amp;
TEXT(A828,"???0")&amp;IF(VLOOKUP(A828,SOURCE!B:P,13,0)="","","   "&amp;VLOOKUP(A828,SOURCE!B:P,13,0)
)))</f>
        <v>#define ITM_PRINTERLCD                 825</v>
      </c>
    </row>
    <row r="829" spans="1:4">
      <c r="A829">
        <v>826</v>
      </c>
      <c r="D829" s="16" t="str">
        <f>IF(A829&lt;0,VLOOKUP(A829,lookups!A$1:B$25,2,0),
IF(ISBLANK(A829),
"",
"#define "&amp;
VLOOKUP(A829,SOURCE!B:P,12,0)&amp;IF(SOURCE!$W$2-LEN(VLOOKUP(A829,SOURCE!B:P,12,0))&gt;=0,REPT(" ",SOURCE!$W$2-LEN(VLOOKUP(A829,SOURCE!B:P,12,0))),"")&amp;
TEXT(A829,"???0")&amp;IF(VLOOKUP(A829,SOURCE!B:P,13,0)="","","   "&amp;VLOOKUP(A829,SOURCE!B:P,13,0)
)))</f>
        <v>#define ITM_PRINTERMODE                826</v>
      </c>
    </row>
    <row r="830" spans="1:4">
      <c r="A830">
        <v>827</v>
      </c>
      <c r="D830" s="16" t="str">
        <f>IF(A830&lt;0,VLOOKUP(A830,lookups!A$1:B$25,2,0),
IF(ISBLANK(A830),
"",
"#define "&amp;
VLOOKUP(A830,SOURCE!B:P,12,0)&amp;IF(SOURCE!$W$2-LEN(VLOOKUP(A830,SOURCE!B:P,12,0))&gt;=0,REPT(" ",SOURCE!$W$2-LEN(VLOOKUP(A830,SOURCE!B:P,12,0))),"")&amp;
TEXT(A830,"???0")&amp;IF(VLOOKUP(A830,SOURCE!B:P,13,0)="","","   "&amp;VLOOKUP(A830,SOURCE!B:P,13,0)
)))</f>
        <v>#define ITM_PRINTERPROG                827</v>
      </c>
    </row>
    <row r="831" spans="1:4">
      <c r="A831">
        <v>828</v>
      </c>
      <c r="D831" s="16" t="str">
        <f>IF(A831&lt;0,VLOOKUP(A831,lookups!A$1:B$25,2,0),
IF(ISBLANK(A831),
"",
"#define "&amp;
VLOOKUP(A831,SOURCE!B:P,12,0)&amp;IF(SOURCE!$W$2-LEN(VLOOKUP(A831,SOURCE!B:P,12,0))&gt;=0,REPT(" ",SOURCE!$W$2-LEN(VLOOKUP(A831,SOURCE!B:P,12,0))),"")&amp;
TEXT(A831,"???0")&amp;IF(VLOOKUP(A831,SOURCE!B:P,13,0)="","","   "&amp;VLOOKUP(A831,SOURCE!B:P,13,0)
)))</f>
        <v>#define ITM_PRINTERR                   828</v>
      </c>
    </row>
    <row r="832" spans="1:4">
      <c r="A832">
        <v>829</v>
      </c>
      <c r="D832" s="16" t="str">
        <f>IF(A832&lt;0,VLOOKUP(A832,lookups!A$1:B$25,2,0),
IF(ISBLANK(A832),
"",
"#define "&amp;
VLOOKUP(A832,SOURCE!B:P,12,0)&amp;IF(SOURCE!$W$2-LEN(VLOOKUP(A832,SOURCE!B:P,12,0))&gt;=0,REPT(" ",SOURCE!$W$2-LEN(VLOOKUP(A832,SOURCE!B:P,12,0))),"")&amp;
TEXT(A832,"???0")&amp;IF(VLOOKUP(A832,SOURCE!B:P,13,0)="","","   "&amp;VLOOKUP(A832,SOURCE!B:P,13,0)
)))</f>
        <v>#define ITM_PRINTERREGS                829</v>
      </c>
    </row>
    <row r="833" spans="1:4">
      <c r="A833">
        <v>830</v>
      </c>
      <c r="D833" s="16" t="str">
        <f>IF(A833&lt;0,VLOOKUP(A833,lookups!A$1:B$25,2,0),
IF(ISBLANK(A833),
"",
"#define "&amp;
VLOOKUP(A833,SOURCE!B:P,12,0)&amp;IF(SOURCE!$W$2-LEN(VLOOKUP(A833,SOURCE!B:P,12,0))&gt;=0,REPT(" ",SOURCE!$W$2-LEN(VLOOKUP(A833,SOURCE!B:P,12,0))),"")&amp;
TEXT(A833,"???0")&amp;IF(VLOOKUP(A833,SOURCE!B:P,13,0)="","","   "&amp;VLOOKUP(A833,SOURCE!B:P,13,0)
)))</f>
        <v>#define ITM_PRINTERSTK                 830</v>
      </c>
    </row>
    <row r="834" spans="1:4">
      <c r="A834">
        <v>831</v>
      </c>
      <c r="D834" s="16" t="str">
        <f>IF(A834&lt;0,VLOOKUP(A834,lookups!A$1:B$25,2,0),
IF(ISBLANK(A834),
"",
"#define "&amp;
VLOOKUP(A834,SOURCE!B:P,12,0)&amp;IF(SOURCE!$W$2-LEN(VLOOKUP(A834,SOURCE!B:P,12,0))&gt;=0,REPT(" ",SOURCE!$W$2-LEN(VLOOKUP(A834,SOURCE!B:P,12,0))),"")&amp;
TEXT(A834,"???0")&amp;IF(VLOOKUP(A834,SOURCE!B:P,13,0)="","","   "&amp;VLOOKUP(A834,SOURCE!B:P,13,0)
)))</f>
        <v>#define ITM_PRINTERTAB                 831</v>
      </c>
    </row>
    <row r="835" spans="1:4">
      <c r="A835">
        <v>832</v>
      </c>
      <c r="D835" s="16" t="str">
        <f>IF(A835&lt;0,VLOOKUP(A835,lookups!A$1:B$25,2,0),
IF(ISBLANK(A835),
"",
"#define "&amp;
VLOOKUP(A835,SOURCE!B:P,12,0)&amp;IF(SOURCE!$W$2-LEN(VLOOKUP(A835,SOURCE!B:P,12,0))&gt;=0,REPT(" ",SOURCE!$W$2-LEN(VLOOKUP(A835,SOURCE!B:P,12,0))),"")&amp;
TEXT(A835,"???0")&amp;IF(VLOOKUP(A835,SOURCE!B:P,13,0)="","","   "&amp;VLOOKUP(A835,SOURCE!B:P,13,0)
)))</f>
        <v>#define ITM_PRINTERUSER                832</v>
      </c>
    </row>
    <row r="836" spans="1:4">
      <c r="A836">
        <v>833</v>
      </c>
      <c r="D836" s="16" t="str">
        <f>IF(A836&lt;0,VLOOKUP(A836,lookups!A$1:B$25,2,0),
IF(ISBLANK(A836),
"",
"#define "&amp;
VLOOKUP(A836,SOURCE!B:P,12,0)&amp;IF(SOURCE!$W$2-LEN(VLOOKUP(A836,SOURCE!B:P,12,0))&gt;=0,REPT(" ",SOURCE!$W$2-LEN(VLOOKUP(A836,SOURCE!B:P,12,0))),"")&amp;
TEXT(A836,"???0")&amp;IF(VLOOKUP(A836,SOURCE!B:P,13,0)="","","   "&amp;VLOOKUP(A836,SOURCE!B:P,13,0)
)))</f>
        <v>#define ITM_PRINTERWIDTH               833</v>
      </c>
    </row>
    <row r="837" spans="1:4">
      <c r="A837">
        <v>834</v>
      </c>
      <c r="D837" s="16" t="str">
        <f>IF(A837&lt;0,VLOOKUP(A837,lookups!A$1:B$25,2,0),
IF(ISBLANK(A837),
"",
"#define "&amp;
VLOOKUP(A837,SOURCE!B:P,12,0)&amp;IF(SOURCE!$W$2-LEN(VLOOKUP(A837,SOURCE!B:P,12,0))&gt;=0,REPT(" ",SOURCE!$W$2-LEN(VLOOKUP(A837,SOURCE!B:P,12,0))),"")&amp;
TEXT(A837,"???0")&amp;IF(VLOOKUP(A837,SOURCE!B:P,13,0)="","","   "&amp;VLOOKUP(A837,SOURCE!B:P,13,0)
)))</f>
        <v>#define ITM_PRINTERSIGMA               834</v>
      </c>
    </row>
    <row r="838" spans="1:4">
      <c r="A838">
        <v>835</v>
      </c>
      <c r="D838" s="16" t="str">
        <f>IF(A838&lt;0,VLOOKUP(A838,lookups!A$1:B$25,2,0),
IF(ISBLANK(A838),
"",
"#define "&amp;
VLOOKUP(A838,SOURCE!B:P,12,0)&amp;IF(SOURCE!$W$2-LEN(VLOOKUP(A838,SOURCE!B:P,12,0))&gt;=0,REPT(" ",SOURCE!$W$2-LEN(VLOOKUP(A838,SOURCE!B:P,12,0))),"")&amp;
TEXT(A838,"???0")&amp;IF(VLOOKUP(A838,SOURCE!B:P,13,0)="","","   "&amp;VLOOKUP(A838,SOURCE!B:P,13,0)
)))</f>
        <v>#define ITM_PRINTERHASH                835</v>
      </c>
    </row>
    <row r="839" spans="1:4">
      <c r="A839">
        <v>836</v>
      </c>
      <c r="D839" s="16" t="str">
        <f>IF(A839&lt;0,VLOOKUP(A839,lookups!A$1:B$25,2,0),
IF(ISBLANK(A839),
"",
"#define "&amp;
VLOOKUP(A839,SOURCE!B:P,12,0)&amp;IF(SOURCE!$W$2-LEN(VLOOKUP(A839,SOURCE!B:P,12,0))&gt;=0,REPT(" ",SOURCE!$W$2-LEN(VLOOKUP(A839,SOURCE!B:P,12,0))),"")&amp;
TEXT(A839,"???0")&amp;IF(VLOOKUP(A839,SOURCE!B:P,13,0)="","","   "&amp;VLOOKUP(A839,SOURCE!B:P,13,0)
)))</f>
        <v>#define CST_79                         836</v>
      </c>
    </row>
    <row r="840" spans="1:4">
      <c r="A840">
        <v>837</v>
      </c>
      <c r="D840" s="16" t="str">
        <f>IF(A840&lt;0,VLOOKUP(A840,lookups!A$1:B$25,2,0),
IF(ISBLANK(A840),
"",
"#define "&amp;
VLOOKUP(A840,SOURCE!B:P,12,0)&amp;IF(SOURCE!$W$2-LEN(VLOOKUP(A840,SOURCE!B:P,12,0))&gt;=0,REPT(" ",SOURCE!$W$2-LEN(VLOOKUP(A840,SOURCE!B:P,12,0))),"")&amp;
TEXT(A840,"???0")&amp;IF(VLOOKUP(A840,SOURCE!B:P,13,0)="","","   "&amp;VLOOKUP(A840,SOURCE!B:P,13,0)
)))</f>
        <v>#define ITM_NUMB                       837</v>
      </c>
    </row>
    <row r="841" spans="1:4">
      <c r="D841" s="16" t="str">
        <f>IF(A841&lt;0,VLOOKUP(A841,lookups!A$1:B$25,2,0),
IF(ISBLANK(A841),
"",
"#define "&amp;
VLOOKUP(A841,SOURCE!B:P,12,0)&amp;IF(SOURCE!$W$2-LEN(VLOOKUP(A841,SOURCE!B:P,12,0))&gt;=0,REPT(" ",SOURCE!$W$2-LEN(VLOOKUP(A841,SOURCE!B:P,12,0))),"")&amp;
TEXT(A841,"???0")&amp;IF(VLOOKUP(A841,SOURCE!B:P,13,0)="","","   "&amp;VLOOKUP(A841,SOURCE!B:P,13,0)
)))</f>
        <v/>
      </c>
    </row>
    <row r="842" spans="1:4">
      <c r="A842">
        <v>838</v>
      </c>
      <c r="D842" s="16" t="str">
        <f>IF(A842&lt;0,VLOOKUP(A842,lookups!A$1:B$25,2,0),
IF(ISBLANK(A842),
"",
"#define "&amp;
VLOOKUP(A842,SOURCE!B:P,12,0)&amp;IF(SOURCE!$W$2-LEN(VLOOKUP(A842,SOURCE!B:P,12,0))&gt;=0,REPT(" ",SOURCE!$W$2-LEN(VLOOKUP(A842,SOURCE!B:P,12,0))),"")&amp;
TEXT(A842,"???0")&amp;IF(VLOOKUP(A842,SOURCE!B:P,13,0)="","","   "&amp;VLOOKUP(A842,SOURCE!B:P,13,0)
)))</f>
        <v>#define ITM_ACtoM2b                    838</v>
      </c>
    </row>
    <row r="843" spans="1:4">
      <c r="A843">
        <v>839</v>
      </c>
      <c r="D843" s="16" t="str">
        <f>IF(A843&lt;0,VLOOKUP(A843,lookups!A$1:B$25,2,0),
IF(ISBLANK(A843),
"",
"#define "&amp;
VLOOKUP(A843,SOURCE!B:P,12,0)&amp;IF(SOURCE!$W$2-LEN(VLOOKUP(A843,SOURCE!B:P,12,0))&gt;=0,REPT(" ",SOURCE!$W$2-LEN(VLOOKUP(A843,SOURCE!B:P,12,0))),"")&amp;
TEXT(A843,"???0")&amp;IF(VLOOKUP(A843,SOURCE!B:P,13,0)="","","   "&amp;VLOOKUP(A843,SOURCE!B:P,13,0)
)))</f>
        <v>#define ITM_ACUStoM2b                  839</v>
      </c>
    </row>
    <row r="844" spans="1:4">
      <c r="A844">
        <v>840</v>
      </c>
      <c r="D844" s="16" t="str">
        <f>IF(A844&lt;0,VLOOKUP(A844,lookups!A$1:B$25,2,0),
IF(ISBLANK(A844),
"",
"#define "&amp;
VLOOKUP(A844,SOURCE!B:P,12,0)&amp;IF(SOURCE!$W$2-LEN(VLOOKUP(A844,SOURCE!B:P,12,0))&gt;=0,REPT(" ",SOURCE!$W$2-LEN(VLOOKUP(A844,SOURCE!B:P,12,0))),"")&amp;
TEXT(A844,"???0")&amp;IF(VLOOKUP(A844,SOURCE!B:P,13,0)="","","   "&amp;VLOOKUP(A844,SOURCE!B:P,13,0)
)))</f>
        <v>#define ITM_CARATtoKG                  840</v>
      </c>
    </row>
    <row r="845" spans="1:4">
      <c r="A845">
        <v>841</v>
      </c>
      <c r="D845" s="16" t="str">
        <f>IF(A845&lt;0,VLOOKUP(A845,lookups!A$1:B$25,2,0),
IF(ISBLANK(A845),
"",
"#define "&amp;
VLOOKUP(A845,SOURCE!B:P,12,0)&amp;IF(SOURCE!$W$2-LEN(VLOOKUP(A845,SOURCE!B:P,12,0))&gt;=0,REPT(" ",SOURCE!$W$2-LEN(VLOOKUP(A845,SOURCE!B:P,12,0))),"")&amp;
TEXT(A845,"???0")&amp;IF(VLOOKUP(A845,SOURCE!B:P,13,0)="","","   "&amp;VLOOKUP(A845,SOURCE!B:P,13,0)
)))</f>
        <v>#define ITM_DBtoFRb                    841</v>
      </c>
    </row>
    <row r="846" spans="1:4">
      <c r="A846">
        <v>842</v>
      </c>
      <c r="D846" s="16" t="str">
        <f>IF(A846&lt;0,VLOOKUP(A846,lookups!A$1:B$25,2,0),
IF(ISBLANK(A846),
"",
"#define "&amp;
VLOOKUP(A846,SOURCE!B:P,12,0)&amp;IF(SOURCE!$W$2-LEN(VLOOKUP(A846,SOURCE!B:P,12,0))&gt;=0,REPT(" ",SOURCE!$W$2-LEN(VLOOKUP(A846,SOURCE!B:P,12,0))),"")&amp;
TEXT(A846,"???0")&amp;IF(VLOOKUP(A846,SOURCE!B:P,13,0)="","","   "&amp;VLOOKUP(A846,SOURCE!B:P,13,0)
)))</f>
        <v>#define ITM_DBtoFRc                    842</v>
      </c>
    </row>
    <row r="847" spans="1:4">
      <c r="A847">
        <v>843</v>
      </c>
      <c r="D847" s="16" t="str">
        <f>IF(A847&lt;0,VLOOKUP(A847,lookups!A$1:B$25,2,0),
IF(ISBLANK(A847),
"",
"#define "&amp;
VLOOKUP(A847,SOURCE!B:P,12,0)&amp;IF(SOURCE!$W$2-LEN(VLOOKUP(A847,SOURCE!B:P,12,0))&gt;=0,REPT(" ",SOURCE!$W$2-LEN(VLOOKUP(A847,SOURCE!B:P,12,0))),"")&amp;
TEXT(A847,"???0")&amp;IF(VLOOKUP(A847,SOURCE!B:P,13,0)="","","   "&amp;VLOOKUP(A847,SOURCE!B:P,13,0)
)))</f>
        <v>#define ITM_DBtoPRb                    843</v>
      </c>
    </row>
    <row r="848" spans="1:4">
      <c r="A848">
        <v>844</v>
      </c>
      <c r="D848" s="16" t="str">
        <f>IF(A848&lt;0,VLOOKUP(A848,lookups!A$1:B$25,2,0),
IF(ISBLANK(A848),
"",
"#define "&amp;
VLOOKUP(A848,SOURCE!B:P,12,0)&amp;IF(SOURCE!$W$2-LEN(VLOOKUP(A848,SOURCE!B:P,12,0))&gt;=0,REPT(" ",SOURCE!$W$2-LEN(VLOOKUP(A848,SOURCE!B:P,12,0))),"")&amp;
TEXT(A848,"???0")&amp;IF(VLOOKUP(A848,SOURCE!B:P,13,0)="","","   "&amp;VLOOKUP(A848,SOURCE!B:P,13,0)
)))</f>
        <v>#define ITM_DBtoPRc                    844</v>
      </c>
    </row>
    <row r="849" spans="1:4">
      <c r="A849">
        <v>845</v>
      </c>
      <c r="D849" s="16" t="str">
        <f>IF(A849&lt;0,VLOOKUP(A849,lookups!A$1:B$25,2,0),
IF(ISBLANK(A849),
"",
"#define "&amp;
VLOOKUP(A849,SOURCE!B:P,12,0)&amp;IF(SOURCE!$W$2-LEN(VLOOKUP(A849,SOURCE!B:P,12,0))&gt;=0,REPT(" ",SOURCE!$W$2-LEN(VLOOKUP(A849,SOURCE!B:P,12,0))),"")&amp;
TEXT(A849,"???0")&amp;IF(VLOOKUP(A849,SOURCE!B:P,13,0)="","","   "&amp;VLOOKUP(A849,SOURCE!B:P,13,0)
)))</f>
        <v>#define ITM_FRtoDBb                    845</v>
      </c>
    </row>
    <row r="850" spans="1:4">
      <c r="A850">
        <v>846</v>
      </c>
      <c r="D850" s="16" t="str">
        <f>IF(A850&lt;0,VLOOKUP(A850,lookups!A$1:B$25,2,0),
IF(ISBLANK(A850),
"",
"#define "&amp;
VLOOKUP(A850,SOURCE!B:P,12,0)&amp;IF(SOURCE!$W$2-LEN(VLOOKUP(A850,SOURCE!B:P,12,0))&gt;=0,REPT(" ",SOURCE!$W$2-LEN(VLOOKUP(A850,SOURCE!B:P,12,0))),"")&amp;
TEXT(A850,"???0")&amp;IF(VLOOKUP(A850,SOURCE!B:P,13,0)="","","   "&amp;VLOOKUP(A850,SOURCE!B:P,13,0)
)))</f>
        <v>#define ITM_FRtoDBc                    846</v>
      </c>
    </row>
    <row r="851" spans="1:4">
      <c r="A851">
        <v>847</v>
      </c>
      <c r="D851" s="16" t="str">
        <f>IF(A851&lt;0,VLOOKUP(A851,lookups!A$1:B$25,2,0),
IF(ISBLANK(A851),
"",
"#define "&amp;
VLOOKUP(A851,SOURCE!B:P,12,0)&amp;IF(SOURCE!$W$2-LEN(VLOOKUP(A851,SOURCE!B:P,12,0))&gt;=0,REPT(" ",SOURCE!$W$2-LEN(VLOOKUP(A851,SOURCE!B:P,12,0))),"")&amp;
TEXT(A851,"???0")&amp;IF(VLOOKUP(A851,SOURCE!B:P,13,0)="","","   "&amp;VLOOKUP(A851,SOURCE!B:P,13,0)
)))</f>
        <v>#define ITM_FTUStoMb                   847</v>
      </c>
    </row>
    <row r="852" spans="1:4">
      <c r="A852">
        <v>848</v>
      </c>
      <c r="D852" s="16" t="str">
        <f>IF(A852&lt;0,VLOOKUP(A852,lookups!A$1:B$25,2,0),
IF(ISBLANK(A852),
"",
"#define "&amp;
VLOOKUP(A852,SOURCE!B:P,12,0)&amp;IF(SOURCE!$W$2-LEN(VLOOKUP(A852,SOURCE!B:P,12,0))&gt;=0,REPT(" ",SOURCE!$W$2-LEN(VLOOKUP(A852,SOURCE!B:P,12,0))),"")&amp;
TEXT(A852,"???0")&amp;IF(VLOOKUP(A852,SOURCE!B:P,13,0)="","","   "&amp;VLOOKUP(A852,SOURCE!B:P,13,0)
)))</f>
        <v>#define ITM_FZUKtoM3b                  848</v>
      </c>
    </row>
    <row r="853" spans="1:4">
      <c r="A853">
        <v>849</v>
      </c>
      <c r="D853" s="16" t="str">
        <f>IF(A853&lt;0,VLOOKUP(A853,lookups!A$1:B$25,2,0),
IF(ISBLANK(A853),
"",
"#define "&amp;
VLOOKUP(A853,SOURCE!B:P,12,0)&amp;IF(SOURCE!$W$2-LEN(VLOOKUP(A853,SOURCE!B:P,12,0))&gt;=0,REPT(" ",SOURCE!$W$2-LEN(VLOOKUP(A853,SOURCE!B:P,12,0))),"")&amp;
TEXT(A853,"???0")&amp;IF(VLOOKUP(A853,SOURCE!B:P,13,0)="","","   "&amp;VLOOKUP(A853,SOURCE!B:P,13,0)
)))</f>
        <v>#define ITM_FZUStoM3b                  849</v>
      </c>
    </row>
    <row r="854" spans="1:4">
      <c r="A854">
        <v>850</v>
      </c>
      <c r="D854" s="16" t="str">
        <f>IF(A854&lt;0,VLOOKUP(A854,lookups!A$1:B$25,2,0),
IF(ISBLANK(A854),
"",
"#define "&amp;
VLOOKUP(A854,SOURCE!B:P,12,0)&amp;IF(SOURCE!$W$2-LEN(VLOOKUP(A854,SOURCE!B:P,12,0))&gt;=0,REPT(" ",SOURCE!$W$2-LEN(VLOOKUP(A854,SOURCE!B:P,12,0))),"")&amp;
TEXT(A854,"???0")&amp;IF(VLOOKUP(A854,SOURCE!B:P,13,0)="","","   "&amp;VLOOKUP(A854,SOURCE!B:P,13,0)
)))</f>
        <v>#define ITM_IHGtoPAb                   850</v>
      </c>
    </row>
    <row r="855" spans="1:4">
      <c r="A855">
        <v>851</v>
      </c>
      <c r="D855" s="16" t="str">
        <f>IF(A855&lt;0,VLOOKUP(A855,lookups!A$1:B$25,2,0),
IF(ISBLANK(A855),
"",
"#define "&amp;
VLOOKUP(A855,SOURCE!B:P,12,0)&amp;IF(SOURCE!$W$2-LEN(VLOOKUP(A855,SOURCE!B:P,12,0))&gt;=0,REPT(" ",SOURCE!$W$2-LEN(VLOOKUP(A855,SOURCE!B:P,12,0))),"")&amp;
TEXT(A855,"???0")&amp;IF(VLOOKUP(A855,SOURCE!B:P,13,0)="","","   "&amp;VLOOKUP(A855,SOURCE!B:P,13,0)
)))</f>
        <v>#define ITM_KGtoSCWb                   851</v>
      </c>
    </row>
    <row r="856" spans="1:4">
      <c r="A856">
        <v>852</v>
      </c>
      <c r="D856" s="16" t="str">
        <f>IF(A856&lt;0,VLOOKUP(A856,lookups!A$1:B$25,2,0),
IF(ISBLANK(A856),
"",
"#define "&amp;
VLOOKUP(A856,SOURCE!B:P,12,0)&amp;IF(SOURCE!$W$2-LEN(VLOOKUP(A856,SOURCE!B:P,12,0))&gt;=0,REPT(" ",SOURCE!$W$2-LEN(VLOOKUP(A856,SOURCE!B:P,12,0))),"")&amp;
TEXT(A856,"???0")&amp;IF(VLOOKUP(A856,SOURCE!B:P,13,0)="","","   "&amp;VLOOKUP(A856,SOURCE!B:P,13,0)
)))</f>
        <v>#define ITM_KGtoSTOb                   852</v>
      </c>
    </row>
    <row r="857" spans="1:4">
      <c r="A857">
        <v>853</v>
      </c>
      <c r="D857" s="16" t="str">
        <f>IF(A857&lt;0,VLOOKUP(A857,lookups!A$1:B$25,2,0),
IF(ISBLANK(A857),
"",
"#define "&amp;
VLOOKUP(A857,SOURCE!B:P,12,0)&amp;IF(SOURCE!$W$2-LEN(VLOOKUP(A857,SOURCE!B:P,12,0))&gt;=0,REPT(" ",SOURCE!$W$2-LEN(VLOOKUP(A857,SOURCE!B:P,12,0))),"")&amp;
TEXT(A857,"???0")&amp;IF(VLOOKUP(A857,SOURCE!B:P,13,0)="","","   "&amp;VLOOKUP(A857,SOURCE!B:P,13,0)
)))</f>
        <v>#define ITM_KGtoSTb                    853</v>
      </c>
    </row>
    <row r="858" spans="1:4">
      <c r="A858">
        <v>854</v>
      </c>
      <c r="D858" s="16" t="str">
        <f>IF(A858&lt;0,VLOOKUP(A858,lookups!A$1:B$25,2,0),
IF(ISBLANK(A858),
"",
"#define "&amp;
VLOOKUP(A858,SOURCE!B:P,12,0)&amp;IF(SOURCE!$W$2-LEN(VLOOKUP(A858,SOURCE!B:P,12,0))&gt;=0,REPT(" ",SOURCE!$W$2-LEN(VLOOKUP(A858,SOURCE!B:P,12,0))),"")&amp;
TEXT(A858,"???0")&amp;IF(VLOOKUP(A858,SOURCE!B:P,13,0)="","","   "&amp;VLOOKUP(A858,SOURCE!B:P,13,0)
)))</f>
        <v>#define ITM_KGtoSTc                    854</v>
      </c>
    </row>
    <row r="859" spans="1:4">
      <c r="A859">
        <v>855</v>
      </c>
      <c r="D859" s="16" t="str">
        <f>IF(A859&lt;0,VLOOKUP(A859,lookups!A$1:B$25,2,0),
IF(ISBLANK(A859),
"",
"#define "&amp;
VLOOKUP(A859,SOURCE!B:P,12,0)&amp;IF(SOURCE!$W$2-LEN(VLOOKUP(A859,SOURCE!B:P,12,0))&gt;=0,REPT(" ",SOURCE!$W$2-LEN(VLOOKUP(A859,SOURCE!B:P,12,0))),"")&amp;
TEXT(A859,"???0")&amp;IF(VLOOKUP(A859,SOURCE!B:P,13,0)="","","   "&amp;VLOOKUP(A859,SOURCE!B:P,13,0)
)))</f>
        <v>#define ITM_KGtoCARAT                  855</v>
      </c>
    </row>
    <row r="860" spans="1:4">
      <c r="A860">
        <v>856</v>
      </c>
      <c r="D860" s="16" t="str">
        <f>IF(A860&lt;0,VLOOKUP(A860,lookups!A$1:B$25,2,0),
IF(ISBLANK(A860),
"",
"#define "&amp;
VLOOKUP(A860,SOURCE!B:P,12,0)&amp;IF(SOURCE!$W$2-LEN(VLOOKUP(A860,SOURCE!B:P,12,0))&gt;=0,REPT(" ",SOURCE!$W$2-LEN(VLOOKUP(A860,SOURCE!B:P,12,0))),"")&amp;
TEXT(A860,"???0")&amp;IF(VLOOKUP(A860,SOURCE!B:P,13,0)="","","   "&amp;VLOOKUP(A860,SOURCE!B:P,13,0)
)))</f>
        <v>#define ITM_KGtoTRZb                   856</v>
      </c>
    </row>
    <row r="861" spans="1:4">
      <c r="A861">
        <v>857</v>
      </c>
      <c r="D861" s="16" t="str">
        <f>IF(A861&lt;0,VLOOKUP(A861,lookups!A$1:B$25,2,0),
IF(ISBLANK(A861),
"",
"#define "&amp;
VLOOKUP(A861,SOURCE!B:P,12,0)&amp;IF(SOURCE!$W$2-LEN(VLOOKUP(A861,SOURCE!B:P,12,0))&gt;=0,REPT(" ",SOURCE!$W$2-LEN(VLOOKUP(A861,SOURCE!B:P,12,0))),"")&amp;
TEXT(A861,"???0")&amp;IF(VLOOKUP(A861,SOURCE!B:P,13,0)="","","   "&amp;VLOOKUP(A861,SOURCE!B:P,13,0)
)))</f>
        <v>#define ITM_M2toACb                    857</v>
      </c>
    </row>
    <row r="862" spans="1:4">
      <c r="A862">
        <v>858</v>
      </c>
      <c r="D862" s="16" t="str">
        <f>IF(A862&lt;0,VLOOKUP(A862,lookups!A$1:B$25,2,0),
IF(ISBLANK(A862),
"",
"#define "&amp;
VLOOKUP(A862,SOURCE!B:P,12,0)&amp;IF(SOURCE!$W$2-LEN(VLOOKUP(A862,SOURCE!B:P,12,0))&gt;=0,REPT(" ",SOURCE!$W$2-LEN(VLOOKUP(A862,SOURCE!B:P,12,0))),"")&amp;
TEXT(A862,"???0")&amp;IF(VLOOKUP(A862,SOURCE!B:P,13,0)="","","   "&amp;VLOOKUP(A862,SOURCE!B:P,13,0)
)))</f>
        <v>#define ITM_M2toACUSb                  858</v>
      </c>
    </row>
    <row r="863" spans="1:4">
      <c r="A863">
        <v>859</v>
      </c>
      <c r="D863" s="16" t="str">
        <f>IF(A863&lt;0,VLOOKUP(A863,lookups!A$1:B$25,2,0),
IF(ISBLANK(A863),
"",
"#define "&amp;
VLOOKUP(A863,SOURCE!B:P,12,0)&amp;IF(SOURCE!$W$2-LEN(VLOOKUP(A863,SOURCE!B:P,12,0))&gt;=0,REPT(" ",SOURCE!$W$2-LEN(VLOOKUP(A863,SOURCE!B:P,12,0))),"")&amp;
TEXT(A863,"???0")&amp;IF(VLOOKUP(A863,SOURCE!B:P,13,0)="","","   "&amp;VLOOKUP(A863,SOURCE!B:P,13,0)
)))</f>
        <v>#define ITM_M3toFZUKb                  859</v>
      </c>
    </row>
    <row r="864" spans="1:4">
      <c r="A864">
        <v>860</v>
      </c>
      <c r="D864" s="16" t="str">
        <f>IF(A864&lt;0,VLOOKUP(A864,lookups!A$1:B$25,2,0),
IF(ISBLANK(A864),
"",
"#define "&amp;
VLOOKUP(A864,SOURCE!B:P,12,0)&amp;IF(SOURCE!$W$2-LEN(VLOOKUP(A864,SOURCE!B:P,12,0))&gt;=0,REPT(" ",SOURCE!$W$2-LEN(VLOOKUP(A864,SOURCE!B:P,12,0))),"")&amp;
TEXT(A864,"???0")&amp;IF(VLOOKUP(A864,SOURCE!B:P,13,0)="","","   "&amp;VLOOKUP(A864,SOURCE!B:P,13,0)
)))</f>
        <v>#define ITM_M3toFZUSb                  860</v>
      </c>
    </row>
    <row r="865" spans="1:4">
      <c r="A865">
        <v>861</v>
      </c>
      <c r="D865" s="16" t="str">
        <f>IF(A865&lt;0,VLOOKUP(A865,lookups!A$1:B$25,2,0),
IF(ISBLANK(A865),
"",
"#define "&amp;
VLOOKUP(A865,SOURCE!B:P,12,0)&amp;IF(SOURCE!$W$2-LEN(VLOOKUP(A865,SOURCE!B:P,12,0))&gt;=0,REPT(" ",SOURCE!$W$2-LEN(VLOOKUP(A865,SOURCE!B:P,12,0))),"")&amp;
TEXT(A865,"???0")&amp;IF(VLOOKUP(A865,SOURCE!B:P,13,0)="","","   "&amp;VLOOKUP(A865,SOURCE!B:P,13,0)
)))</f>
        <v>#define ITM_MtoFTUSb                   861</v>
      </c>
    </row>
    <row r="866" spans="1:4">
      <c r="A866">
        <v>862</v>
      </c>
      <c r="D866" s="16" t="str">
        <f>IF(A866&lt;0,VLOOKUP(A866,lookups!A$1:B$25,2,0),
IF(ISBLANK(A866),
"",
"#define "&amp;
VLOOKUP(A866,SOURCE!B:P,12,0)&amp;IF(SOURCE!$W$2-LEN(VLOOKUP(A866,SOURCE!B:P,12,0))&gt;=0,REPT(" ",SOURCE!$W$2-LEN(VLOOKUP(A866,SOURCE!B:P,12,0))),"")&amp;
TEXT(A866,"???0")&amp;IF(VLOOKUP(A866,SOURCE!B:P,13,0)="","","   "&amp;VLOOKUP(A866,SOURCE!B:P,13,0)
)))</f>
        <v>#define ITM_CARATtoKGb                 862</v>
      </c>
    </row>
    <row r="867" spans="1:4">
      <c r="A867">
        <v>863</v>
      </c>
      <c r="D867" s="16" t="str">
        <f>IF(A867&lt;0,VLOOKUP(A867,lookups!A$1:B$25,2,0),
IF(ISBLANK(A867),
"",
"#define "&amp;
VLOOKUP(A867,SOURCE!B:P,12,0)&amp;IF(SOURCE!$W$2-LEN(VLOOKUP(A867,SOURCE!B:P,12,0))&gt;=0,REPT(" ",SOURCE!$W$2-LEN(VLOOKUP(A867,SOURCE!B:P,12,0))),"")&amp;
TEXT(A867,"???0")&amp;IF(VLOOKUP(A867,SOURCE!B:P,13,0)="","","   "&amp;VLOOKUP(A867,SOURCE!B:P,13,0)
)))</f>
        <v>#define ITM_PAtoIHGb                   863</v>
      </c>
    </row>
    <row r="868" spans="1:4">
      <c r="A868">
        <v>864</v>
      </c>
      <c r="D868" s="16" t="str">
        <f>IF(A868&lt;0,VLOOKUP(A868,lookups!A$1:B$25,2,0),
IF(ISBLANK(A868),
"",
"#define "&amp;
VLOOKUP(A868,SOURCE!B:P,12,0)&amp;IF(SOURCE!$W$2-LEN(VLOOKUP(A868,SOURCE!B:P,12,0))&gt;=0,REPT(" ",SOURCE!$W$2-LEN(VLOOKUP(A868,SOURCE!B:P,12,0))),"")&amp;
TEXT(A868,"???0")&amp;IF(VLOOKUP(A868,SOURCE!B:P,13,0)="","","   "&amp;VLOOKUP(A868,SOURCE!B:P,13,0)
)))</f>
        <v>#define ITM_PAtoTORb                   864</v>
      </c>
    </row>
    <row r="869" spans="1:4">
      <c r="A869">
        <v>865</v>
      </c>
      <c r="D869" s="16" t="str">
        <f>IF(A869&lt;0,VLOOKUP(A869,lookups!A$1:B$25,2,0),
IF(ISBLANK(A869),
"",
"#define "&amp;
VLOOKUP(A869,SOURCE!B:P,12,0)&amp;IF(SOURCE!$W$2-LEN(VLOOKUP(A869,SOURCE!B:P,12,0))&gt;=0,REPT(" ",SOURCE!$W$2-LEN(VLOOKUP(A869,SOURCE!B:P,12,0))),"")&amp;
TEXT(A869,"???0")&amp;IF(VLOOKUP(A869,SOURCE!B:P,13,0)="","","   "&amp;VLOOKUP(A869,SOURCE!B:P,13,0)
)))</f>
        <v>#define ITM_PRtoDBb                    865</v>
      </c>
    </row>
    <row r="870" spans="1:4">
      <c r="A870">
        <v>866</v>
      </c>
      <c r="D870" s="16" t="str">
        <f>IF(A870&lt;0,VLOOKUP(A870,lookups!A$1:B$25,2,0),
IF(ISBLANK(A870),
"",
"#define "&amp;
VLOOKUP(A870,SOURCE!B:P,12,0)&amp;IF(SOURCE!$W$2-LEN(VLOOKUP(A870,SOURCE!B:P,12,0))&gt;=0,REPT(" ",SOURCE!$W$2-LEN(VLOOKUP(A870,SOURCE!B:P,12,0))),"")&amp;
TEXT(A870,"???0")&amp;IF(VLOOKUP(A870,SOURCE!B:P,13,0)="","","   "&amp;VLOOKUP(A870,SOURCE!B:P,13,0)
)))</f>
        <v>#define ITM_PRtoDBc                    866</v>
      </c>
    </row>
    <row r="871" spans="1:4">
      <c r="A871">
        <v>867</v>
      </c>
      <c r="D871" s="16" t="str">
        <f>IF(A871&lt;0,VLOOKUP(A871,lookups!A$1:B$25,2,0),
IF(ISBLANK(A871),
"",
"#define "&amp;
VLOOKUP(A871,SOURCE!B:P,12,0)&amp;IF(SOURCE!$W$2-LEN(VLOOKUP(A871,SOURCE!B:P,12,0))&gt;=0,REPT(" ",SOURCE!$W$2-LEN(VLOOKUP(A871,SOURCE!B:P,12,0))),"")&amp;
TEXT(A871,"???0")&amp;IF(VLOOKUP(A871,SOURCE!B:P,13,0)="","","   "&amp;VLOOKUP(A871,SOURCE!B:P,13,0)
)))</f>
        <v>#define ITM_SCWtoKGb                   867</v>
      </c>
    </row>
    <row r="872" spans="1:4">
      <c r="A872">
        <v>868</v>
      </c>
      <c r="D872" s="16" t="str">
        <f>IF(A872&lt;0,VLOOKUP(A872,lookups!A$1:B$25,2,0),
IF(ISBLANK(A872),
"",
"#define "&amp;
VLOOKUP(A872,SOURCE!B:P,12,0)&amp;IF(SOURCE!$W$2-LEN(VLOOKUP(A872,SOURCE!B:P,12,0))&gt;=0,REPT(" ",SOURCE!$W$2-LEN(VLOOKUP(A872,SOURCE!B:P,12,0))),"")&amp;
TEXT(A872,"???0")&amp;IF(VLOOKUP(A872,SOURCE!B:P,13,0)="","","   "&amp;VLOOKUP(A872,SOURCE!B:P,13,0)
)))</f>
        <v>#define ITM_STOtoKGb                   868</v>
      </c>
    </row>
    <row r="873" spans="1:4">
      <c r="A873">
        <v>869</v>
      </c>
      <c r="D873" s="16" t="str">
        <f>IF(A873&lt;0,VLOOKUP(A873,lookups!A$1:B$25,2,0),
IF(ISBLANK(A873),
"",
"#define "&amp;
VLOOKUP(A873,SOURCE!B:P,12,0)&amp;IF(SOURCE!$W$2-LEN(VLOOKUP(A873,SOURCE!B:P,12,0))&gt;=0,REPT(" ",SOURCE!$W$2-LEN(VLOOKUP(A873,SOURCE!B:P,12,0))),"")&amp;
TEXT(A873,"???0")&amp;IF(VLOOKUP(A873,SOURCE!B:P,13,0)="","","   "&amp;VLOOKUP(A873,SOURCE!B:P,13,0)
)))</f>
        <v>#define ITM_STtoKGb                    869</v>
      </c>
    </row>
    <row r="874" spans="1:4">
      <c r="A874">
        <v>870</v>
      </c>
      <c r="D874" s="16" t="str">
        <f>IF(A874&lt;0,VLOOKUP(A874,lookups!A$1:B$25,2,0),
IF(ISBLANK(A874),
"",
"#define "&amp;
VLOOKUP(A874,SOURCE!B:P,12,0)&amp;IF(SOURCE!$W$2-LEN(VLOOKUP(A874,SOURCE!B:P,12,0))&gt;=0,REPT(" ",SOURCE!$W$2-LEN(VLOOKUP(A874,SOURCE!B:P,12,0))),"")&amp;
TEXT(A874,"???0")&amp;IF(VLOOKUP(A874,SOURCE!B:P,13,0)="","","   "&amp;VLOOKUP(A874,SOURCE!B:P,13,0)
)))</f>
        <v>#define ITM_STtoKGc                    870</v>
      </c>
    </row>
    <row r="875" spans="1:4">
      <c r="A875">
        <v>871</v>
      </c>
      <c r="D875" s="16" t="str">
        <f>IF(A875&lt;0,VLOOKUP(A875,lookups!A$1:B$25,2,0),
IF(ISBLANK(A875),
"",
"#define "&amp;
VLOOKUP(A875,SOURCE!B:P,12,0)&amp;IF(SOURCE!$W$2-LEN(VLOOKUP(A875,SOURCE!B:P,12,0))&gt;=0,REPT(" ",SOURCE!$W$2-LEN(VLOOKUP(A875,SOURCE!B:P,12,0))),"")&amp;
TEXT(A875,"???0")&amp;IF(VLOOKUP(A875,SOURCE!B:P,13,0)="","","   "&amp;VLOOKUP(A875,SOURCE!B:P,13,0)
)))</f>
        <v>#define ITM_KGtoCARATb                 871</v>
      </c>
    </row>
    <row r="876" spans="1:4">
      <c r="A876">
        <v>872</v>
      </c>
      <c r="D876" s="16" t="str">
        <f>IF(A876&lt;0,VLOOKUP(A876,lookups!A$1:B$25,2,0),
IF(ISBLANK(A876),
"",
"#define "&amp;
VLOOKUP(A876,SOURCE!B:P,12,0)&amp;IF(SOURCE!$W$2-LEN(VLOOKUP(A876,SOURCE!B:P,12,0))&gt;=0,REPT(" ",SOURCE!$W$2-LEN(VLOOKUP(A876,SOURCE!B:P,12,0))),"")&amp;
TEXT(A876,"???0")&amp;IF(VLOOKUP(A876,SOURCE!B:P,13,0)="","","   "&amp;VLOOKUP(A876,SOURCE!B:P,13,0)
)))</f>
        <v>#define ITM_TORtoPAb                   872</v>
      </c>
    </row>
    <row r="877" spans="1:4">
      <c r="A877">
        <v>873</v>
      </c>
      <c r="D877" s="16" t="str">
        <f>IF(A877&lt;0,VLOOKUP(A877,lookups!A$1:B$25,2,0),
IF(ISBLANK(A877),
"",
"#define "&amp;
VLOOKUP(A877,SOURCE!B:P,12,0)&amp;IF(SOURCE!$W$2-LEN(VLOOKUP(A877,SOURCE!B:P,12,0))&gt;=0,REPT(" ",SOURCE!$W$2-LEN(VLOOKUP(A877,SOURCE!B:P,12,0))),"")&amp;
TEXT(A877,"???0")&amp;IF(VLOOKUP(A877,SOURCE!B:P,13,0)="","","   "&amp;VLOOKUP(A877,SOURCE!B:P,13,0)
)))</f>
        <v>#define ITM_TRZtoKGb                   873</v>
      </c>
    </row>
    <row r="878" spans="1:4">
      <c r="D878" s="16" t="str">
        <f>IF(A878&lt;0,VLOOKUP(A878,lookups!A$1:B$25,2,0),
IF(ISBLANK(A878),
"",
"#define "&amp;
VLOOKUP(A878,SOURCE!B:P,12,0)&amp;IF(SOURCE!$W$2-LEN(VLOOKUP(A878,SOURCE!B:P,12,0))&gt;=0,REPT(" ",SOURCE!$W$2-LEN(VLOOKUP(A878,SOURCE!B:P,12,0))),"")&amp;
TEXT(A878,"???0")&amp;IF(VLOOKUP(A878,SOURCE!B:P,13,0)="","","   "&amp;VLOOKUP(A878,SOURCE!B:P,13,0)
)))</f>
        <v/>
      </c>
    </row>
    <row r="879" spans="1:4">
      <c r="A879">
        <v>874</v>
      </c>
      <c r="D879" s="16" t="str">
        <f>IF(A879&lt;0,VLOOKUP(A879,lookups!A$1:B$25,2,0),
IF(ISBLANK(A879),
"",
"#define "&amp;
VLOOKUP(A879,SOURCE!B:P,12,0)&amp;IF(SOURCE!$W$2-LEN(VLOOKUP(A879,SOURCE!B:P,12,0))&gt;=0,REPT(" ",SOURCE!$W$2-LEN(VLOOKUP(A879,SOURCE!B:P,12,0))),"")&amp;
TEXT(A879,"???0")&amp;IF(VLOOKUP(A879,SOURCE!B:P,13,0)="","","   "&amp;VLOOKUP(A879,SOURCE!B:P,13,0)
)))</f>
        <v>#define ITM_FBR                        874</v>
      </c>
    </row>
    <row r="880" spans="1:4">
      <c r="A880">
        <v>875</v>
      </c>
      <c r="D880" s="16" t="str">
        <f>IF(A880&lt;0,VLOOKUP(A880,lookups!A$1:B$25,2,0),
IF(ISBLANK(A880),
"",
"#define "&amp;
VLOOKUP(A880,SOURCE!B:P,12,0)&amp;IF(SOURCE!$W$2-LEN(VLOOKUP(A880,SOURCE!B:P,12,0))&gt;=0,REPT(" ",SOURCE!$W$2-LEN(VLOOKUP(A880,SOURCE!B:P,12,0))),"")&amp;
TEXT(A880,"???0")&amp;IF(VLOOKUP(A880,SOURCE!B:P,13,0)="","","   "&amp;VLOOKUP(A880,SOURCE!B:P,13,0)
)))</f>
        <v>#define ITM_0875                       875</v>
      </c>
    </row>
    <row r="881" spans="1:4">
      <c r="A881">
        <v>876</v>
      </c>
      <c r="D881" s="16" t="str">
        <f>IF(A881&lt;0,VLOOKUP(A881,lookups!A$1:B$25,2,0),
IF(ISBLANK(A881),
"",
"#define "&amp;
VLOOKUP(A881,SOURCE!B:P,12,0)&amp;IF(SOURCE!$W$2-LEN(VLOOKUP(A881,SOURCE!B:P,12,0))&gt;=0,REPT(" ",SOURCE!$W$2-LEN(VLOOKUP(A881,SOURCE!B:P,12,0))),"")&amp;
TEXT(A881,"???0")&amp;IF(VLOOKUP(A881,SOURCE!B:P,13,0)="","","   "&amp;VLOOKUP(A881,SOURCE!B:P,13,0)
)))</f>
        <v>#define MNU_alpha_omega                876</v>
      </c>
    </row>
    <row r="882" spans="1:4">
      <c r="A882">
        <v>877</v>
      </c>
      <c r="D882" s="16" t="str">
        <f>IF(A882&lt;0,VLOOKUP(A882,lookups!A$1:B$25,2,0),
IF(ISBLANK(A882),
"",
"#define "&amp;
VLOOKUP(A882,SOURCE!B:P,12,0)&amp;IF(SOURCE!$W$2-LEN(VLOOKUP(A882,SOURCE!B:P,12,0))&gt;=0,REPT(" ",SOURCE!$W$2-LEN(VLOOKUP(A882,SOURCE!B:P,12,0))),"")&amp;
TEXT(A882,"???0")&amp;IF(VLOOKUP(A882,SOURCE!B:P,13,0)="","","   "&amp;VLOOKUP(A882,SOURCE!B:P,13,0)
)))</f>
        <v>#define MNU_ALPHAintl                  877</v>
      </c>
    </row>
    <row r="883" spans="1:4">
      <c r="A883">
        <v>878</v>
      </c>
      <c r="D883" s="16" t="str">
        <f>IF(A883&lt;0,VLOOKUP(A883,lookups!A$1:B$25,2,0),
IF(ISBLANK(A883),
"",
"#define "&amp;
VLOOKUP(A883,SOURCE!B:P,12,0)&amp;IF(SOURCE!$W$2-LEN(VLOOKUP(A883,SOURCE!B:P,12,0))&gt;=0,REPT(" ",SOURCE!$W$2-LEN(VLOOKUP(A883,SOURCE!B:P,12,0))),"")&amp;
TEXT(A883,"???0")&amp;IF(VLOOKUP(A883,SOURCE!B:P,13,0)="","","   "&amp;VLOOKUP(A883,SOURCE!B:P,13,0)
)))</f>
        <v>#define ITM_REG_X                      878</v>
      </c>
    </row>
    <row r="884" spans="1:4">
      <c r="A884">
        <v>879</v>
      </c>
      <c r="D884" s="16" t="str">
        <f>IF(A884&lt;0,VLOOKUP(A884,lookups!A$1:B$25,2,0),
IF(ISBLANK(A884),
"",
"#define "&amp;
VLOOKUP(A884,SOURCE!B:P,12,0)&amp;IF(SOURCE!$W$2-LEN(VLOOKUP(A884,SOURCE!B:P,12,0))&gt;=0,REPT(" ",SOURCE!$W$2-LEN(VLOOKUP(A884,SOURCE!B:P,12,0))),"")&amp;
TEXT(A884,"???0")&amp;IF(VLOOKUP(A884,SOURCE!B:P,13,0)="","","   "&amp;VLOOKUP(A884,SOURCE!B:P,13,0)
)))</f>
        <v>#define ITM_REG_Y                      879</v>
      </c>
    </row>
    <row r="885" spans="1:4">
      <c r="A885">
        <v>880</v>
      </c>
      <c r="D885" s="16" t="str">
        <f>IF(A885&lt;0,VLOOKUP(A885,lookups!A$1:B$25,2,0),
IF(ISBLANK(A885),
"",
"#define "&amp;
VLOOKUP(A885,SOURCE!B:P,12,0)&amp;IF(SOURCE!$W$2-LEN(VLOOKUP(A885,SOURCE!B:P,12,0))&gt;=0,REPT(" ",SOURCE!$W$2-LEN(VLOOKUP(A885,SOURCE!B:P,12,0))),"")&amp;
TEXT(A885,"???0")&amp;IF(VLOOKUP(A885,SOURCE!B:P,13,0)="","","   "&amp;VLOOKUP(A885,SOURCE!B:P,13,0)
)))</f>
        <v>#define ITM_REG_Z                      880</v>
      </c>
    </row>
    <row r="886" spans="1:4">
      <c r="A886">
        <v>881</v>
      </c>
      <c r="D886" s="16" t="str">
        <f>IF(A886&lt;0,VLOOKUP(A886,lookups!A$1:B$25,2,0),
IF(ISBLANK(A886),
"",
"#define "&amp;
VLOOKUP(A886,SOURCE!B:P,12,0)&amp;IF(SOURCE!$W$2-LEN(VLOOKUP(A886,SOURCE!B:P,12,0))&gt;=0,REPT(" ",SOURCE!$W$2-LEN(VLOOKUP(A886,SOURCE!B:P,12,0))),"")&amp;
TEXT(A886,"???0")&amp;IF(VLOOKUP(A886,SOURCE!B:P,13,0)="","","   "&amp;VLOOKUP(A886,SOURCE!B:P,13,0)
)))</f>
        <v>#define ITM_REG_T                      881</v>
      </c>
    </row>
    <row r="887" spans="1:4">
      <c r="A887">
        <v>882</v>
      </c>
      <c r="D887" s="16" t="str">
        <f>IF(A887&lt;0,VLOOKUP(A887,lookups!A$1:B$25,2,0),
IF(ISBLANK(A887),
"",
"#define "&amp;
VLOOKUP(A887,SOURCE!B:P,12,0)&amp;IF(SOURCE!$W$2-LEN(VLOOKUP(A887,SOURCE!B:P,12,0))&gt;=0,REPT(" ",SOURCE!$W$2-LEN(VLOOKUP(A887,SOURCE!B:P,12,0))),"")&amp;
TEXT(A887,"???0")&amp;IF(VLOOKUP(A887,SOURCE!B:P,13,0)="","","   "&amp;VLOOKUP(A887,SOURCE!B:P,13,0)
)))</f>
        <v>#define ITM_REG_A                      882</v>
      </c>
    </row>
    <row r="888" spans="1:4">
      <c r="A888">
        <v>883</v>
      </c>
      <c r="D888" s="16" t="str">
        <f>IF(A888&lt;0,VLOOKUP(A888,lookups!A$1:B$25,2,0),
IF(ISBLANK(A888),
"",
"#define "&amp;
VLOOKUP(A888,SOURCE!B:P,12,0)&amp;IF(SOURCE!$W$2-LEN(VLOOKUP(A888,SOURCE!B:P,12,0))&gt;=0,REPT(" ",SOURCE!$W$2-LEN(VLOOKUP(A888,SOURCE!B:P,12,0))),"")&amp;
TEXT(A888,"???0")&amp;IF(VLOOKUP(A888,SOURCE!B:P,13,0)="","","   "&amp;VLOOKUP(A888,SOURCE!B:P,13,0)
)))</f>
        <v>#define ITM_REG_B                      883</v>
      </c>
    </row>
    <row r="889" spans="1:4">
      <c r="A889">
        <v>884</v>
      </c>
      <c r="D889" s="16" t="str">
        <f>IF(A889&lt;0,VLOOKUP(A889,lookups!A$1:B$25,2,0),
IF(ISBLANK(A889),
"",
"#define "&amp;
VLOOKUP(A889,SOURCE!B:P,12,0)&amp;IF(SOURCE!$W$2-LEN(VLOOKUP(A889,SOURCE!B:P,12,0))&gt;=0,REPT(" ",SOURCE!$W$2-LEN(VLOOKUP(A889,SOURCE!B:P,12,0))),"")&amp;
TEXT(A889,"???0")&amp;IF(VLOOKUP(A889,SOURCE!B:P,13,0)="","","   "&amp;VLOOKUP(A889,SOURCE!B:P,13,0)
)))</f>
        <v>#define ITM_REG_C                      884</v>
      </c>
    </row>
    <row r="890" spans="1:4">
      <c r="A890">
        <v>885</v>
      </c>
      <c r="D890" s="16" t="str">
        <f>IF(A890&lt;0,VLOOKUP(A890,lookups!A$1:B$25,2,0),
IF(ISBLANK(A890),
"",
"#define "&amp;
VLOOKUP(A890,SOURCE!B:P,12,0)&amp;IF(SOURCE!$W$2-LEN(VLOOKUP(A890,SOURCE!B:P,12,0))&gt;=0,REPT(" ",SOURCE!$W$2-LEN(VLOOKUP(A890,SOURCE!B:P,12,0))),"")&amp;
TEXT(A890,"???0")&amp;IF(VLOOKUP(A890,SOURCE!B:P,13,0)="","","   "&amp;VLOOKUP(A890,SOURCE!B:P,13,0)
)))</f>
        <v>#define ITM_REG_D                      885</v>
      </c>
    </row>
    <row r="891" spans="1:4">
      <c r="A891">
        <v>886</v>
      </c>
      <c r="D891" s="16" t="str">
        <f>IF(A891&lt;0,VLOOKUP(A891,lookups!A$1:B$25,2,0),
IF(ISBLANK(A891),
"",
"#define "&amp;
VLOOKUP(A891,SOURCE!B:P,12,0)&amp;IF(SOURCE!$W$2-LEN(VLOOKUP(A891,SOURCE!B:P,12,0))&gt;=0,REPT(" ",SOURCE!$W$2-LEN(VLOOKUP(A891,SOURCE!B:P,12,0))),"")&amp;
TEXT(A891,"???0")&amp;IF(VLOOKUP(A891,SOURCE!B:P,13,0)="","","   "&amp;VLOOKUP(A891,SOURCE!B:P,13,0)
)))</f>
        <v>#define ITM_REG_L                      886</v>
      </c>
    </row>
    <row r="892" spans="1:4">
      <c r="A892">
        <v>887</v>
      </c>
      <c r="D892" s="16" t="str">
        <f>IF(A892&lt;0,VLOOKUP(A892,lookups!A$1:B$25,2,0),
IF(ISBLANK(A892),
"",
"#define "&amp;
VLOOKUP(A892,SOURCE!B:P,12,0)&amp;IF(SOURCE!$W$2-LEN(VLOOKUP(A892,SOURCE!B:P,12,0))&gt;=0,REPT(" ",SOURCE!$W$2-LEN(VLOOKUP(A892,SOURCE!B:P,12,0))),"")&amp;
TEXT(A892,"???0")&amp;IF(VLOOKUP(A892,SOURCE!B:P,13,0)="","","   "&amp;VLOOKUP(A892,SOURCE!B:P,13,0)
)))</f>
        <v>#define ITM_REG_I                      887</v>
      </c>
    </row>
    <row r="893" spans="1:4">
      <c r="A893">
        <v>888</v>
      </c>
      <c r="D893" s="16" t="str">
        <f>IF(A893&lt;0,VLOOKUP(A893,lookups!A$1:B$25,2,0),
IF(ISBLANK(A893),
"",
"#define "&amp;
VLOOKUP(A893,SOURCE!B:P,12,0)&amp;IF(SOURCE!$W$2-LEN(VLOOKUP(A893,SOURCE!B:P,12,0))&gt;=0,REPT(" ",SOURCE!$W$2-LEN(VLOOKUP(A893,SOURCE!B:P,12,0))),"")&amp;
TEXT(A893,"???0")&amp;IF(VLOOKUP(A893,SOURCE!B:P,13,0)="","","   "&amp;VLOOKUP(A893,SOURCE!B:P,13,0)
)))</f>
        <v>#define ITM_REG_J                      888</v>
      </c>
    </row>
    <row r="894" spans="1:4">
      <c r="A894">
        <v>889</v>
      </c>
      <c r="D894" s="16" t="str">
        <f>IF(A894&lt;0,VLOOKUP(A894,lookups!A$1:B$25,2,0),
IF(ISBLANK(A894),
"",
"#define "&amp;
VLOOKUP(A894,SOURCE!B:P,12,0)&amp;IF(SOURCE!$W$2-LEN(VLOOKUP(A894,SOURCE!B:P,12,0))&gt;=0,REPT(" ",SOURCE!$W$2-LEN(VLOOKUP(A894,SOURCE!B:P,12,0))),"")&amp;
TEXT(A894,"???0")&amp;IF(VLOOKUP(A894,SOURCE!B:P,13,0)="","","   "&amp;VLOOKUP(A894,SOURCE!B:P,13,0)
)))</f>
        <v>#define ITM_REG_K                      889</v>
      </c>
    </row>
    <row r="895" spans="1:4">
      <c r="D895" s="16" t="str">
        <f>IF(A895&lt;0,VLOOKUP(A895,lookups!A$1:B$25,2,0),
IF(ISBLANK(A895),
"",
"#define "&amp;
VLOOKUP(A895,SOURCE!B:P,12,0)&amp;IF(SOURCE!$W$2-LEN(VLOOKUP(A895,SOURCE!B:P,12,0))&gt;=0,REPT(" ",SOURCE!$W$2-LEN(VLOOKUP(A895,SOURCE!B:P,12,0))),"")&amp;
TEXT(A895,"???0")&amp;IF(VLOOKUP(A895,SOURCE!B:P,13,0)="","","   "&amp;VLOOKUP(A895,SOURCE!B:P,13,0)
)))</f>
        <v/>
      </c>
    </row>
    <row r="896" spans="1:4">
      <c r="A896">
        <v>890</v>
      </c>
      <c r="D896" s="16" t="str">
        <f>IF(A896&lt;0,VLOOKUP(A896,lookups!A$1:B$25,2,0),
IF(ISBLANK(A896),
"",
"#define "&amp;
VLOOKUP(A896,SOURCE!B:P,12,0)&amp;IF(SOURCE!$W$2-LEN(VLOOKUP(A896,SOURCE!B:P,12,0))&gt;=0,REPT(" ",SOURCE!$W$2-LEN(VLOOKUP(A896,SOURCE!B:P,12,0))),"")&amp;
TEXT(A896,"???0")&amp;IF(VLOOKUP(A896,SOURCE!B:P,13,0)="","","   "&amp;VLOOKUP(A896,SOURCE!B:P,13,0)
)))</f>
        <v>#define CHR_0                          890</v>
      </c>
    </row>
    <row r="897" spans="1:4">
      <c r="A897">
        <v>891</v>
      </c>
      <c r="D897" s="16" t="str">
        <f>IF(A897&lt;0,VLOOKUP(A897,lookups!A$1:B$25,2,0),
IF(ISBLANK(A897),
"",
"#define "&amp;
VLOOKUP(A897,SOURCE!B:P,12,0)&amp;IF(SOURCE!$W$2-LEN(VLOOKUP(A897,SOURCE!B:P,12,0))&gt;=0,REPT(" ",SOURCE!$W$2-LEN(VLOOKUP(A897,SOURCE!B:P,12,0))),"")&amp;
TEXT(A897,"???0")&amp;IF(VLOOKUP(A897,SOURCE!B:P,13,0)="","","   "&amp;VLOOKUP(A897,SOURCE!B:P,13,0)
)))</f>
        <v>#define CHR_1                          891</v>
      </c>
    </row>
    <row r="898" spans="1:4">
      <c r="A898">
        <v>892</v>
      </c>
      <c r="D898" s="16" t="str">
        <f>IF(A898&lt;0,VLOOKUP(A898,lookups!A$1:B$25,2,0),
IF(ISBLANK(A898),
"",
"#define "&amp;
VLOOKUP(A898,SOURCE!B:P,12,0)&amp;IF(SOURCE!$W$2-LEN(VLOOKUP(A898,SOURCE!B:P,12,0))&gt;=0,REPT(" ",SOURCE!$W$2-LEN(VLOOKUP(A898,SOURCE!B:P,12,0))),"")&amp;
TEXT(A898,"???0")&amp;IF(VLOOKUP(A898,SOURCE!B:P,13,0)="","","   "&amp;VLOOKUP(A898,SOURCE!B:P,13,0)
)))</f>
        <v>#define CHR_2                          892</v>
      </c>
    </row>
    <row r="899" spans="1:4">
      <c r="A899">
        <v>893</v>
      </c>
      <c r="D899" s="16" t="str">
        <f>IF(A899&lt;0,VLOOKUP(A899,lookups!A$1:B$25,2,0),
IF(ISBLANK(A899),
"",
"#define "&amp;
VLOOKUP(A899,SOURCE!B:P,12,0)&amp;IF(SOURCE!$W$2-LEN(VLOOKUP(A899,SOURCE!B:P,12,0))&gt;=0,REPT(" ",SOURCE!$W$2-LEN(VLOOKUP(A899,SOURCE!B:P,12,0))),"")&amp;
TEXT(A899,"???0")&amp;IF(VLOOKUP(A899,SOURCE!B:P,13,0)="","","   "&amp;VLOOKUP(A899,SOURCE!B:P,13,0)
)))</f>
        <v>#define CHR_3                          893</v>
      </c>
    </row>
    <row r="900" spans="1:4">
      <c r="A900">
        <v>894</v>
      </c>
      <c r="D900" s="16" t="str">
        <f>IF(A900&lt;0,VLOOKUP(A900,lookups!A$1:B$25,2,0),
IF(ISBLANK(A900),
"",
"#define "&amp;
VLOOKUP(A900,SOURCE!B:P,12,0)&amp;IF(SOURCE!$W$2-LEN(VLOOKUP(A900,SOURCE!B:P,12,0))&gt;=0,REPT(" ",SOURCE!$W$2-LEN(VLOOKUP(A900,SOURCE!B:P,12,0))),"")&amp;
TEXT(A900,"???0")&amp;IF(VLOOKUP(A900,SOURCE!B:P,13,0)="","","   "&amp;VLOOKUP(A900,SOURCE!B:P,13,0)
)))</f>
        <v>#define CHR_4                          894</v>
      </c>
    </row>
    <row r="901" spans="1:4">
      <c r="A901">
        <v>895</v>
      </c>
      <c r="D901" s="16" t="str">
        <f>IF(A901&lt;0,VLOOKUP(A901,lookups!A$1:B$25,2,0),
IF(ISBLANK(A901),
"",
"#define "&amp;
VLOOKUP(A901,SOURCE!B:P,12,0)&amp;IF(SOURCE!$W$2-LEN(VLOOKUP(A901,SOURCE!B:P,12,0))&gt;=0,REPT(" ",SOURCE!$W$2-LEN(VLOOKUP(A901,SOURCE!B:P,12,0))),"")&amp;
TEXT(A901,"???0")&amp;IF(VLOOKUP(A901,SOURCE!B:P,13,0)="","","   "&amp;VLOOKUP(A901,SOURCE!B:P,13,0)
)))</f>
        <v>#define CHR_5                          895</v>
      </c>
    </row>
    <row r="902" spans="1:4">
      <c r="A902">
        <v>896</v>
      </c>
      <c r="D902" s="16" t="str">
        <f>IF(A902&lt;0,VLOOKUP(A902,lookups!A$1:B$25,2,0),
IF(ISBLANK(A902),
"",
"#define "&amp;
VLOOKUP(A902,SOURCE!B:P,12,0)&amp;IF(SOURCE!$W$2-LEN(VLOOKUP(A902,SOURCE!B:P,12,0))&gt;=0,REPT(" ",SOURCE!$W$2-LEN(VLOOKUP(A902,SOURCE!B:P,12,0))),"")&amp;
TEXT(A902,"???0")&amp;IF(VLOOKUP(A902,SOURCE!B:P,13,0)="","","   "&amp;VLOOKUP(A902,SOURCE!B:P,13,0)
)))</f>
        <v>#define CHR_6                          896</v>
      </c>
    </row>
    <row r="903" spans="1:4">
      <c r="A903">
        <v>897</v>
      </c>
      <c r="D903" s="16" t="str">
        <f>IF(A903&lt;0,VLOOKUP(A903,lookups!A$1:B$25,2,0),
IF(ISBLANK(A903),
"",
"#define "&amp;
VLOOKUP(A903,SOURCE!B:P,12,0)&amp;IF(SOURCE!$W$2-LEN(VLOOKUP(A903,SOURCE!B:P,12,0))&gt;=0,REPT(" ",SOURCE!$W$2-LEN(VLOOKUP(A903,SOURCE!B:P,12,0))),"")&amp;
TEXT(A903,"???0")&amp;IF(VLOOKUP(A903,SOURCE!B:P,13,0)="","","   "&amp;VLOOKUP(A903,SOURCE!B:P,13,0)
)))</f>
        <v>#define CHR_7                          897</v>
      </c>
    </row>
    <row r="904" spans="1:4">
      <c r="A904">
        <v>898</v>
      </c>
      <c r="D904" s="16" t="str">
        <f>IF(A904&lt;0,VLOOKUP(A904,lookups!A$1:B$25,2,0),
IF(ISBLANK(A904),
"",
"#define "&amp;
VLOOKUP(A904,SOURCE!B:P,12,0)&amp;IF(SOURCE!$W$2-LEN(VLOOKUP(A904,SOURCE!B:P,12,0))&gt;=0,REPT(" ",SOURCE!$W$2-LEN(VLOOKUP(A904,SOURCE!B:P,12,0))),"")&amp;
TEXT(A904,"???0")&amp;IF(VLOOKUP(A904,SOURCE!B:P,13,0)="","","   "&amp;VLOOKUP(A904,SOURCE!B:P,13,0)
)))</f>
        <v>#define CHR_8                          898</v>
      </c>
    </row>
    <row r="905" spans="1:4">
      <c r="A905">
        <v>899</v>
      </c>
      <c r="D905" s="16" t="str">
        <f>IF(A905&lt;0,VLOOKUP(A905,lookups!A$1:B$25,2,0),
IF(ISBLANK(A905),
"",
"#define "&amp;
VLOOKUP(A905,SOURCE!B:P,12,0)&amp;IF(SOURCE!$W$2-LEN(VLOOKUP(A905,SOURCE!B:P,12,0))&gt;=0,REPT(" ",SOURCE!$W$2-LEN(VLOOKUP(A905,SOURCE!B:P,12,0))),"")&amp;
TEXT(A905,"???0")&amp;IF(VLOOKUP(A905,SOURCE!B:P,13,0)="","","   "&amp;VLOOKUP(A905,SOURCE!B:P,13,0)
)))</f>
        <v>#define CHR_9                          899</v>
      </c>
    </row>
    <row r="906" spans="1:4">
      <c r="A906">
        <v>900</v>
      </c>
      <c r="D906" s="16" t="str">
        <f>IF(A906&lt;0,VLOOKUP(A906,lookups!A$1:B$25,2,0),
IF(ISBLANK(A906),
"",
"#define "&amp;
VLOOKUP(A906,SOURCE!B:P,12,0)&amp;IF(SOURCE!$W$2-LEN(VLOOKUP(A906,SOURCE!B:P,12,0))&gt;=0,REPT(" ",SOURCE!$W$2-LEN(VLOOKUP(A906,SOURCE!B:P,12,0))),"")&amp;
TEXT(A906,"???0")&amp;IF(VLOOKUP(A906,SOURCE!B:P,13,0)="","","   "&amp;VLOOKUP(A906,SOURCE!B:P,13,0)
)))</f>
        <v>#define CHR_A                          900</v>
      </c>
    </row>
    <row r="907" spans="1:4">
      <c r="A907">
        <v>901</v>
      </c>
      <c r="D907" s="16" t="str">
        <f>IF(A907&lt;0,VLOOKUP(A907,lookups!A$1:B$25,2,0),
IF(ISBLANK(A907),
"",
"#define "&amp;
VLOOKUP(A907,SOURCE!B:P,12,0)&amp;IF(SOURCE!$W$2-LEN(VLOOKUP(A907,SOURCE!B:P,12,0))&gt;=0,REPT(" ",SOURCE!$W$2-LEN(VLOOKUP(A907,SOURCE!B:P,12,0))),"")&amp;
TEXT(A907,"???0")&amp;IF(VLOOKUP(A907,SOURCE!B:P,13,0)="","","   "&amp;VLOOKUP(A907,SOURCE!B:P,13,0)
)))</f>
        <v>#define CHR_B                          901</v>
      </c>
    </row>
    <row r="908" spans="1:4">
      <c r="A908">
        <v>902</v>
      </c>
      <c r="D908" s="16" t="str">
        <f>IF(A908&lt;0,VLOOKUP(A908,lookups!A$1:B$25,2,0),
IF(ISBLANK(A908),
"",
"#define "&amp;
VLOOKUP(A908,SOURCE!B:P,12,0)&amp;IF(SOURCE!$W$2-LEN(VLOOKUP(A908,SOURCE!B:P,12,0))&gt;=0,REPT(" ",SOURCE!$W$2-LEN(VLOOKUP(A908,SOURCE!B:P,12,0))),"")&amp;
TEXT(A908,"???0")&amp;IF(VLOOKUP(A908,SOURCE!B:P,13,0)="","","   "&amp;VLOOKUP(A908,SOURCE!B:P,13,0)
)))</f>
        <v>#define CHR_C                          902</v>
      </c>
    </row>
    <row r="909" spans="1:4">
      <c r="A909">
        <v>903</v>
      </c>
      <c r="D909" s="16" t="str">
        <f>IF(A909&lt;0,VLOOKUP(A909,lookups!A$1:B$25,2,0),
IF(ISBLANK(A909),
"",
"#define "&amp;
VLOOKUP(A909,SOURCE!B:P,12,0)&amp;IF(SOURCE!$W$2-LEN(VLOOKUP(A909,SOURCE!B:P,12,0))&gt;=0,REPT(" ",SOURCE!$W$2-LEN(VLOOKUP(A909,SOURCE!B:P,12,0))),"")&amp;
TEXT(A909,"???0")&amp;IF(VLOOKUP(A909,SOURCE!B:P,13,0)="","","   "&amp;VLOOKUP(A909,SOURCE!B:P,13,0)
)))</f>
        <v>#define CHR_D                          903</v>
      </c>
    </row>
    <row r="910" spans="1:4">
      <c r="A910">
        <v>904</v>
      </c>
      <c r="D910" s="16" t="str">
        <f>IF(A910&lt;0,VLOOKUP(A910,lookups!A$1:B$25,2,0),
IF(ISBLANK(A910),
"",
"#define "&amp;
VLOOKUP(A910,SOURCE!B:P,12,0)&amp;IF(SOURCE!$W$2-LEN(VLOOKUP(A910,SOURCE!B:P,12,0))&gt;=0,REPT(" ",SOURCE!$W$2-LEN(VLOOKUP(A910,SOURCE!B:P,12,0))),"")&amp;
TEXT(A910,"???0")&amp;IF(VLOOKUP(A910,SOURCE!B:P,13,0)="","","   "&amp;VLOOKUP(A910,SOURCE!B:P,13,0)
)))</f>
        <v>#define CHR_E                          904</v>
      </c>
    </row>
    <row r="911" spans="1:4">
      <c r="A911">
        <v>905</v>
      </c>
      <c r="D911" s="16" t="str">
        <f>IF(A911&lt;0,VLOOKUP(A911,lookups!A$1:B$25,2,0),
IF(ISBLANK(A911),
"",
"#define "&amp;
VLOOKUP(A911,SOURCE!B:P,12,0)&amp;IF(SOURCE!$W$2-LEN(VLOOKUP(A911,SOURCE!B:P,12,0))&gt;=0,REPT(" ",SOURCE!$W$2-LEN(VLOOKUP(A911,SOURCE!B:P,12,0))),"")&amp;
TEXT(A911,"???0")&amp;IF(VLOOKUP(A911,SOURCE!B:P,13,0)="","","   "&amp;VLOOKUP(A911,SOURCE!B:P,13,0)
)))</f>
        <v>#define CHR_F                          905</v>
      </c>
    </row>
    <row r="912" spans="1:4">
      <c r="A912">
        <v>906</v>
      </c>
      <c r="D912" s="16" t="str">
        <f>IF(A912&lt;0,VLOOKUP(A912,lookups!A$1:B$25,2,0),
IF(ISBLANK(A912),
"",
"#define "&amp;
VLOOKUP(A912,SOURCE!B:P,12,0)&amp;IF(SOURCE!$W$2-LEN(VLOOKUP(A912,SOURCE!B:P,12,0))&gt;=0,REPT(" ",SOURCE!$W$2-LEN(VLOOKUP(A912,SOURCE!B:P,12,0))),"")&amp;
TEXT(A912,"???0")&amp;IF(VLOOKUP(A912,SOURCE!B:P,13,0)="","","   "&amp;VLOOKUP(A912,SOURCE!B:P,13,0)
)))</f>
        <v>#define CHR_G                          906</v>
      </c>
    </row>
    <row r="913" spans="1:4">
      <c r="A913">
        <v>907</v>
      </c>
      <c r="D913" s="16" t="str">
        <f>IF(A913&lt;0,VLOOKUP(A913,lookups!A$1:B$25,2,0),
IF(ISBLANK(A913),
"",
"#define "&amp;
VLOOKUP(A913,SOURCE!B:P,12,0)&amp;IF(SOURCE!$W$2-LEN(VLOOKUP(A913,SOURCE!B:P,12,0))&gt;=0,REPT(" ",SOURCE!$W$2-LEN(VLOOKUP(A913,SOURCE!B:P,12,0))),"")&amp;
TEXT(A913,"???0")&amp;IF(VLOOKUP(A913,SOURCE!B:P,13,0)="","","   "&amp;VLOOKUP(A913,SOURCE!B:P,13,0)
)))</f>
        <v>#define CHR_H                          907</v>
      </c>
    </row>
    <row r="914" spans="1:4">
      <c r="A914">
        <v>908</v>
      </c>
      <c r="D914" s="16" t="str">
        <f>IF(A914&lt;0,VLOOKUP(A914,lookups!A$1:B$25,2,0),
IF(ISBLANK(A914),
"",
"#define "&amp;
VLOOKUP(A914,SOURCE!B:P,12,0)&amp;IF(SOURCE!$W$2-LEN(VLOOKUP(A914,SOURCE!B:P,12,0))&gt;=0,REPT(" ",SOURCE!$W$2-LEN(VLOOKUP(A914,SOURCE!B:P,12,0))),"")&amp;
TEXT(A914,"???0")&amp;IF(VLOOKUP(A914,SOURCE!B:P,13,0)="","","   "&amp;VLOOKUP(A914,SOURCE!B:P,13,0)
)))</f>
        <v>#define CHR_I                          908</v>
      </c>
    </row>
    <row r="915" spans="1:4">
      <c r="A915">
        <v>909</v>
      </c>
      <c r="D915" s="16" t="str">
        <f>IF(A915&lt;0,VLOOKUP(A915,lookups!A$1:B$25,2,0),
IF(ISBLANK(A915),
"",
"#define "&amp;
VLOOKUP(A915,SOURCE!B:P,12,0)&amp;IF(SOURCE!$W$2-LEN(VLOOKUP(A915,SOURCE!B:P,12,0))&gt;=0,REPT(" ",SOURCE!$W$2-LEN(VLOOKUP(A915,SOURCE!B:P,12,0))),"")&amp;
TEXT(A915,"???0")&amp;IF(VLOOKUP(A915,SOURCE!B:P,13,0)="","","   "&amp;VLOOKUP(A915,SOURCE!B:P,13,0)
)))</f>
        <v>#define CHR_J                          909</v>
      </c>
    </row>
    <row r="916" spans="1:4">
      <c r="A916">
        <v>910</v>
      </c>
      <c r="D916" s="16" t="str">
        <f>IF(A916&lt;0,VLOOKUP(A916,lookups!A$1:B$25,2,0),
IF(ISBLANK(A916),
"",
"#define "&amp;
VLOOKUP(A916,SOURCE!B:P,12,0)&amp;IF(SOURCE!$W$2-LEN(VLOOKUP(A916,SOURCE!B:P,12,0))&gt;=0,REPT(" ",SOURCE!$W$2-LEN(VLOOKUP(A916,SOURCE!B:P,12,0))),"")&amp;
TEXT(A916,"???0")&amp;IF(VLOOKUP(A916,SOURCE!B:P,13,0)="","","   "&amp;VLOOKUP(A916,SOURCE!B:P,13,0)
)))</f>
        <v>#define CHR_K                          910</v>
      </c>
    </row>
    <row r="917" spans="1:4">
      <c r="A917">
        <v>911</v>
      </c>
      <c r="D917" s="16" t="str">
        <f>IF(A917&lt;0,VLOOKUP(A917,lookups!A$1:B$25,2,0),
IF(ISBLANK(A917),
"",
"#define "&amp;
VLOOKUP(A917,SOURCE!B:P,12,0)&amp;IF(SOURCE!$W$2-LEN(VLOOKUP(A917,SOURCE!B:P,12,0))&gt;=0,REPT(" ",SOURCE!$W$2-LEN(VLOOKUP(A917,SOURCE!B:P,12,0))),"")&amp;
TEXT(A917,"???0")&amp;IF(VLOOKUP(A917,SOURCE!B:P,13,0)="","","   "&amp;VLOOKUP(A917,SOURCE!B:P,13,0)
)))</f>
        <v>#define CHR_L                          911</v>
      </c>
    </row>
    <row r="918" spans="1:4">
      <c r="A918">
        <v>912</v>
      </c>
      <c r="D918" s="16" t="str">
        <f>IF(A918&lt;0,VLOOKUP(A918,lookups!A$1:B$25,2,0),
IF(ISBLANK(A918),
"",
"#define "&amp;
VLOOKUP(A918,SOURCE!B:P,12,0)&amp;IF(SOURCE!$W$2-LEN(VLOOKUP(A918,SOURCE!B:P,12,0))&gt;=0,REPT(" ",SOURCE!$W$2-LEN(VLOOKUP(A918,SOURCE!B:P,12,0))),"")&amp;
TEXT(A918,"???0")&amp;IF(VLOOKUP(A918,SOURCE!B:P,13,0)="","","   "&amp;VLOOKUP(A918,SOURCE!B:P,13,0)
)))</f>
        <v>#define CHR_M                          912</v>
      </c>
    </row>
    <row r="919" spans="1:4">
      <c r="A919">
        <v>913</v>
      </c>
      <c r="D919" s="16" t="str">
        <f>IF(A919&lt;0,VLOOKUP(A919,lookups!A$1:B$25,2,0),
IF(ISBLANK(A919),
"",
"#define "&amp;
VLOOKUP(A919,SOURCE!B:P,12,0)&amp;IF(SOURCE!$W$2-LEN(VLOOKUP(A919,SOURCE!B:P,12,0))&gt;=0,REPT(" ",SOURCE!$W$2-LEN(VLOOKUP(A919,SOURCE!B:P,12,0))),"")&amp;
TEXT(A919,"???0")&amp;IF(VLOOKUP(A919,SOURCE!B:P,13,0)="","","   "&amp;VLOOKUP(A919,SOURCE!B:P,13,0)
)))</f>
        <v>#define CHR_N                          913</v>
      </c>
    </row>
    <row r="920" spans="1:4">
      <c r="A920">
        <v>914</v>
      </c>
      <c r="D920" s="16" t="str">
        <f>IF(A920&lt;0,VLOOKUP(A920,lookups!A$1:B$25,2,0),
IF(ISBLANK(A920),
"",
"#define "&amp;
VLOOKUP(A920,SOURCE!B:P,12,0)&amp;IF(SOURCE!$W$2-LEN(VLOOKUP(A920,SOURCE!B:P,12,0))&gt;=0,REPT(" ",SOURCE!$W$2-LEN(VLOOKUP(A920,SOURCE!B:P,12,0))),"")&amp;
TEXT(A920,"???0")&amp;IF(VLOOKUP(A920,SOURCE!B:P,13,0)="","","   "&amp;VLOOKUP(A920,SOURCE!B:P,13,0)
)))</f>
        <v>#define CHR_O                          914</v>
      </c>
    </row>
    <row r="921" spans="1:4">
      <c r="A921">
        <v>915</v>
      </c>
      <c r="D921" s="16" t="str">
        <f>IF(A921&lt;0,VLOOKUP(A921,lookups!A$1:B$25,2,0),
IF(ISBLANK(A921),
"",
"#define "&amp;
VLOOKUP(A921,SOURCE!B:P,12,0)&amp;IF(SOURCE!$W$2-LEN(VLOOKUP(A921,SOURCE!B:P,12,0))&gt;=0,REPT(" ",SOURCE!$W$2-LEN(VLOOKUP(A921,SOURCE!B:P,12,0))),"")&amp;
TEXT(A921,"???0")&amp;IF(VLOOKUP(A921,SOURCE!B:P,13,0)="","","   "&amp;VLOOKUP(A921,SOURCE!B:P,13,0)
)))</f>
        <v>#define CHR_P                          915</v>
      </c>
    </row>
    <row r="922" spans="1:4">
      <c r="A922">
        <v>916</v>
      </c>
      <c r="D922" s="16" t="str">
        <f>IF(A922&lt;0,VLOOKUP(A922,lookups!A$1:B$25,2,0),
IF(ISBLANK(A922),
"",
"#define "&amp;
VLOOKUP(A922,SOURCE!B:P,12,0)&amp;IF(SOURCE!$W$2-LEN(VLOOKUP(A922,SOURCE!B:P,12,0))&gt;=0,REPT(" ",SOURCE!$W$2-LEN(VLOOKUP(A922,SOURCE!B:P,12,0))),"")&amp;
TEXT(A922,"???0")&amp;IF(VLOOKUP(A922,SOURCE!B:P,13,0)="","","   "&amp;VLOOKUP(A922,SOURCE!B:P,13,0)
)))</f>
        <v>#define CHR_Q                          916</v>
      </c>
    </row>
    <row r="923" spans="1:4">
      <c r="A923">
        <v>917</v>
      </c>
      <c r="D923" s="16" t="str">
        <f>IF(A923&lt;0,VLOOKUP(A923,lookups!A$1:B$25,2,0),
IF(ISBLANK(A923),
"",
"#define "&amp;
VLOOKUP(A923,SOURCE!B:P,12,0)&amp;IF(SOURCE!$W$2-LEN(VLOOKUP(A923,SOURCE!B:P,12,0))&gt;=0,REPT(" ",SOURCE!$W$2-LEN(VLOOKUP(A923,SOURCE!B:P,12,0))),"")&amp;
TEXT(A923,"???0")&amp;IF(VLOOKUP(A923,SOURCE!B:P,13,0)="","","   "&amp;VLOOKUP(A923,SOURCE!B:P,13,0)
)))</f>
        <v>#define CHR_R                          917</v>
      </c>
    </row>
    <row r="924" spans="1:4">
      <c r="A924">
        <v>918</v>
      </c>
      <c r="D924" s="16" t="str">
        <f>IF(A924&lt;0,VLOOKUP(A924,lookups!A$1:B$25,2,0),
IF(ISBLANK(A924),
"",
"#define "&amp;
VLOOKUP(A924,SOURCE!B:P,12,0)&amp;IF(SOURCE!$W$2-LEN(VLOOKUP(A924,SOURCE!B:P,12,0))&gt;=0,REPT(" ",SOURCE!$W$2-LEN(VLOOKUP(A924,SOURCE!B:P,12,0))),"")&amp;
TEXT(A924,"???0")&amp;IF(VLOOKUP(A924,SOURCE!B:P,13,0)="","","   "&amp;VLOOKUP(A924,SOURCE!B:P,13,0)
)))</f>
        <v>#define CHR_S                          918</v>
      </c>
    </row>
    <row r="925" spans="1:4">
      <c r="A925">
        <v>919</v>
      </c>
      <c r="D925" s="16" t="str">
        <f>IF(A925&lt;0,VLOOKUP(A925,lookups!A$1:B$25,2,0),
IF(ISBLANK(A925),
"",
"#define "&amp;
VLOOKUP(A925,SOURCE!B:P,12,0)&amp;IF(SOURCE!$W$2-LEN(VLOOKUP(A925,SOURCE!B:P,12,0))&gt;=0,REPT(" ",SOURCE!$W$2-LEN(VLOOKUP(A925,SOURCE!B:P,12,0))),"")&amp;
TEXT(A925,"???0")&amp;IF(VLOOKUP(A925,SOURCE!B:P,13,0)="","","   "&amp;VLOOKUP(A925,SOURCE!B:P,13,0)
)))</f>
        <v>#define CHR_T                          919</v>
      </c>
    </row>
    <row r="926" spans="1:4">
      <c r="A926">
        <v>920</v>
      </c>
      <c r="D926" s="16" t="str">
        <f>IF(A926&lt;0,VLOOKUP(A926,lookups!A$1:B$25,2,0),
IF(ISBLANK(A926),
"",
"#define "&amp;
VLOOKUP(A926,SOURCE!B:P,12,0)&amp;IF(SOURCE!$W$2-LEN(VLOOKUP(A926,SOURCE!B:P,12,0))&gt;=0,REPT(" ",SOURCE!$W$2-LEN(VLOOKUP(A926,SOURCE!B:P,12,0))),"")&amp;
TEXT(A926,"???0")&amp;IF(VLOOKUP(A926,SOURCE!B:P,13,0)="","","   "&amp;VLOOKUP(A926,SOURCE!B:P,13,0)
)))</f>
        <v>#define CHR_U                          920</v>
      </c>
    </row>
    <row r="927" spans="1:4">
      <c r="A927">
        <v>921</v>
      </c>
      <c r="D927" s="16" t="str">
        <f>IF(A927&lt;0,VLOOKUP(A927,lookups!A$1:B$25,2,0),
IF(ISBLANK(A927),
"",
"#define "&amp;
VLOOKUP(A927,SOURCE!B:P,12,0)&amp;IF(SOURCE!$W$2-LEN(VLOOKUP(A927,SOURCE!B:P,12,0))&gt;=0,REPT(" ",SOURCE!$W$2-LEN(VLOOKUP(A927,SOURCE!B:P,12,0))),"")&amp;
TEXT(A927,"???0")&amp;IF(VLOOKUP(A927,SOURCE!B:P,13,0)="","","   "&amp;VLOOKUP(A927,SOURCE!B:P,13,0)
)))</f>
        <v>#define CHR_V                          921</v>
      </c>
    </row>
    <row r="928" spans="1:4">
      <c r="A928">
        <v>922</v>
      </c>
      <c r="D928" s="16" t="str">
        <f>IF(A928&lt;0,VLOOKUP(A928,lookups!A$1:B$25,2,0),
IF(ISBLANK(A928),
"",
"#define "&amp;
VLOOKUP(A928,SOURCE!B:P,12,0)&amp;IF(SOURCE!$W$2-LEN(VLOOKUP(A928,SOURCE!B:P,12,0))&gt;=0,REPT(" ",SOURCE!$W$2-LEN(VLOOKUP(A928,SOURCE!B:P,12,0))),"")&amp;
TEXT(A928,"???0")&amp;IF(VLOOKUP(A928,SOURCE!B:P,13,0)="","","   "&amp;VLOOKUP(A928,SOURCE!B:P,13,0)
)))</f>
        <v>#define CHR_W                          922</v>
      </c>
    </row>
    <row r="929" spans="1:4">
      <c r="A929">
        <v>923</v>
      </c>
      <c r="D929" s="16" t="str">
        <f>IF(A929&lt;0,VLOOKUP(A929,lookups!A$1:B$25,2,0),
IF(ISBLANK(A929),
"",
"#define "&amp;
VLOOKUP(A929,SOURCE!B:P,12,0)&amp;IF(SOURCE!$W$2-LEN(VLOOKUP(A929,SOURCE!B:P,12,0))&gt;=0,REPT(" ",SOURCE!$W$2-LEN(VLOOKUP(A929,SOURCE!B:P,12,0))),"")&amp;
TEXT(A929,"???0")&amp;IF(VLOOKUP(A929,SOURCE!B:P,13,0)="","","   "&amp;VLOOKUP(A929,SOURCE!B:P,13,0)
)))</f>
        <v>#define CHR_X                          923</v>
      </c>
    </row>
    <row r="930" spans="1:4">
      <c r="A930">
        <v>924</v>
      </c>
      <c r="D930" s="16" t="str">
        <f>IF(A930&lt;0,VLOOKUP(A930,lookups!A$1:B$25,2,0),
IF(ISBLANK(A930),
"",
"#define "&amp;
VLOOKUP(A930,SOURCE!B:P,12,0)&amp;IF(SOURCE!$W$2-LEN(VLOOKUP(A930,SOURCE!B:P,12,0))&gt;=0,REPT(" ",SOURCE!$W$2-LEN(VLOOKUP(A930,SOURCE!B:P,12,0))),"")&amp;
TEXT(A930,"???0")&amp;IF(VLOOKUP(A930,SOURCE!B:P,13,0)="","","   "&amp;VLOOKUP(A930,SOURCE!B:P,13,0)
)))</f>
        <v>#define CHR_Y                          924</v>
      </c>
    </row>
    <row r="931" spans="1:4">
      <c r="A931">
        <v>925</v>
      </c>
      <c r="D931" s="16" t="str">
        <f>IF(A931&lt;0,VLOOKUP(A931,lookups!A$1:B$25,2,0),
IF(ISBLANK(A931),
"",
"#define "&amp;
VLOOKUP(A931,SOURCE!B:P,12,0)&amp;IF(SOURCE!$W$2-LEN(VLOOKUP(A931,SOURCE!B:P,12,0))&gt;=0,REPT(" ",SOURCE!$W$2-LEN(VLOOKUP(A931,SOURCE!B:P,12,0))),"")&amp;
TEXT(A931,"???0")&amp;IF(VLOOKUP(A931,SOURCE!B:P,13,0)="","","   "&amp;VLOOKUP(A931,SOURCE!B:P,13,0)
)))</f>
        <v>#define CHR_Z                          925</v>
      </c>
    </row>
    <row r="932" spans="1:4">
      <c r="A932">
        <v>926</v>
      </c>
      <c r="D932" s="16" t="str">
        <f>IF(A932&lt;0,VLOOKUP(A932,lookups!A$1:B$25,2,0),
IF(ISBLANK(A932),
"",
"#define "&amp;
VLOOKUP(A932,SOURCE!B:P,12,0)&amp;IF(SOURCE!$W$2-LEN(VLOOKUP(A932,SOURCE!B:P,12,0))&gt;=0,REPT(" ",SOURCE!$W$2-LEN(VLOOKUP(A932,SOURCE!B:P,12,0))),"")&amp;
TEXT(A932,"???0")&amp;IF(VLOOKUP(A932,SOURCE!B:P,13,0)="","","   "&amp;VLOOKUP(A932,SOURCE!B:P,13,0)
)))</f>
        <v>#define CHR_a                          926</v>
      </c>
    </row>
    <row r="933" spans="1:4">
      <c r="A933">
        <v>927</v>
      </c>
      <c r="D933" s="16" t="str">
        <f>IF(A933&lt;0,VLOOKUP(A933,lookups!A$1:B$25,2,0),
IF(ISBLANK(A933),
"",
"#define "&amp;
VLOOKUP(A933,SOURCE!B:P,12,0)&amp;IF(SOURCE!$W$2-LEN(VLOOKUP(A933,SOURCE!B:P,12,0))&gt;=0,REPT(" ",SOURCE!$W$2-LEN(VLOOKUP(A933,SOURCE!B:P,12,0))),"")&amp;
TEXT(A933,"???0")&amp;IF(VLOOKUP(A933,SOURCE!B:P,13,0)="","","   "&amp;VLOOKUP(A933,SOURCE!B:P,13,0)
)))</f>
        <v>#define CHR_b                          927</v>
      </c>
    </row>
    <row r="934" spans="1:4">
      <c r="A934">
        <v>928</v>
      </c>
      <c r="D934" s="16" t="str">
        <f>IF(A934&lt;0,VLOOKUP(A934,lookups!A$1:B$25,2,0),
IF(ISBLANK(A934),
"",
"#define "&amp;
VLOOKUP(A934,SOURCE!B:P,12,0)&amp;IF(SOURCE!$W$2-LEN(VLOOKUP(A934,SOURCE!B:P,12,0))&gt;=0,REPT(" ",SOURCE!$W$2-LEN(VLOOKUP(A934,SOURCE!B:P,12,0))),"")&amp;
TEXT(A934,"???0")&amp;IF(VLOOKUP(A934,SOURCE!B:P,13,0)="","","   "&amp;VLOOKUP(A934,SOURCE!B:P,13,0)
)))</f>
        <v>#define CHR_c                          928</v>
      </c>
    </row>
    <row r="935" spans="1:4">
      <c r="A935">
        <v>929</v>
      </c>
      <c r="D935" s="16" t="str">
        <f>IF(A935&lt;0,VLOOKUP(A935,lookups!A$1:B$25,2,0),
IF(ISBLANK(A935),
"",
"#define "&amp;
VLOOKUP(A935,SOURCE!B:P,12,0)&amp;IF(SOURCE!$W$2-LEN(VLOOKUP(A935,SOURCE!B:P,12,0))&gt;=0,REPT(" ",SOURCE!$W$2-LEN(VLOOKUP(A935,SOURCE!B:P,12,0))),"")&amp;
TEXT(A935,"???0")&amp;IF(VLOOKUP(A935,SOURCE!B:P,13,0)="","","   "&amp;VLOOKUP(A935,SOURCE!B:P,13,0)
)))</f>
        <v>#define CHR_d                          929</v>
      </c>
    </row>
    <row r="936" spans="1:4">
      <c r="A936">
        <v>930</v>
      </c>
      <c r="D936" s="16" t="str">
        <f>IF(A936&lt;0,VLOOKUP(A936,lookups!A$1:B$25,2,0),
IF(ISBLANK(A936),
"",
"#define "&amp;
VLOOKUP(A936,SOURCE!B:P,12,0)&amp;IF(SOURCE!$W$2-LEN(VLOOKUP(A936,SOURCE!B:P,12,0))&gt;=0,REPT(" ",SOURCE!$W$2-LEN(VLOOKUP(A936,SOURCE!B:P,12,0))),"")&amp;
TEXT(A936,"???0")&amp;IF(VLOOKUP(A936,SOURCE!B:P,13,0)="","","   "&amp;VLOOKUP(A936,SOURCE!B:P,13,0)
)))</f>
        <v>#define CHR_e                          930</v>
      </c>
    </row>
    <row r="937" spans="1:4">
      <c r="A937">
        <v>931</v>
      </c>
      <c r="D937" s="16" t="str">
        <f>IF(A937&lt;0,VLOOKUP(A937,lookups!A$1:B$25,2,0),
IF(ISBLANK(A937),
"",
"#define "&amp;
VLOOKUP(A937,SOURCE!B:P,12,0)&amp;IF(SOURCE!$W$2-LEN(VLOOKUP(A937,SOURCE!B:P,12,0))&gt;=0,REPT(" ",SOURCE!$W$2-LEN(VLOOKUP(A937,SOURCE!B:P,12,0))),"")&amp;
TEXT(A937,"???0")&amp;IF(VLOOKUP(A937,SOURCE!B:P,13,0)="","","   "&amp;VLOOKUP(A937,SOURCE!B:P,13,0)
)))</f>
        <v>#define CHR_f                          931</v>
      </c>
    </row>
    <row r="938" spans="1:4">
      <c r="A938">
        <v>932</v>
      </c>
      <c r="D938" s="16" t="str">
        <f>IF(A938&lt;0,VLOOKUP(A938,lookups!A$1:B$25,2,0),
IF(ISBLANK(A938),
"",
"#define "&amp;
VLOOKUP(A938,SOURCE!B:P,12,0)&amp;IF(SOURCE!$W$2-LEN(VLOOKUP(A938,SOURCE!B:P,12,0))&gt;=0,REPT(" ",SOURCE!$W$2-LEN(VLOOKUP(A938,SOURCE!B:P,12,0))),"")&amp;
TEXT(A938,"???0")&amp;IF(VLOOKUP(A938,SOURCE!B:P,13,0)="","","   "&amp;VLOOKUP(A938,SOURCE!B:P,13,0)
)))</f>
        <v>#define CHR_g                          932</v>
      </c>
    </row>
    <row r="939" spans="1:4">
      <c r="A939">
        <v>933</v>
      </c>
      <c r="D939" s="16" t="str">
        <f>IF(A939&lt;0,VLOOKUP(A939,lookups!A$1:B$25,2,0),
IF(ISBLANK(A939),
"",
"#define "&amp;
VLOOKUP(A939,SOURCE!B:P,12,0)&amp;IF(SOURCE!$W$2-LEN(VLOOKUP(A939,SOURCE!B:P,12,0))&gt;=0,REPT(" ",SOURCE!$W$2-LEN(VLOOKUP(A939,SOURCE!B:P,12,0))),"")&amp;
TEXT(A939,"???0")&amp;IF(VLOOKUP(A939,SOURCE!B:P,13,0)="","","   "&amp;VLOOKUP(A939,SOURCE!B:P,13,0)
)))</f>
        <v>#define CHR_h                          933</v>
      </c>
    </row>
    <row r="940" spans="1:4">
      <c r="A940">
        <v>934</v>
      </c>
      <c r="D940" s="16" t="str">
        <f>IF(A940&lt;0,VLOOKUP(A940,lookups!A$1:B$25,2,0),
IF(ISBLANK(A940),
"",
"#define "&amp;
VLOOKUP(A940,SOURCE!B:P,12,0)&amp;IF(SOURCE!$W$2-LEN(VLOOKUP(A940,SOURCE!B:P,12,0))&gt;=0,REPT(" ",SOURCE!$W$2-LEN(VLOOKUP(A940,SOURCE!B:P,12,0))),"")&amp;
TEXT(A940,"???0")&amp;IF(VLOOKUP(A940,SOURCE!B:P,13,0)="","","   "&amp;VLOOKUP(A940,SOURCE!B:P,13,0)
)))</f>
        <v>#define CHR_i                          934</v>
      </c>
    </row>
    <row r="941" spans="1:4">
      <c r="A941">
        <v>935</v>
      </c>
      <c r="D941" s="16" t="str">
        <f>IF(A941&lt;0,VLOOKUP(A941,lookups!A$1:B$25,2,0),
IF(ISBLANK(A941),
"",
"#define "&amp;
VLOOKUP(A941,SOURCE!B:P,12,0)&amp;IF(SOURCE!$W$2-LEN(VLOOKUP(A941,SOURCE!B:P,12,0))&gt;=0,REPT(" ",SOURCE!$W$2-LEN(VLOOKUP(A941,SOURCE!B:P,12,0))),"")&amp;
TEXT(A941,"???0")&amp;IF(VLOOKUP(A941,SOURCE!B:P,13,0)="","","   "&amp;VLOOKUP(A941,SOURCE!B:P,13,0)
)))</f>
        <v>#define CHR_j                          935</v>
      </c>
    </row>
    <row r="942" spans="1:4">
      <c r="A942">
        <v>936</v>
      </c>
      <c r="D942" s="16" t="str">
        <f>IF(A942&lt;0,VLOOKUP(A942,lookups!A$1:B$25,2,0),
IF(ISBLANK(A942),
"",
"#define "&amp;
VLOOKUP(A942,SOURCE!B:P,12,0)&amp;IF(SOURCE!$W$2-LEN(VLOOKUP(A942,SOURCE!B:P,12,0))&gt;=0,REPT(" ",SOURCE!$W$2-LEN(VLOOKUP(A942,SOURCE!B:P,12,0))),"")&amp;
TEXT(A942,"???0")&amp;IF(VLOOKUP(A942,SOURCE!B:P,13,0)="","","   "&amp;VLOOKUP(A942,SOURCE!B:P,13,0)
)))</f>
        <v>#define CHR_k                          936</v>
      </c>
    </row>
    <row r="943" spans="1:4">
      <c r="A943">
        <v>937</v>
      </c>
      <c r="D943" s="16" t="str">
        <f>IF(A943&lt;0,VLOOKUP(A943,lookups!A$1:B$25,2,0),
IF(ISBLANK(A943),
"",
"#define "&amp;
VLOOKUP(A943,SOURCE!B:P,12,0)&amp;IF(SOURCE!$W$2-LEN(VLOOKUP(A943,SOURCE!B:P,12,0))&gt;=0,REPT(" ",SOURCE!$W$2-LEN(VLOOKUP(A943,SOURCE!B:P,12,0))),"")&amp;
TEXT(A943,"???0")&amp;IF(VLOOKUP(A943,SOURCE!B:P,13,0)="","","   "&amp;VLOOKUP(A943,SOURCE!B:P,13,0)
)))</f>
        <v>#define CHR_l                          937</v>
      </c>
    </row>
    <row r="944" spans="1:4">
      <c r="A944">
        <v>938</v>
      </c>
      <c r="D944" s="16" t="str">
        <f>IF(A944&lt;0,VLOOKUP(A944,lookups!A$1:B$25,2,0),
IF(ISBLANK(A944),
"",
"#define "&amp;
VLOOKUP(A944,SOURCE!B:P,12,0)&amp;IF(SOURCE!$W$2-LEN(VLOOKUP(A944,SOURCE!B:P,12,0))&gt;=0,REPT(" ",SOURCE!$W$2-LEN(VLOOKUP(A944,SOURCE!B:P,12,0))),"")&amp;
TEXT(A944,"???0")&amp;IF(VLOOKUP(A944,SOURCE!B:P,13,0)="","","   "&amp;VLOOKUP(A944,SOURCE!B:P,13,0)
)))</f>
        <v>#define CHR_m                          938</v>
      </c>
    </row>
    <row r="945" spans="1:4">
      <c r="A945">
        <v>939</v>
      </c>
      <c r="D945" s="16" t="str">
        <f>IF(A945&lt;0,VLOOKUP(A945,lookups!A$1:B$25,2,0),
IF(ISBLANK(A945),
"",
"#define "&amp;
VLOOKUP(A945,SOURCE!B:P,12,0)&amp;IF(SOURCE!$W$2-LEN(VLOOKUP(A945,SOURCE!B:P,12,0))&gt;=0,REPT(" ",SOURCE!$W$2-LEN(VLOOKUP(A945,SOURCE!B:P,12,0))),"")&amp;
TEXT(A945,"???0")&amp;IF(VLOOKUP(A945,SOURCE!B:P,13,0)="","","   "&amp;VLOOKUP(A945,SOURCE!B:P,13,0)
)))</f>
        <v>#define CHR_n                          939</v>
      </c>
    </row>
    <row r="946" spans="1:4">
      <c r="A946">
        <v>940</v>
      </c>
      <c r="D946" s="16" t="str">
        <f>IF(A946&lt;0,VLOOKUP(A946,lookups!A$1:B$25,2,0),
IF(ISBLANK(A946),
"",
"#define "&amp;
VLOOKUP(A946,SOURCE!B:P,12,0)&amp;IF(SOURCE!$W$2-LEN(VLOOKUP(A946,SOURCE!B:P,12,0))&gt;=0,REPT(" ",SOURCE!$W$2-LEN(VLOOKUP(A946,SOURCE!B:P,12,0))),"")&amp;
TEXT(A946,"???0")&amp;IF(VLOOKUP(A946,SOURCE!B:P,13,0)="","","   "&amp;VLOOKUP(A946,SOURCE!B:P,13,0)
)))</f>
        <v>#define CHR_o                          940</v>
      </c>
    </row>
    <row r="947" spans="1:4">
      <c r="A947">
        <v>941</v>
      </c>
      <c r="D947" s="16" t="str">
        <f>IF(A947&lt;0,VLOOKUP(A947,lookups!A$1:B$25,2,0),
IF(ISBLANK(A947),
"",
"#define "&amp;
VLOOKUP(A947,SOURCE!B:P,12,0)&amp;IF(SOURCE!$W$2-LEN(VLOOKUP(A947,SOURCE!B:P,12,0))&gt;=0,REPT(" ",SOURCE!$W$2-LEN(VLOOKUP(A947,SOURCE!B:P,12,0))),"")&amp;
TEXT(A947,"???0")&amp;IF(VLOOKUP(A947,SOURCE!B:P,13,0)="","","   "&amp;VLOOKUP(A947,SOURCE!B:P,13,0)
)))</f>
        <v>#define CHR_p                          941</v>
      </c>
    </row>
    <row r="948" spans="1:4">
      <c r="A948">
        <v>942</v>
      </c>
      <c r="D948" s="16" t="str">
        <f>IF(A948&lt;0,VLOOKUP(A948,lookups!A$1:B$25,2,0),
IF(ISBLANK(A948),
"",
"#define "&amp;
VLOOKUP(A948,SOURCE!B:P,12,0)&amp;IF(SOURCE!$W$2-LEN(VLOOKUP(A948,SOURCE!B:P,12,0))&gt;=0,REPT(" ",SOURCE!$W$2-LEN(VLOOKUP(A948,SOURCE!B:P,12,0))),"")&amp;
TEXT(A948,"???0")&amp;IF(VLOOKUP(A948,SOURCE!B:P,13,0)="","","   "&amp;VLOOKUP(A948,SOURCE!B:P,13,0)
)))</f>
        <v>#define CHR_q                          942</v>
      </c>
    </row>
    <row r="949" spans="1:4">
      <c r="A949">
        <v>943</v>
      </c>
      <c r="D949" s="16" t="str">
        <f>IF(A949&lt;0,VLOOKUP(A949,lookups!A$1:B$25,2,0),
IF(ISBLANK(A949),
"",
"#define "&amp;
VLOOKUP(A949,SOURCE!B:P,12,0)&amp;IF(SOURCE!$W$2-LEN(VLOOKUP(A949,SOURCE!B:P,12,0))&gt;=0,REPT(" ",SOURCE!$W$2-LEN(VLOOKUP(A949,SOURCE!B:P,12,0))),"")&amp;
TEXT(A949,"???0")&amp;IF(VLOOKUP(A949,SOURCE!B:P,13,0)="","","   "&amp;VLOOKUP(A949,SOURCE!B:P,13,0)
)))</f>
        <v>#define CHR_r                          943</v>
      </c>
    </row>
    <row r="950" spans="1:4">
      <c r="A950">
        <v>944</v>
      </c>
      <c r="D950" s="16" t="str">
        <f>IF(A950&lt;0,VLOOKUP(A950,lookups!A$1:B$25,2,0),
IF(ISBLANK(A950),
"",
"#define "&amp;
VLOOKUP(A950,SOURCE!B:P,12,0)&amp;IF(SOURCE!$W$2-LEN(VLOOKUP(A950,SOURCE!B:P,12,0))&gt;=0,REPT(" ",SOURCE!$W$2-LEN(VLOOKUP(A950,SOURCE!B:P,12,0))),"")&amp;
TEXT(A950,"???0")&amp;IF(VLOOKUP(A950,SOURCE!B:P,13,0)="","","   "&amp;VLOOKUP(A950,SOURCE!B:P,13,0)
)))</f>
        <v>#define CHR_s                          944</v>
      </c>
    </row>
    <row r="951" spans="1:4">
      <c r="A951">
        <v>945</v>
      </c>
      <c r="D951" s="16" t="str">
        <f>IF(A951&lt;0,VLOOKUP(A951,lookups!A$1:B$25,2,0),
IF(ISBLANK(A951),
"",
"#define "&amp;
VLOOKUP(A951,SOURCE!B:P,12,0)&amp;IF(SOURCE!$W$2-LEN(VLOOKUP(A951,SOURCE!B:P,12,0))&gt;=0,REPT(" ",SOURCE!$W$2-LEN(VLOOKUP(A951,SOURCE!B:P,12,0))),"")&amp;
TEXT(A951,"???0")&amp;IF(VLOOKUP(A951,SOURCE!B:P,13,0)="","","   "&amp;VLOOKUP(A951,SOURCE!B:P,13,0)
)))</f>
        <v>#define CHR_t                          945</v>
      </c>
    </row>
    <row r="952" spans="1:4">
      <c r="A952">
        <v>946</v>
      </c>
      <c r="D952" s="16" t="str">
        <f>IF(A952&lt;0,VLOOKUP(A952,lookups!A$1:B$25,2,0),
IF(ISBLANK(A952),
"",
"#define "&amp;
VLOOKUP(A952,SOURCE!B:P,12,0)&amp;IF(SOURCE!$W$2-LEN(VLOOKUP(A952,SOURCE!B:P,12,0))&gt;=0,REPT(" ",SOURCE!$W$2-LEN(VLOOKUP(A952,SOURCE!B:P,12,0))),"")&amp;
TEXT(A952,"???0")&amp;IF(VLOOKUP(A952,SOURCE!B:P,13,0)="","","   "&amp;VLOOKUP(A952,SOURCE!B:P,13,0)
)))</f>
        <v>#define CHR_u                          946</v>
      </c>
    </row>
    <row r="953" spans="1:4">
      <c r="A953">
        <v>947</v>
      </c>
      <c r="D953" s="16" t="str">
        <f>IF(A953&lt;0,VLOOKUP(A953,lookups!A$1:B$25,2,0),
IF(ISBLANK(A953),
"",
"#define "&amp;
VLOOKUP(A953,SOURCE!B:P,12,0)&amp;IF(SOURCE!$W$2-LEN(VLOOKUP(A953,SOURCE!B:P,12,0))&gt;=0,REPT(" ",SOURCE!$W$2-LEN(VLOOKUP(A953,SOURCE!B:P,12,0))),"")&amp;
TEXT(A953,"???0")&amp;IF(VLOOKUP(A953,SOURCE!B:P,13,0)="","","   "&amp;VLOOKUP(A953,SOURCE!B:P,13,0)
)))</f>
        <v>#define CHR_v                          947</v>
      </c>
    </row>
    <row r="954" spans="1:4">
      <c r="A954">
        <v>948</v>
      </c>
      <c r="D954" s="16" t="str">
        <f>IF(A954&lt;0,VLOOKUP(A954,lookups!A$1:B$25,2,0),
IF(ISBLANK(A954),
"",
"#define "&amp;
VLOOKUP(A954,SOURCE!B:P,12,0)&amp;IF(SOURCE!$W$2-LEN(VLOOKUP(A954,SOURCE!B:P,12,0))&gt;=0,REPT(" ",SOURCE!$W$2-LEN(VLOOKUP(A954,SOURCE!B:P,12,0))),"")&amp;
TEXT(A954,"???0")&amp;IF(VLOOKUP(A954,SOURCE!B:P,13,0)="","","   "&amp;VLOOKUP(A954,SOURCE!B:P,13,0)
)))</f>
        <v>#define CHR_w                          948</v>
      </c>
    </row>
    <row r="955" spans="1:4">
      <c r="A955">
        <v>949</v>
      </c>
      <c r="D955" s="16" t="str">
        <f>IF(A955&lt;0,VLOOKUP(A955,lookups!A$1:B$25,2,0),
IF(ISBLANK(A955),
"",
"#define "&amp;
VLOOKUP(A955,SOURCE!B:P,12,0)&amp;IF(SOURCE!$W$2-LEN(VLOOKUP(A955,SOURCE!B:P,12,0))&gt;=0,REPT(" ",SOURCE!$W$2-LEN(VLOOKUP(A955,SOURCE!B:P,12,0))),"")&amp;
TEXT(A955,"???0")&amp;IF(VLOOKUP(A955,SOURCE!B:P,13,0)="","","   "&amp;VLOOKUP(A955,SOURCE!B:P,13,0)
)))</f>
        <v>#define CHR_x                          949</v>
      </c>
    </row>
    <row r="956" spans="1:4">
      <c r="A956">
        <v>950</v>
      </c>
      <c r="D956" s="16" t="str">
        <f>IF(A956&lt;0,VLOOKUP(A956,lookups!A$1:B$25,2,0),
IF(ISBLANK(A956),
"",
"#define "&amp;
VLOOKUP(A956,SOURCE!B:P,12,0)&amp;IF(SOURCE!$W$2-LEN(VLOOKUP(A956,SOURCE!B:P,12,0))&gt;=0,REPT(" ",SOURCE!$W$2-LEN(VLOOKUP(A956,SOURCE!B:P,12,0))),"")&amp;
TEXT(A956,"???0")&amp;IF(VLOOKUP(A956,SOURCE!B:P,13,0)="","","   "&amp;VLOOKUP(A956,SOURCE!B:P,13,0)
)))</f>
        <v>#define CHR_y                          950</v>
      </c>
    </row>
    <row r="957" spans="1:4">
      <c r="A957">
        <v>951</v>
      </c>
      <c r="D957" s="16" t="str">
        <f>IF(A957&lt;0,VLOOKUP(A957,lookups!A$1:B$25,2,0),
IF(ISBLANK(A957),
"",
"#define "&amp;
VLOOKUP(A957,SOURCE!B:P,12,0)&amp;IF(SOURCE!$W$2-LEN(VLOOKUP(A957,SOURCE!B:P,12,0))&gt;=0,REPT(" ",SOURCE!$W$2-LEN(VLOOKUP(A957,SOURCE!B:P,12,0))),"")&amp;
TEXT(A957,"???0")&amp;IF(VLOOKUP(A957,SOURCE!B:P,13,0)="","","   "&amp;VLOOKUP(A957,SOURCE!B:P,13,0)
)))</f>
        <v>#define CHR_z                          951</v>
      </c>
    </row>
    <row r="958" spans="1:4">
      <c r="A958">
        <v>952</v>
      </c>
      <c r="D958" s="16" t="str">
        <f>IF(A958&lt;0,VLOOKUP(A958,lookups!A$1:B$25,2,0),
IF(ISBLANK(A958),
"",
"#define "&amp;
VLOOKUP(A958,SOURCE!B:P,12,0)&amp;IF(SOURCE!$W$2-LEN(VLOOKUP(A958,SOURCE!B:P,12,0))&gt;=0,REPT(" ",SOURCE!$W$2-LEN(VLOOKUP(A958,SOURCE!B:P,12,0))),"")&amp;
TEXT(A958,"???0")&amp;IF(VLOOKUP(A958,SOURCE!B:P,13,0)="","","   "&amp;VLOOKUP(A958,SOURCE!B:P,13,0)
)))</f>
        <v>#define CHR_ALPHA                      952   //NOTE the RANGE STARTS HERE, with +36 for lower case</v>
      </c>
    </row>
    <row r="959" spans="1:4">
      <c r="A959">
        <v>953</v>
      </c>
      <c r="D959" s="16" t="str">
        <f>IF(A959&lt;0,VLOOKUP(A959,lookups!A$1:B$25,2,0),
IF(ISBLANK(A959),
"",
"#define "&amp;
VLOOKUP(A959,SOURCE!B:P,12,0)&amp;IF(SOURCE!$W$2-LEN(VLOOKUP(A959,SOURCE!B:P,12,0))&gt;=0,REPT(" ",SOURCE!$W$2-LEN(VLOOKUP(A959,SOURCE!B:P,12,0))),"")&amp;
TEXT(A959,"???0")&amp;IF(VLOOKUP(A959,SOURCE!B:P,13,0)="","","   "&amp;VLOOKUP(A959,SOURCE!B:P,13,0)
)))</f>
        <v>#define ITM_0953                       953</v>
      </c>
    </row>
    <row r="960" spans="1:4">
      <c r="A960">
        <v>954</v>
      </c>
      <c r="D960" s="16" t="str">
        <f>IF(A960&lt;0,VLOOKUP(A960,lookups!A$1:B$25,2,0),
IF(ISBLANK(A960),
"",
"#define "&amp;
VLOOKUP(A960,SOURCE!B:P,12,0)&amp;IF(SOURCE!$W$2-LEN(VLOOKUP(A960,SOURCE!B:P,12,0))&gt;=0,REPT(" ",SOURCE!$W$2-LEN(VLOOKUP(A960,SOURCE!B:P,12,0))),"")&amp;
TEXT(A960,"???0")&amp;IF(VLOOKUP(A960,SOURCE!B:P,13,0)="","","   "&amp;VLOOKUP(A960,SOURCE!B:P,13,0)
)))</f>
        <v>#define CHR_BETA                       954</v>
      </c>
    </row>
    <row r="961" spans="1:4">
      <c r="A961">
        <v>955</v>
      </c>
      <c r="D961" s="16" t="str">
        <f>IF(A961&lt;0,VLOOKUP(A961,lookups!A$1:B$25,2,0),
IF(ISBLANK(A961),
"",
"#define "&amp;
VLOOKUP(A961,SOURCE!B:P,12,0)&amp;IF(SOURCE!$W$2-LEN(VLOOKUP(A961,SOURCE!B:P,12,0))&gt;=0,REPT(" ",SOURCE!$W$2-LEN(VLOOKUP(A961,SOURCE!B:P,12,0))),"")&amp;
TEXT(A961,"???0")&amp;IF(VLOOKUP(A961,SOURCE!B:P,13,0)="","","   "&amp;VLOOKUP(A961,SOURCE!B:P,13,0)
)))</f>
        <v>#define CHR_GAMMA                      955</v>
      </c>
    </row>
    <row r="962" spans="1:4">
      <c r="A962">
        <v>956</v>
      </c>
      <c r="D962" s="16" t="str">
        <f>IF(A962&lt;0,VLOOKUP(A962,lookups!A$1:B$25,2,0),
IF(ISBLANK(A962),
"",
"#define "&amp;
VLOOKUP(A962,SOURCE!B:P,12,0)&amp;IF(SOURCE!$W$2-LEN(VLOOKUP(A962,SOURCE!B:P,12,0))&gt;=0,REPT(" ",SOURCE!$W$2-LEN(VLOOKUP(A962,SOURCE!B:P,12,0))),"")&amp;
TEXT(A962,"???0")&amp;IF(VLOOKUP(A962,SOURCE!B:P,13,0)="","","   "&amp;VLOOKUP(A962,SOURCE!B:P,13,0)
)))</f>
        <v>#define CHR_DELTA                      956</v>
      </c>
    </row>
    <row r="963" spans="1:4">
      <c r="A963">
        <v>957</v>
      </c>
      <c r="D963" s="16" t="str">
        <f>IF(A963&lt;0,VLOOKUP(A963,lookups!A$1:B$25,2,0),
IF(ISBLANK(A963),
"",
"#define "&amp;
VLOOKUP(A963,SOURCE!B:P,12,0)&amp;IF(SOURCE!$W$2-LEN(VLOOKUP(A963,SOURCE!B:P,12,0))&gt;=0,REPT(" ",SOURCE!$W$2-LEN(VLOOKUP(A963,SOURCE!B:P,12,0))),"")&amp;
TEXT(A963,"???0")&amp;IF(VLOOKUP(A963,SOURCE!B:P,13,0)="","","   "&amp;VLOOKUP(A963,SOURCE!B:P,13,0)
)))</f>
        <v>#define CHR_EPSILON                    957</v>
      </c>
    </row>
    <row r="964" spans="1:4">
      <c r="A964">
        <v>958</v>
      </c>
      <c r="D964" s="16" t="str">
        <f>IF(A964&lt;0,VLOOKUP(A964,lookups!A$1:B$25,2,0),
IF(ISBLANK(A964),
"",
"#define "&amp;
VLOOKUP(A964,SOURCE!B:P,12,0)&amp;IF(SOURCE!$W$2-LEN(VLOOKUP(A964,SOURCE!B:P,12,0))&gt;=0,REPT(" ",SOURCE!$W$2-LEN(VLOOKUP(A964,SOURCE!B:P,12,0))),"")&amp;
TEXT(A964,"???0")&amp;IF(VLOOKUP(A964,SOURCE!B:P,13,0)="","","   "&amp;VLOOKUP(A964,SOURCE!B:P,13,0)
)))</f>
        <v>#define ITM_0958                       958</v>
      </c>
    </row>
    <row r="965" spans="1:4">
      <c r="A965">
        <v>959</v>
      </c>
      <c r="D965" s="16" t="str">
        <f>IF(A965&lt;0,VLOOKUP(A965,lookups!A$1:B$25,2,0),
IF(ISBLANK(A965),
"",
"#define "&amp;
VLOOKUP(A965,SOURCE!B:P,12,0)&amp;IF(SOURCE!$W$2-LEN(VLOOKUP(A965,SOURCE!B:P,12,0))&gt;=0,REPT(" ",SOURCE!$W$2-LEN(VLOOKUP(A965,SOURCE!B:P,12,0))),"")&amp;
TEXT(A965,"???0")&amp;IF(VLOOKUP(A965,SOURCE!B:P,13,0)="","","   "&amp;VLOOKUP(A965,SOURCE!B:P,13,0)
)))</f>
        <v>#define CHR_ZETA                       959</v>
      </c>
    </row>
    <row r="966" spans="1:4">
      <c r="A966">
        <v>960</v>
      </c>
      <c r="D966" s="16" t="str">
        <f>IF(A966&lt;0,VLOOKUP(A966,lookups!A$1:B$25,2,0),
IF(ISBLANK(A966),
"",
"#define "&amp;
VLOOKUP(A966,SOURCE!B:P,12,0)&amp;IF(SOURCE!$W$2-LEN(VLOOKUP(A966,SOURCE!B:P,12,0))&gt;=0,REPT(" ",SOURCE!$W$2-LEN(VLOOKUP(A966,SOURCE!B:P,12,0))),"")&amp;
TEXT(A966,"???0")&amp;IF(VLOOKUP(A966,SOURCE!B:P,13,0)="","","   "&amp;VLOOKUP(A966,SOURCE!B:P,13,0)
)))</f>
        <v>#define CHR_ETA                        960</v>
      </c>
    </row>
    <row r="967" spans="1:4">
      <c r="A967">
        <v>961</v>
      </c>
      <c r="D967" s="16" t="str">
        <f>IF(A967&lt;0,VLOOKUP(A967,lookups!A$1:B$25,2,0),
IF(ISBLANK(A967),
"",
"#define "&amp;
VLOOKUP(A967,SOURCE!B:P,12,0)&amp;IF(SOURCE!$W$2-LEN(VLOOKUP(A967,SOURCE!B:P,12,0))&gt;=0,REPT(" ",SOURCE!$W$2-LEN(VLOOKUP(A967,SOURCE!B:P,12,0))),"")&amp;
TEXT(A967,"???0")&amp;IF(VLOOKUP(A967,SOURCE!B:P,13,0)="","","   "&amp;VLOOKUP(A967,SOURCE!B:P,13,0)
)))</f>
        <v>#define CHR_0961                       961</v>
      </c>
    </row>
    <row r="968" spans="1:4">
      <c r="A968">
        <v>962</v>
      </c>
      <c r="D968" s="16" t="str">
        <f>IF(A968&lt;0,VLOOKUP(A968,lookups!A$1:B$25,2,0),
IF(ISBLANK(A968),
"",
"#define "&amp;
VLOOKUP(A968,SOURCE!B:P,12,0)&amp;IF(SOURCE!$W$2-LEN(VLOOKUP(A968,SOURCE!B:P,12,0))&gt;=0,REPT(" ",SOURCE!$W$2-LEN(VLOOKUP(A968,SOURCE!B:P,12,0))),"")&amp;
TEXT(A968,"???0")&amp;IF(VLOOKUP(A968,SOURCE!B:P,13,0)="","","   "&amp;VLOOKUP(A968,SOURCE!B:P,13,0)
)))</f>
        <v>#define CHR_THETA                      962</v>
      </c>
    </row>
    <row r="969" spans="1:4">
      <c r="A969">
        <v>963</v>
      </c>
      <c r="D969" s="16" t="str">
        <f>IF(A969&lt;0,VLOOKUP(A969,lookups!A$1:B$25,2,0),
IF(ISBLANK(A969),
"",
"#define "&amp;
VLOOKUP(A969,SOURCE!B:P,12,0)&amp;IF(SOURCE!$W$2-LEN(VLOOKUP(A969,SOURCE!B:P,12,0))&gt;=0,REPT(" ",SOURCE!$W$2-LEN(VLOOKUP(A969,SOURCE!B:P,12,0))),"")&amp;
TEXT(A969,"???0")&amp;IF(VLOOKUP(A969,SOURCE!B:P,13,0)="","","   "&amp;VLOOKUP(A969,SOURCE!B:P,13,0)
)))</f>
        <v>#define CHR_IOTA                       963</v>
      </c>
    </row>
    <row r="970" spans="1:4">
      <c r="A970">
        <v>964</v>
      </c>
      <c r="D970" s="16" t="str">
        <f>IF(A970&lt;0,VLOOKUP(A970,lookups!A$1:B$25,2,0),
IF(ISBLANK(A970),
"",
"#define "&amp;
VLOOKUP(A970,SOURCE!B:P,12,0)&amp;IF(SOURCE!$W$2-LEN(VLOOKUP(A970,SOURCE!B:P,12,0))&gt;=0,REPT(" ",SOURCE!$W$2-LEN(VLOOKUP(A970,SOURCE!B:P,12,0))),"")&amp;
TEXT(A970,"???0")&amp;IF(VLOOKUP(A970,SOURCE!B:P,13,0)="","","   "&amp;VLOOKUP(A970,SOURCE!B:P,13,0)
)))</f>
        <v>#define CHR_0964                       964</v>
      </c>
    </row>
    <row r="971" spans="1:4">
      <c r="A971">
        <v>965</v>
      </c>
      <c r="D971" s="16" t="str">
        <f>IF(A971&lt;0,VLOOKUP(A971,lookups!A$1:B$25,2,0),
IF(ISBLANK(A971),
"",
"#define "&amp;
VLOOKUP(A971,SOURCE!B:P,12,0)&amp;IF(SOURCE!$W$2-LEN(VLOOKUP(A971,SOURCE!B:P,12,0))&gt;=0,REPT(" ",SOURCE!$W$2-LEN(VLOOKUP(A971,SOURCE!B:P,12,0))),"")&amp;
TEXT(A971,"???0")&amp;IF(VLOOKUP(A971,SOURCE!B:P,13,0)="","","   "&amp;VLOOKUP(A971,SOURCE!B:P,13,0)
)))</f>
        <v>#define CHR_0965                       965</v>
      </c>
    </row>
    <row r="972" spans="1:4">
      <c r="A972">
        <v>966</v>
      </c>
      <c r="D972" s="16" t="str">
        <f>IF(A972&lt;0,VLOOKUP(A972,lookups!A$1:B$25,2,0),
IF(ISBLANK(A972),
"",
"#define "&amp;
VLOOKUP(A972,SOURCE!B:P,12,0)&amp;IF(SOURCE!$W$2-LEN(VLOOKUP(A972,SOURCE!B:P,12,0))&gt;=0,REPT(" ",SOURCE!$W$2-LEN(VLOOKUP(A972,SOURCE!B:P,12,0))),"")&amp;
TEXT(A972,"???0")&amp;IF(VLOOKUP(A972,SOURCE!B:P,13,0)="","","   "&amp;VLOOKUP(A972,SOURCE!B:P,13,0)
)))</f>
        <v>#define CHR_IOTA_DIALYTIKA             966</v>
      </c>
    </row>
    <row r="973" spans="1:4">
      <c r="A973">
        <v>967</v>
      </c>
      <c r="D973" s="16" t="str">
        <f>IF(A973&lt;0,VLOOKUP(A973,lookups!A$1:B$25,2,0),
IF(ISBLANK(A973),
"",
"#define "&amp;
VLOOKUP(A973,SOURCE!B:P,12,0)&amp;IF(SOURCE!$W$2-LEN(VLOOKUP(A973,SOURCE!B:P,12,0))&gt;=0,REPT(" ",SOURCE!$W$2-LEN(VLOOKUP(A973,SOURCE!B:P,12,0))),"")&amp;
TEXT(A973,"???0")&amp;IF(VLOOKUP(A973,SOURCE!B:P,13,0)="","","   "&amp;VLOOKUP(A973,SOURCE!B:P,13,0)
)))</f>
        <v>#define CHR_KAPPA                      967</v>
      </c>
    </row>
    <row r="974" spans="1:4">
      <c r="A974">
        <v>968</v>
      </c>
      <c r="D974" s="16" t="str">
        <f>IF(A974&lt;0,VLOOKUP(A974,lookups!A$1:B$25,2,0),
IF(ISBLANK(A974),
"",
"#define "&amp;
VLOOKUP(A974,SOURCE!B:P,12,0)&amp;IF(SOURCE!$W$2-LEN(VLOOKUP(A974,SOURCE!B:P,12,0))&gt;=0,REPT(" ",SOURCE!$W$2-LEN(VLOOKUP(A974,SOURCE!B:P,12,0))),"")&amp;
TEXT(A974,"???0")&amp;IF(VLOOKUP(A974,SOURCE!B:P,13,0)="","","   "&amp;VLOOKUP(A974,SOURCE!B:P,13,0)
)))</f>
        <v>#define CHR_LAMBDA                     968</v>
      </c>
    </row>
    <row r="975" spans="1:4">
      <c r="A975">
        <v>969</v>
      </c>
      <c r="D975" s="16" t="str">
        <f>IF(A975&lt;0,VLOOKUP(A975,lookups!A$1:B$25,2,0),
IF(ISBLANK(A975),
"",
"#define "&amp;
VLOOKUP(A975,SOURCE!B:P,12,0)&amp;IF(SOURCE!$W$2-LEN(VLOOKUP(A975,SOURCE!B:P,12,0))&gt;=0,REPT(" ",SOURCE!$W$2-LEN(VLOOKUP(A975,SOURCE!B:P,12,0))),"")&amp;
TEXT(A975,"???0")&amp;IF(VLOOKUP(A975,SOURCE!B:P,13,0)="","","   "&amp;VLOOKUP(A975,SOURCE!B:P,13,0)
)))</f>
        <v>#define CHR_MU                         969</v>
      </c>
    </row>
    <row r="976" spans="1:4">
      <c r="A976">
        <v>970</v>
      </c>
      <c r="D976" s="16" t="str">
        <f>IF(A976&lt;0,VLOOKUP(A976,lookups!A$1:B$25,2,0),
IF(ISBLANK(A976),
"",
"#define "&amp;
VLOOKUP(A976,SOURCE!B:P,12,0)&amp;IF(SOURCE!$W$2-LEN(VLOOKUP(A976,SOURCE!B:P,12,0))&gt;=0,REPT(" ",SOURCE!$W$2-LEN(VLOOKUP(A976,SOURCE!B:P,12,0))),"")&amp;
TEXT(A976,"???0")&amp;IF(VLOOKUP(A976,SOURCE!B:P,13,0)="","","   "&amp;VLOOKUP(A976,SOURCE!B:P,13,0)
)))</f>
        <v>#define CHR_NU                         970</v>
      </c>
    </row>
    <row r="977" spans="1:4">
      <c r="A977">
        <v>971</v>
      </c>
      <c r="D977" s="16" t="str">
        <f>IF(A977&lt;0,VLOOKUP(A977,lookups!A$1:B$25,2,0),
IF(ISBLANK(A977),
"",
"#define "&amp;
VLOOKUP(A977,SOURCE!B:P,12,0)&amp;IF(SOURCE!$W$2-LEN(VLOOKUP(A977,SOURCE!B:P,12,0))&gt;=0,REPT(" ",SOURCE!$W$2-LEN(VLOOKUP(A977,SOURCE!B:P,12,0))),"")&amp;
TEXT(A977,"???0")&amp;IF(VLOOKUP(A977,SOURCE!B:P,13,0)="","","   "&amp;VLOOKUP(A977,SOURCE!B:P,13,0)
)))</f>
        <v>#define CHR_XI                         971</v>
      </c>
    </row>
    <row r="978" spans="1:4">
      <c r="A978">
        <v>972</v>
      </c>
      <c r="D978" s="16" t="str">
        <f>IF(A978&lt;0,VLOOKUP(A978,lookups!A$1:B$25,2,0),
IF(ISBLANK(A978),
"",
"#define "&amp;
VLOOKUP(A978,SOURCE!B:P,12,0)&amp;IF(SOURCE!$W$2-LEN(VLOOKUP(A978,SOURCE!B:P,12,0))&gt;=0,REPT(" ",SOURCE!$W$2-LEN(VLOOKUP(A978,SOURCE!B:P,12,0))),"")&amp;
TEXT(A978,"???0")&amp;IF(VLOOKUP(A978,SOURCE!B:P,13,0)="","","   "&amp;VLOOKUP(A978,SOURCE!B:P,13,0)
)))</f>
        <v>#define CHR_OMICRON                    972</v>
      </c>
    </row>
    <row r="979" spans="1:4">
      <c r="A979">
        <v>973</v>
      </c>
      <c r="D979" s="16" t="str">
        <f>IF(A979&lt;0,VLOOKUP(A979,lookups!A$1:B$25,2,0),
IF(ISBLANK(A979),
"",
"#define "&amp;
VLOOKUP(A979,SOURCE!B:P,12,0)&amp;IF(SOURCE!$W$2-LEN(VLOOKUP(A979,SOURCE!B:P,12,0))&gt;=0,REPT(" ",SOURCE!$W$2-LEN(VLOOKUP(A979,SOURCE!B:P,12,0))),"")&amp;
TEXT(A979,"???0")&amp;IF(VLOOKUP(A979,SOURCE!B:P,13,0)="","","   "&amp;VLOOKUP(A979,SOURCE!B:P,13,0)
)))</f>
        <v>#define CHR_0973                       973</v>
      </c>
    </row>
    <row r="980" spans="1:4">
      <c r="A980">
        <v>974</v>
      </c>
      <c r="D980" s="16" t="str">
        <f>IF(A980&lt;0,VLOOKUP(A980,lookups!A$1:B$25,2,0),
IF(ISBLANK(A980),
"",
"#define "&amp;
VLOOKUP(A980,SOURCE!B:P,12,0)&amp;IF(SOURCE!$W$2-LEN(VLOOKUP(A980,SOURCE!B:P,12,0))&gt;=0,REPT(" ",SOURCE!$W$2-LEN(VLOOKUP(A980,SOURCE!B:P,12,0))),"")&amp;
TEXT(A980,"???0")&amp;IF(VLOOKUP(A980,SOURCE!B:P,13,0)="","","   "&amp;VLOOKUP(A980,SOURCE!B:P,13,0)
)))</f>
        <v>#define CHR_PI                         974</v>
      </c>
    </row>
    <row r="981" spans="1:4">
      <c r="A981">
        <v>975</v>
      </c>
      <c r="D981" s="16" t="str">
        <f>IF(A981&lt;0,VLOOKUP(A981,lookups!A$1:B$25,2,0),
IF(ISBLANK(A981),
"",
"#define "&amp;
VLOOKUP(A981,SOURCE!B:P,12,0)&amp;IF(SOURCE!$W$2-LEN(VLOOKUP(A981,SOURCE!B:P,12,0))&gt;=0,REPT(" ",SOURCE!$W$2-LEN(VLOOKUP(A981,SOURCE!B:P,12,0))),"")&amp;
TEXT(A981,"???0")&amp;IF(VLOOKUP(A981,SOURCE!B:P,13,0)="","","   "&amp;VLOOKUP(A981,SOURCE!B:P,13,0)
)))</f>
        <v>#define CHR_RHO                        975</v>
      </c>
    </row>
    <row r="982" spans="1:4">
      <c r="A982">
        <v>976</v>
      </c>
      <c r="D982" s="16" t="str">
        <f>IF(A982&lt;0,VLOOKUP(A982,lookups!A$1:B$25,2,0),
IF(ISBLANK(A982),
"",
"#define "&amp;
VLOOKUP(A982,SOURCE!B:P,12,0)&amp;IF(SOURCE!$W$2-LEN(VLOOKUP(A982,SOURCE!B:P,12,0))&gt;=0,REPT(" ",SOURCE!$W$2-LEN(VLOOKUP(A982,SOURCE!B:P,12,0))),"")&amp;
TEXT(A982,"???0")&amp;IF(VLOOKUP(A982,SOURCE!B:P,13,0)="","","   "&amp;VLOOKUP(A982,SOURCE!B:P,13,0)
)))</f>
        <v>#define CHR_SIGMA                      976</v>
      </c>
    </row>
    <row r="983" spans="1:4">
      <c r="A983">
        <v>977</v>
      </c>
      <c r="D983" s="16" t="str">
        <f>IF(A983&lt;0,VLOOKUP(A983,lookups!A$1:B$25,2,0),
IF(ISBLANK(A983),
"",
"#define "&amp;
VLOOKUP(A983,SOURCE!B:P,12,0)&amp;IF(SOURCE!$W$2-LEN(VLOOKUP(A983,SOURCE!B:P,12,0))&gt;=0,REPT(" ",SOURCE!$W$2-LEN(VLOOKUP(A983,SOURCE!B:P,12,0))),"")&amp;
TEXT(A983,"???0")&amp;IF(VLOOKUP(A983,SOURCE!B:P,13,0)="","","   "&amp;VLOOKUP(A983,SOURCE!B:P,13,0)
)))</f>
        <v>#define CHR_0977                       977</v>
      </c>
    </row>
    <row r="984" spans="1:4">
      <c r="A984">
        <v>978</v>
      </c>
      <c r="D984" s="16" t="str">
        <f>IF(A984&lt;0,VLOOKUP(A984,lookups!A$1:B$25,2,0),
IF(ISBLANK(A984),
"",
"#define "&amp;
VLOOKUP(A984,SOURCE!B:P,12,0)&amp;IF(SOURCE!$W$2-LEN(VLOOKUP(A984,SOURCE!B:P,12,0))&gt;=0,REPT(" ",SOURCE!$W$2-LEN(VLOOKUP(A984,SOURCE!B:P,12,0))),"")&amp;
TEXT(A984,"???0")&amp;IF(VLOOKUP(A984,SOURCE!B:P,13,0)="","","   "&amp;VLOOKUP(A984,SOURCE!B:P,13,0)
)))</f>
        <v>#define CHR_TAU                        978</v>
      </c>
    </row>
    <row r="985" spans="1:4">
      <c r="A985">
        <v>979</v>
      </c>
      <c r="D985" s="16" t="str">
        <f>IF(A985&lt;0,VLOOKUP(A985,lookups!A$1:B$25,2,0),
IF(ISBLANK(A985),
"",
"#define "&amp;
VLOOKUP(A985,SOURCE!B:P,12,0)&amp;IF(SOURCE!$W$2-LEN(VLOOKUP(A985,SOURCE!B:P,12,0))&gt;=0,REPT(" ",SOURCE!$W$2-LEN(VLOOKUP(A985,SOURCE!B:P,12,0))),"")&amp;
TEXT(A985,"???0")&amp;IF(VLOOKUP(A985,SOURCE!B:P,13,0)="","","   "&amp;VLOOKUP(A985,SOURCE!B:P,13,0)
)))</f>
        <v>#define CHR_UPSILON                    979</v>
      </c>
    </row>
    <row r="986" spans="1:4">
      <c r="A986">
        <v>980</v>
      </c>
      <c r="D986" s="16" t="str">
        <f>IF(A986&lt;0,VLOOKUP(A986,lookups!A$1:B$25,2,0),
IF(ISBLANK(A986),
"",
"#define "&amp;
VLOOKUP(A986,SOURCE!B:P,12,0)&amp;IF(SOURCE!$W$2-LEN(VLOOKUP(A986,SOURCE!B:P,12,0))&gt;=0,REPT(" ",SOURCE!$W$2-LEN(VLOOKUP(A986,SOURCE!B:P,12,0))),"")&amp;
TEXT(A986,"???0")&amp;IF(VLOOKUP(A986,SOURCE!B:P,13,0)="","","   "&amp;VLOOKUP(A986,SOURCE!B:P,13,0)
)))</f>
        <v>#define CHR_0980                       980</v>
      </c>
    </row>
    <row r="987" spans="1:4">
      <c r="A987">
        <v>981</v>
      </c>
      <c r="D987" s="16" t="str">
        <f>IF(A987&lt;0,VLOOKUP(A987,lookups!A$1:B$25,2,0),
IF(ISBLANK(A987),
"",
"#define "&amp;
VLOOKUP(A987,SOURCE!B:P,12,0)&amp;IF(SOURCE!$W$2-LEN(VLOOKUP(A987,SOURCE!B:P,12,0))&gt;=0,REPT(" ",SOURCE!$W$2-LEN(VLOOKUP(A987,SOURCE!B:P,12,0))),"")&amp;
TEXT(A987,"???0")&amp;IF(VLOOKUP(A987,SOURCE!B:P,13,0)="","","   "&amp;VLOOKUP(A987,SOURCE!B:P,13,0)
)))</f>
        <v>#define CHR_UPSILON_DIALYTIKA          981</v>
      </c>
    </row>
    <row r="988" spans="1:4">
      <c r="A988">
        <v>982</v>
      </c>
      <c r="D988" s="16" t="str">
        <f>IF(A988&lt;0,VLOOKUP(A988,lookups!A$1:B$25,2,0),
IF(ISBLANK(A988),
"",
"#define "&amp;
VLOOKUP(A988,SOURCE!B:P,12,0)&amp;IF(SOURCE!$W$2-LEN(VLOOKUP(A988,SOURCE!B:P,12,0))&gt;=0,REPT(" ",SOURCE!$W$2-LEN(VLOOKUP(A988,SOURCE!B:P,12,0))),"")&amp;
TEXT(A988,"???0")&amp;IF(VLOOKUP(A988,SOURCE!B:P,13,0)="","","   "&amp;VLOOKUP(A988,SOURCE!B:P,13,0)
)))</f>
        <v>#define CHR_0982                       982</v>
      </c>
    </row>
    <row r="989" spans="1:4">
      <c r="A989">
        <v>983</v>
      </c>
      <c r="D989" s="16" t="str">
        <f>IF(A989&lt;0,VLOOKUP(A989,lookups!A$1:B$25,2,0),
IF(ISBLANK(A989),
"",
"#define "&amp;
VLOOKUP(A989,SOURCE!B:P,12,0)&amp;IF(SOURCE!$W$2-LEN(VLOOKUP(A989,SOURCE!B:P,12,0))&gt;=0,REPT(" ",SOURCE!$W$2-LEN(VLOOKUP(A989,SOURCE!B:P,12,0))),"")&amp;
TEXT(A989,"???0")&amp;IF(VLOOKUP(A989,SOURCE!B:P,13,0)="","","   "&amp;VLOOKUP(A989,SOURCE!B:P,13,0)
)))</f>
        <v>#define CHR_PHI                        983</v>
      </c>
    </row>
    <row r="990" spans="1:4">
      <c r="A990">
        <v>984</v>
      </c>
      <c r="D990" s="16" t="str">
        <f>IF(A990&lt;0,VLOOKUP(A990,lookups!A$1:B$25,2,0),
IF(ISBLANK(A990),
"",
"#define "&amp;
VLOOKUP(A990,SOURCE!B:P,12,0)&amp;IF(SOURCE!$W$2-LEN(VLOOKUP(A990,SOURCE!B:P,12,0))&gt;=0,REPT(" ",SOURCE!$W$2-LEN(VLOOKUP(A990,SOURCE!B:P,12,0))),"")&amp;
TEXT(A990,"???0")&amp;IF(VLOOKUP(A990,SOURCE!B:P,13,0)="","","   "&amp;VLOOKUP(A990,SOURCE!B:P,13,0)
)))</f>
        <v>#define CHR_CHI                        984</v>
      </c>
    </row>
    <row r="991" spans="1:4">
      <c r="A991">
        <v>985</v>
      </c>
      <c r="D991" s="16" t="str">
        <f>IF(A991&lt;0,VLOOKUP(A991,lookups!A$1:B$25,2,0),
IF(ISBLANK(A991),
"",
"#define "&amp;
VLOOKUP(A991,SOURCE!B:P,12,0)&amp;IF(SOURCE!$W$2-LEN(VLOOKUP(A991,SOURCE!B:P,12,0))&gt;=0,REPT(" ",SOURCE!$W$2-LEN(VLOOKUP(A991,SOURCE!B:P,12,0))),"")&amp;
TEXT(A991,"???0")&amp;IF(VLOOKUP(A991,SOURCE!B:P,13,0)="","","   "&amp;VLOOKUP(A991,SOURCE!B:P,13,0)
)))</f>
        <v>#define CHR_PSI                        985</v>
      </c>
    </row>
    <row r="992" spans="1:4">
      <c r="A992">
        <v>986</v>
      </c>
      <c r="D992" s="16" t="str">
        <f>IF(A992&lt;0,VLOOKUP(A992,lookups!A$1:B$25,2,0),
IF(ISBLANK(A992),
"",
"#define "&amp;
VLOOKUP(A992,SOURCE!B:P,12,0)&amp;IF(SOURCE!$W$2-LEN(VLOOKUP(A992,SOURCE!B:P,12,0))&gt;=0,REPT(" ",SOURCE!$W$2-LEN(VLOOKUP(A992,SOURCE!B:P,12,0))),"")&amp;
TEXT(A992,"???0")&amp;IF(VLOOKUP(A992,SOURCE!B:P,13,0)="","","   "&amp;VLOOKUP(A992,SOURCE!B:P,13,0)
)))</f>
        <v>#define CHR_OMEGA                      986   //NOTE the RANGE STOPS HERE, with +36 for lower case</v>
      </c>
    </row>
    <row r="993" spans="1:4">
      <c r="A993">
        <v>987</v>
      </c>
      <c r="D993" s="16" t="str">
        <f>IF(A993&lt;0,VLOOKUP(A993,lookups!A$1:B$25,2,0),
IF(ISBLANK(A993),
"",
"#define "&amp;
VLOOKUP(A993,SOURCE!B:P,12,0)&amp;IF(SOURCE!$W$2-LEN(VLOOKUP(A993,SOURCE!B:P,12,0))&gt;=0,REPT(" ",SOURCE!$W$2-LEN(VLOOKUP(A993,SOURCE!B:P,12,0))),"")&amp;
TEXT(A993,"???0")&amp;IF(VLOOKUP(A993,SOURCE!B:P,13,0)="","","   "&amp;VLOOKUP(A993,SOURCE!B:P,13,0)
)))</f>
        <v>#define CHR_0987                       987</v>
      </c>
    </row>
    <row r="994" spans="1:4">
      <c r="A994">
        <v>988</v>
      </c>
      <c r="D994" s="16" t="str">
        <f>IF(A994&lt;0,VLOOKUP(A994,lookups!A$1:B$25,2,0),
IF(ISBLANK(A994),
"",
"#define "&amp;
VLOOKUP(A994,SOURCE!B:P,12,0)&amp;IF(SOURCE!$W$2-LEN(VLOOKUP(A994,SOURCE!B:P,12,0))&gt;=0,REPT(" ",SOURCE!$W$2-LEN(VLOOKUP(A994,SOURCE!B:P,12,0))),"")&amp;
TEXT(A994,"???0")&amp;IF(VLOOKUP(A994,SOURCE!B:P,13,0)="","","   "&amp;VLOOKUP(A994,SOURCE!B:P,13,0)
)))</f>
        <v>#define CHR_alpha                      988</v>
      </c>
    </row>
    <row r="995" spans="1:4">
      <c r="A995">
        <v>989</v>
      </c>
      <c r="D995" s="16" t="str">
        <f>IF(A995&lt;0,VLOOKUP(A995,lookups!A$1:B$25,2,0),
IF(ISBLANK(A995),
"",
"#define "&amp;
VLOOKUP(A995,SOURCE!B:P,12,0)&amp;IF(SOURCE!$W$2-LEN(VLOOKUP(A995,SOURCE!B:P,12,0))&gt;=0,REPT(" ",SOURCE!$W$2-LEN(VLOOKUP(A995,SOURCE!B:P,12,0))),"")&amp;
TEXT(A995,"???0")&amp;IF(VLOOKUP(A995,SOURCE!B:P,13,0)="","","   "&amp;VLOOKUP(A995,SOURCE!B:P,13,0)
)))</f>
        <v>#define CHR_alpha_TONOS                989</v>
      </c>
    </row>
    <row r="996" spans="1:4">
      <c r="A996">
        <v>990</v>
      </c>
      <c r="D996" s="16" t="str">
        <f>IF(A996&lt;0,VLOOKUP(A996,lookups!A$1:B$25,2,0),
IF(ISBLANK(A996),
"",
"#define "&amp;
VLOOKUP(A996,SOURCE!B:P,12,0)&amp;IF(SOURCE!$W$2-LEN(VLOOKUP(A996,SOURCE!B:P,12,0))&gt;=0,REPT(" ",SOURCE!$W$2-LEN(VLOOKUP(A996,SOURCE!B:P,12,0))),"")&amp;
TEXT(A996,"???0")&amp;IF(VLOOKUP(A996,SOURCE!B:P,13,0)="","","   "&amp;VLOOKUP(A996,SOURCE!B:P,13,0)
)))</f>
        <v>#define CHR_beta                       990</v>
      </c>
    </row>
    <row r="997" spans="1:4">
      <c r="A997">
        <v>991</v>
      </c>
      <c r="D997" s="16" t="str">
        <f>IF(A997&lt;0,VLOOKUP(A997,lookups!A$1:B$25,2,0),
IF(ISBLANK(A997),
"",
"#define "&amp;
VLOOKUP(A997,SOURCE!B:P,12,0)&amp;IF(SOURCE!$W$2-LEN(VLOOKUP(A997,SOURCE!B:P,12,0))&gt;=0,REPT(" ",SOURCE!$W$2-LEN(VLOOKUP(A997,SOURCE!B:P,12,0))),"")&amp;
TEXT(A997,"???0")&amp;IF(VLOOKUP(A997,SOURCE!B:P,13,0)="","","   "&amp;VLOOKUP(A997,SOURCE!B:P,13,0)
)))</f>
        <v>#define CHR_gamma                      991</v>
      </c>
    </row>
    <row r="998" spans="1:4">
      <c r="A998">
        <v>992</v>
      </c>
      <c r="D998" s="16" t="str">
        <f>IF(A998&lt;0,VLOOKUP(A998,lookups!A$1:B$25,2,0),
IF(ISBLANK(A998),
"",
"#define "&amp;
VLOOKUP(A998,SOURCE!B:P,12,0)&amp;IF(SOURCE!$W$2-LEN(VLOOKUP(A998,SOURCE!B:P,12,0))&gt;=0,REPT(" ",SOURCE!$W$2-LEN(VLOOKUP(A998,SOURCE!B:P,12,0))),"")&amp;
TEXT(A998,"???0")&amp;IF(VLOOKUP(A998,SOURCE!B:P,13,0)="","","   "&amp;VLOOKUP(A998,SOURCE!B:P,13,0)
)))</f>
        <v>#define CHR_delta                      992</v>
      </c>
    </row>
    <row r="999" spans="1:4">
      <c r="A999">
        <v>993</v>
      </c>
      <c r="D999" s="16" t="str">
        <f>IF(A999&lt;0,VLOOKUP(A999,lookups!A$1:B$25,2,0),
IF(ISBLANK(A999),
"",
"#define "&amp;
VLOOKUP(A999,SOURCE!B:P,12,0)&amp;IF(SOURCE!$W$2-LEN(VLOOKUP(A999,SOURCE!B:P,12,0))&gt;=0,REPT(" ",SOURCE!$W$2-LEN(VLOOKUP(A999,SOURCE!B:P,12,0))),"")&amp;
TEXT(A999,"???0")&amp;IF(VLOOKUP(A999,SOURCE!B:P,13,0)="","","   "&amp;VLOOKUP(A999,SOURCE!B:P,13,0)
)))</f>
        <v>#define CHR_epsilon                    993</v>
      </c>
    </row>
    <row r="1000" spans="1:4">
      <c r="A1000">
        <v>994</v>
      </c>
      <c r="D1000" s="16" t="str">
        <f>IF(A1000&lt;0,VLOOKUP(A1000,lookups!A$1:B$25,2,0),
IF(ISBLANK(A1000),
"",
"#define "&amp;
VLOOKUP(A1000,SOURCE!B:P,12,0)&amp;IF(SOURCE!$W$2-LEN(VLOOKUP(A1000,SOURCE!B:P,12,0))&gt;=0,REPT(" ",SOURCE!$W$2-LEN(VLOOKUP(A1000,SOURCE!B:P,12,0))),"")&amp;
TEXT(A1000,"???0")&amp;IF(VLOOKUP(A1000,SOURCE!B:P,13,0)="","","   "&amp;VLOOKUP(A1000,SOURCE!B:P,13,0)
)))</f>
        <v>#define CHR_epsilon_TONOS              994</v>
      </c>
    </row>
    <row r="1001" spans="1:4">
      <c r="A1001">
        <v>995</v>
      </c>
      <c r="D1001" s="16" t="str">
        <f>IF(A1001&lt;0,VLOOKUP(A1001,lookups!A$1:B$25,2,0),
IF(ISBLANK(A1001),
"",
"#define "&amp;
VLOOKUP(A1001,SOURCE!B:P,12,0)&amp;IF(SOURCE!$W$2-LEN(VLOOKUP(A1001,SOURCE!B:P,12,0))&gt;=0,REPT(" ",SOURCE!$W$2-LEN(VLOOKUP(A1001,SOURCE!B:P,12,0))),"")&amp;
TEXT(A1001,"???0")&amp;IF(VLOOKUP(A1001,SOURCE!B:P,13,0)="","","   "&amp;VLOOKUP(A1001,SOURCE!B:P,13,0)
)))</f>
        <v>#define CHR_zeta                       995</v>
      </c>
    </row>
    <row r="1002" spans="1:4">
      <c r="A1002">
        <v>996</v>
      </c>
      <c r="D1002" s="16" t="str">
        <f>IF(A1002&lt;0,VLOOKUP(A1002,lookups!A$1:B$25,2,0),
IF(ISBLANK(A1002),
"",
"#define "&amp;
VLOOKUP(A1002,SOURCE!B:P,12,0)&amp;IF(SOURCE!$W$2-LEN(VLOOKUP(A1002,SOURCE!B:P,12,0))&gt;=0,REPT(" ",SOURCE!$W$2-LEN(VLOOKUP(A1002,SOURCE!B:P,12,0))),"")&amp;
TEXT(A1002,"???0")&amp;IF(VLOOKUP(A1002,SOURCE!B:P,13,0)="","","   "&amp;VLOOKUP(A1002,SOURCE!B:P,13,0)
)))</f>
        <v>#define CHR_eta                        996</v>
      </c>
    </row>
    <row r="1003" spans="1:4">
      <c r="A1003">
        <v>997</v>
      </c>
      <c r="D1003" s="16" t="str">
        <f>IF(A1003&lt;0,VLOOKUP(A1003,lookups!A$1:B$25,2,0),
IF(ISBLANK(A1003),
"",
"#define "&amp;
VLOOKUP(A1003,SOURCE!B:P,12,0)&amp;IF(SOURCE!$W$2-LEN(VLOOKUP(A1003,SOURCE!B:P,12,0))&gt;=0,REPT(" ",SOURCE!$W$2-LEN(VLOOKUP(A1003,SOURCE!B:P,12,0))),"")&amp;
TEXT(A1003,"???0")&amp;IF(VLOOKUP(A1003,SOURCE!B:P,13,0)="","","   "&amp;VLOOKUP(A1003,SOURCE!B:P,13,0)
)))</f>
        <v>#define CHR_eta_TONOS                  997</v>
      </c>
    </row>
    <row r="1004" spans="1:4">
      <c r="A1004">
        <v>998</v>
      </c>
      <c r="D1004" s="16" t="str">
        <f>IF(A1004&lt;0,VLOOKUP(A1004,lookups!A$1:B$25,2,0),
IF(ISBLANK(A1004),
"",
"#define "&amp;
VLOOKUP(A1004,SOURCE!B:P,12,0)&amp;IF(SOURCE!$W$2-LEN(VLOOKUP(A1004,SOURCE!B:P,12,0))&gt;=0,REPT(" ",SOURCE!$W$2-LEN(VLOOKUP(A1004,SOURCE!B:P,12,0))),"")&amp;
TEXT(A1004,"???0")&amp;IF(VLOOKUP(A1004,SOURCE!B:P,13,0)="","","   "&amp;VLOOKUP(A1004,SOURCE!B:P,13,0)
)))</f>
        <v>#define CHR_theta                      998</v>
      </c>
    </row>
    <row r="1005" spans="1:4">
      <c r="A1005">
        <v>999</v>
      </c>
      <c r="D1005" s="16" t="str">
        <f>IF(A1005&lt;0,VLOOKUP(A1005,lookups!A$1:B$25,2,0),
IF(ISBLANK(A1005),
"",
"#define "&amp;
VLOOKUP(A1005,SOURCE!B:P,12,0)&amp;IF(SOURCE!$W$2-LEN(VLOOKUP(A1005,SOURCE!B:P,12,0))&gt;=0,REPT(" ",SOURCE!$W$2-LEN(VLOOKUP(A1005,SOURCE!B:P,12,0))),"")&amp;
TEXT(A1005,"???0")&amp;IF(VLOOKUP(A1005,SOURCE!B:P,13,0)="","","   "&amp;VLOOKUP(A1005,SOURCE!B:P,13,0)
)))</f>
        <v>#define CHR_iota                       999</v>
      </c>
    </row>
    <row r="1006" spans="1:4">
      <c r="A1006">
        <v>1000</v>
      </c>
      <c r="D1006" s="16" t="str">
        <f>IF(A1006&lt;0,VLOOKUP(A1006,lookups!A$1:B$25,2,0),
IF(ISBLANK(A1006),
"",
"#define "&amp;
VLOOKUP(A1006,SOURCE!B:P,12,0)&amp;IF(SOURCE!$W$2-LEN(VLOOKUP(A1006,SOURCE!B:P,12,0))&gt;=0,REPT(" ",SOURCE!$W$2-LEN(VLOOKUP(A1006,SOURCE!B:P,12,0))),"")&amp;
TEXT(A1006,"???0")&amp;IF(VLOOKUP(A1006,SOURCE!B:P,13,0)="","","   "&amp;VLOOKUP(A1006,SOURCE!B:P,13,0)
)))</f>
        <v>#define CHR_iotaTON                   1000</v>
      </c>
    </row>
    <row r="1007" spans="1:4">
      <c r="A1007">
        <v>1001</v>
      </c>
      <c r="D1007" s="16" t="str">
        <f>IF(A1007&lt;0,VLOOKUP(A1007,lookups!A$1:B$25,2,0),
IF(ISBLANK(A1007),
"",
"#define "&amp;
VLOOKUP(A1007,SOURCE!B:P,12,0)&amp;IF(SOURCE!$W$2-LEN(VLOOKUP(A1007,SOURCE!B:P,12,0))&gt;=0,REPT(" ",SOURCE!$W$2-LEN(VLOOKUP(A1007,SOURCE!B:P,12,0))),"")&amp;
TEXT(A1007,"???0")&amp;IF(VLOOKUP(A1007,SOURCE!B:P,13,0)="","","   "&amp;VLOOKUP(A1007,SOURCE!B:P,13,0)
)))</f>
        <v>#define CHR_iota_DIALYTIKA_TONOS      1001</v>
      </c>
    </row>
    <row r="1008" spans="1:4">
      <c r="A1008">
        <v>1002</v>
      </c>
      <c r="D1008" s="16" t="str">
        <f>IF(A1008&lt;0,VLOOKUP(A1008,lookups!A$1:B$25,2,0),
IF(ISBLANK(A1008),
"",
"#define "&amp;
VLOOKUP(A1008,SOURCE!B:P,12,0)&amp;IF(SOURCE!$W$2-LEN(VLOOKUP(A1008,SOURCE!B:P,12,0))&gt;=0,REPT(" ",SOURCE!$W$2-LEN(VLOOKUP(A1008,SOURCE!B:P,12,0))),"")&amp;
TEXT(A1008,"???0")&amp;IF(VLOOKUP(A1008,SOURCE!B:P,13,0)="","","   "&amp;VLOOKUP(A1008,SOURCE!B:P,13,0)
)))</f>
        <v>#define CHR_iota_DIALYTIKA            1002</v>
      </c>
    </row>
    <row r="1009" spans="1:4">
      <c r="A1009">
        <v>1003</v>
      </c>
      <c r="D1009" s="16" t="str">
        <f>IF(A1009&lt;0,VLOOKUP(A1009,lookups!A$1:B$25,2,0),
IF(ISBLANK(A1009),
"",
"#define "&amp;
VLOOKUP(A1009,SOURCE!B:P,12,0)&amp;IF(SOURCE!$W$2-LEN(VLOOKUP(A1009,SOURCE!B:P,12,0))&gt;=0,REPT(" ",SOURCE!$W$2-LEN(VLOOKUP(A1009,SOURCE!B:P,12,0))),"")&amp;
TEXT(A1009,"???0")&amp;IF(VLOOKUP(A1009,SOURCE!B:P,13,0)="","","   "&amp;VLOOKUP(A1009,SOURCE!B:P,13,0)
)))</f>
        <v>#define CHR_kappa                     1003</v>
      </c>
    </row>
    <row r="1010" spans="1:4">
      <c r="A1010">
        <v>1004</v>
      </c>
      <c r="D1010" s="16" t="str">
        <f>IF(A1010&lt;0,VLOOKUP(A1010,lookups!A$1:B$25,2,0),
IF(ISBLANK(A1010),
"",
"#define "&amp;
VLOOKUP(A1010,SOURCE!B:P,12,0)&amp;IF(SOURCE!$W$2-LEN(VLOOKUP(A1010,SOURCE!B:P,12,0))&gt;=0,REPT(" ",SOURCE!$W$2-LEN(VLOOKUP(A1010,SOURCE!B:P,12,0))),"")&amp;
TEXT(A1010,"???0")&amp;IF(VLOOKUP(A1010,SOURCE!B:P,13,0)="","","   "&amp;VLOOKUP(A1010,SOURCE!B:P,13,0)
)))</f>
        <v>#define CHR_lambda                    1004</v>
      </c>
    </row>
    <row r="1011" spans="1:4">
      <c r="A1011">
        <v>1005</v>
      </c>
      <c r="D1011" s="16" t="str">
        <f>IF(A1011&lt;0,VLOOKUP(A1011,lookups!A$1:B$25,2,0),
IF(ISBLANK(A1011),
"",
"#define "&amp;
VLOOKUP(A1011,SOURCE!B:P,12,0)&amp;IF(SOURCE!$W$2-LEN(VLOOKUP(A1011,SOURCE!B:P,12,0))&gt;=0,REPT(" ",SOURCE!$W$2-LEN(VLOOKUP(A1011,SOURCE!B:P,12,0))),"")&amp;
TEXT(A1011,"???0")&amp;IF(VLOOKUP(A1011,SOURCE!B:P,13,0)="","","   "&amp;VLOOKUP(A1011,SOURCE!B:P,13,0)
)))</f>
        <v>#define CHR_mu                        1005</v>
      </c>
    </row>
    <row r="1012" spans="1:4">
      <c r="A1012">
        <v>1006</v>
      </c>
      <c r="D1012" s="16" t="str">
        <f>IF(A1012&lt;0,VLOOKUP(A1012,lookups!A$1:B$25,2,0),
IF(ISBLANK(A1012),
"",
"#define "&amp;
VLOOKUP(A1012,SOURCE!B:P,12,0)&amp;IF(SOURCE!$W$2-LEN(VLOOKUP(A1012,SOURCE!B:P,12,0))&gt;=0,REPT(" ",SOURCE!$W$2-LEN(VLOOKUP(A1012,SOURCE!B:P,12,0))),"")&amp;
TEXT(A1012,"???0")&amp;IF(VLOOKUP(A1012,SOURCE!B:P,13,0)="","","   "&amp;VLOOKUP(A1012,SOURCE!B:P,13,0)
)))</f>
        <v>#define CHR_nu                        1006</v>
      </c>
    </row>
    <row r="1013" spans="1:4">
      <c r="A1013">
        <v>1007</v>
      </c>
      <c r="D1013" s="16" t="str">
        <f>IF(A1013&lt;0,VLOOKUP(A1013,lookups!A$1:B$25,2,0),
IF(ISBLANK(A1013),
"",
"#define "&amp;
VLOOKUP(A1013,SOURCE!B:P,12,0)&amp;IF(SOURCE!$W$2-LEN(VLOOKUP(A1013,SOURCE!B:P,12,0))&gt;=0,REPT(" ",SOURCE!$W$2-LEN(VLOOKUP(A1013,SOURCE!B:P,12,0))),"")&amp;
TEXT(A1013,"???0")&amp;IF(VLOOKUP(A1013,SOURCE!B:P,13,0)="","","   "&amp;VLOOKUP(A1013,SOURCE!B:P,13,0)
)))</f>
        <v>#define CHR_xi                        1007</v>
      </c>
    </row>
    <row r="1014" spans="1:4">
      <c r="A1014">
        <v>1008</v>
      </c>
      <c r="D1014" s="16" t="str">
        <f>IF(A1014&lt;0,VLOOKUP(A1014,lookups!A$1:B$25,2,0),
IF(ISBLANK(A1014),
"",
"#define "&amp;
VLOOKUP(A1014,SOURCE!B:P,12,0)&amp;IF(SOURCE!$W$2-LEN(VLOOKUP(A1014,SOURCE!B:P,12,0))&gt;=0,REPT(" ",SOURCE!$W$2-LEN(VLOOKUP(A1014,SOURCE!B:P,12,0))),"")&amp;
TEXT(A1014,"???0")&amp;IF(VLOOKUP(A1014,SOURCE!B:P,13,0)="","","   "&amp;VLOOKUP(A1014,SOURCE!B:P,13,0)
)))</f>
        <v>#define CHR_omicron                   1008</v>
      </c>
    </row>
    <row r="1015" spans="1:4">
      <c r="A1015">
        <v>1009</v>
      </c>
      <c r="D1015" s="16" t="str">
        <f>IF(A1015&lt;0,VLOOKUP(A1015,lookups!A$1:B$25,2,0),
IF(ISBLANK(A1015),
"",
"#define "&amp;
VLOOKUP(A1015,SOURCE!B:P,12,0)&amp;IF(SOURCE!$W$2-LEN(VLOOKUP(A1015,SOURCE!B:P,12,0))&gt;=0,REPT(" ",SOURCE!$W$2-LEN(VLOOKUP(A1015,SOURCE!B:P,12,0))),"")&amp;
TEXT(A1015,"???0")&amp;IF(VLOOKUP(A1015,SOURCE!B:P,13,0)="","","   "&amp;VLOOKUP(A1015,SOURCE!B:P,13,0)
)))</f>
        <v>#define CHR_omicron_TONOS             1009</v>
      </c>
    </row>
    <row r="1016" spans="1:4">
      <c r="A1016">
        <v>1010</v>
      </c>
      <c r="D1016" s="16" t="str">
        <f>IF(A1016&lt;0,VLOOKUP(A1016,lookups!A$1:B$25,2,0),
IF(ISBLANK(A1016),
"",
"#define "&amp;
VLOOKUP(A1016,SOURCE!B:P,12,0)&amp;IF(SOURCE!$W$2-LEN(VLOOKUP(A1016,SOURCE!B:P,12,0))&gt;=0,REPT(" ",SOURCE!$W$2-LEN(VLOOKUP(A1016,SOURCE!B:P,12,0))),"")&amp;
TEXT(A1016,"???0")&amp;IF(VLOOKUP(A1016,SOURCE!B:P,13,0)="","","   "&amp;VLOOKUP(A1016,SOURCE!B:P,13,0)
)))</f>
        <v>#define CHR_pi                        1010</v>
      </c>
    </row>
    <row r="1017" spans="1:4">
      <c r="A1017">
        <v>1011</v>
      </c>
      <c r="D1017" s="16" t="str">
        <f>IF(A1017&lt;0,VLOOKUP(A1017,lookups!A$1:B$25,2,0),
IF(ISBLANK(A1017),
"",
"#define "&amp;
VLOOKUP(A1017,SOURCE!B:P,12,0)&amp;IF(SOURCE!$W$2-LEN(VLOOKUP(A1017,SOURCE!B:P,12,0))&gt;=0,REPT(" ",SOURCE!$W$2-LEN(VLOOKUP(A1017,SOURCE!B:P,12,0))),"")&amp;
TEXT(A1017,"???0")&amp;IF(VLOOKUP(A1017,SOURCE!B:P,13,0)="","","   "&amp;VLOOKUP(A1017,SOURCE!B:P,13,0)
)))</f>
        <v>#define CHR_rho                       1011</v>
      </c>
    </row>
    <row r="1018" spans="1:4">
      <c r="A1018">
        <v>1012</v>
      </c>
      <c r="D1018" s="16" t="str">
        <f>IF(A1018&lt;0,VLOOKUP(A1018,lookups!A$1:B$25,2,0),
IF(ISBLANK(A1018),
"",
"#define "&amp;
VLOOKUP(A1018,SOURCE!B:P,12,0)&amp;IF(SOURCE!$W$2-LEN(VLOOKUP(A1018,SOURCE!B:P,12,0))&gt;=0,REPT(" ",SOURCE!$W$2-LEN(VLOOKUP(A1018,SOURCE!B:P,12,0))),"")&amp;
TEXT(A1018,"???0")&amp;IF(VLOOKUP(A1018,SOURCE!B:P,13,0)="","","   "&amp;VLOOKUP(A1018,SOURCE!B:P,13,0)
)))</f>
        <v>#define CHR_sigma                     1012</v>
      </c>
    </row>
    <row r="1019" spans="1:4">
      <c r="A1019">
        <v>1013</v>
      </c>
      <c r="D1019" s="16" t="str">
        <f>IF(A1019&lt;0,VLOOKUP(A1019,lookups!A$1:B$25,2,0),
IF(ISBLANK(A1019),
"",
"#define "&amp;
VLOOKUP(A1019,SOURCE!B:P,12,0)&amp;IF(SOURCE!$W$2-LEN(VLOOKUP(A1019,SOURCE!B:P,12,0))&gt;=0,REPT(" ",SOURCE!$W$2-LEN(VLOOKUP(A1019,SOURCE!B:P,12,0))),"")&amp;
TEXT(A1019,"???0")&amp;IF(VLOOKUP(A1019,SOURCE!B:P,13,0)="","","   "&amp;VLOOKUP(A1019,SOURCE!B:P,13,0)
)))</f>
        <v>#define CHR_sigma_end                 1013</v>
      </c>
    </row>
    <row r="1020" spans="1:4">
      <c r="A1020">
        <v>1014</v>
      </c>
      <c r="D1020" s="16" t="str">
        <f>IF(A1020&lt;0,VLOOKUP(A1020,lookups!A$1:B$25,2,0),
IF(ISBLANK(A1020),
"",
"#define "&amp;
VLOOKUP(A1020,SOURCE!B:P,12,0)&amp;IF(SOURCE!$W$2-LEN(VLOOKUP(A1020,SOURCE!B:P,12,0))&gt;=0,REPT(" ",SOURCE!$W$2-LEN(VLOOKUP(A1020,SOURCE!B:P,12,0))),"")&amp;
TEXT(A1020,"???0")&amp;IF(VLOOKUP(A1020,SOURCE!B:P,13,0)="","","   "&amp;VLOOKUP(A1020,SOURCE!B:P,13,0)
)))</f>
        <v>#define CHR_tau                       1014</v>
      </c>
    </row>
    <row r="1021" spans="1:4">
      <c r="A1021">
        <v>1015</v>
      </c>
      <c r="D1021" s="16" t="str">
        <f>IF(A1021&lt;0,VLOOKUP(A1021,lookups!A$1:B$25,2,0),
IF(ISBLANK(A1021),
"",
"#define "&amp;
VLOOKUP(A1021,SOURCE!B:P,12,0)&amp;IF(SOURCE!$W$2-LEN(VLOOKUP(A1021,SOURCE!B:P,12,0))&gt;=0,REPT(" ",SOURCE!$W$2-LEN(VLOOKUP(A1021,SOURCE!B:P,12,0))),"")&amp;
TEXT(A1021,"???0")&amp;IF(VLOOKUP(A1021,SOURCE!B:P,13,0)="","","   "&amp;VLOOKUP(A1021,SOURCE!B:P,13,0)
)))</f>
        <v>#define CHR_upsilon                   1015</v>
      </c>
    </row>
    <row r="1022" spans="1:4">
      <c r="A1022">
        <v>1016</v>
      </c>
      <c r="D1022" s="16" t="str">
        <f>IF(A1022&lt;0,VLOOKUP(A1022,lookups!A$1:B$25,2,0),
IF(ISBLANK(A1022),
"",
"#define "&amp;
VLOOKUP(A1022,SOURCE!B:P,12,0)&amp;IF(SOURCE!$W$2-LEN(VLOOKUP(A1022,SOURCE!B:P,12,0))&gt;=0,REPT(" ",SOURCE!$W$2-LEN(VLOOKUP(A1022,SOURCE!B:P,12,0))),"")&amp;
TEXT(A1022,"???0")&amp;IF(VLOOKUP(A1022,SOURCE!B:P,13,0)="","","   "&amp;VLOOKUP(A1022,SOURCE!B:P,13,0)
)))</f>
        <v>#define CHR_upsilon_TONOS             1016</v>
      </c>
    </row>
    <row r="1023" spans="1:4">
      <c r="A1023">
        <v>1017</v>
      </c>
      <c r="D1023" s="16" t="str">
        <f>IF(A1023&lt;0,VLOOKUP(A1023,lookups!A$1:B$25,2,0),
IF(ISBLANK(A1023),
"",
"#define "&amp;
VLOOKUP(A1023,SOURCE!B:P,12,0)&amp;IF(SOURCE!$W$2-LEN(VLOOKUP(A1023,SOURCE!B:P,12,0))&gt;=0,REPT(" ",SOURCE!$W$2-LEN(VLOOKUP(A1023,SOURCE!B:P,12,0))),"")&amp;
TEXT(A1023,"???0")&amp;IF(VLOOKUP(A1023,SOURCE!B:P,13,0)="","","   "&amp;VLOOKUP(A1023,SOURCE!B:P,13,0)
)))</f>
        <v>#define CHR_upsilon_DIALYTIKA         1017</v>
      </c>
    </row>
    <row r="1024" spans="1:4">
      <c r="A1024">
        <v>1018</v>
      </c>
      <c r="D1024" s="16" t="str">
        <f>IF(A1024&lt;0,VLOOKUP(A1024,lookups!A$1:B$25,2,0),
IF(ISBLANK(A1024),
"",
"#define "&amp;
VLOOKUP(A1024,SOURCE!B:P,12,0)&amp;IF(SOURCE!$W$2-LEN(VLOOKUP(A1024,SOURCE!B:P,12,0))&gt;=0,REPT(" ",SOURCE!$W$2-LEN(VLOOKUP(A1024,SOURCE!B:P,12,0))),"")&amp;
TEXT(A1024,"???0")&amp;IF(VLOOKUP(A1024,SOURCE!B:P,13,0)="","","   "&amp;VLOOKUP(A1024,SOURCE!B:P,13,0)
)))</f>
        <v>#define CHR_upsilon_DIALYTIKA_TONOS   1018</v>
      </c>
    </row>
    <row r="1025" spans="1:4">
      <c r="A1025">
        <v>1019</v>
      </c>
      <c r="D1025" s="16" t="str">
        <f>IF(A1025&lt;0,VLOOKUP(A1025,lookups!A$1:B$25,2,0),
IF(ISBLANK(A1025),
"",
"#define "&amp;
VLOOKUP(A1025,SOURCE!B:P,12,0)&amp;IF(SOURCE!$W$2-LEN(VLOOKUP(A1025,SOURCE!B:P,12,0))&gt;=0,REPT(" ",SOURCE!$W$2-LEN(VLOOKUP(A1025,SOURCE!B:P,12,0))),"")&amp;
TEXT(A1025,"???0")&amp;IF(VLOOKUP(A1025,SOURCE!B:P,13,0)="","","   "&amp;VLOOKUP(A1025,SOURCE!B:P,13,0)
)))</f>
        <v>#define CHR_phi                       1019</v>
      </c>
    </row>
    <row r="1026" spans="1:4">
      <c r="A1026">
        <v>1020</v>
      </c>
      <c r="D1026" s="16" t="str">
        <f>IF(A1026&lt;0,VLOOKUP(A1026,lookups!A$1:B$25,2,0),
IF(ISBLANK(A1026),
"",
"#define "&amp;
VLOOKUP(A1026,SOURCE!B:P,12,0)&amp;IF(SOURCE!$W$2-LEN(VLOOKUP(A1026,SOURCE!B:P,12,0))&gt;=0,REPT(" ",SOURCE!$W$2-LEN(VLOOKUP(A1026,SOURCE!B:P,12,0))),"")&amp;
TEXT(A1026,"???0")&amp;IF(VLOOKUP(A1026,SOURCE!B:P,13,0)="","","   "&amp;VLOOKUP(A1026,SOURCE!B:P,13,0)
)))</f>
        <v>#define CHR_chi                       1020</v>
      </c>
    </row>
    <row r="1027" spans="1:4">
      <c r="A1027">
        <v>1021</v>
      </c>
      <c r="D1027" s="16" t="str">
        <f>IF(A1027&lt;0,VLOOKUP(A1027,lookups!A$1:B$25,2,0),
IF(ISBLANK(A1027),
"",
"#define "&amp;
VLOOKUP(A1027,SOURCE!B:P,12,0)&amp;IF(SOURCE!$W$2-LEN(VLOOKUP(A1027,SOURCE!B:P,12,0))&gt;=0,REPT(" ",SOURCE!$W$2-LEN(VLOOKUP(A1027,SOURCE!B:P,12,0))),"")&amp;
TEXT(A1027,"???0")&amp;IF(VLOOKUP(A1027,SOURCE!B:P,13,0)="","","   "&amp;VLOOKUP(A1027,SOURCE!B:P,13,0)
)))</f>
        <v>#define CHR_psi                       1021</v>
      </c>
    </row>
    <row r="1028" spans="1:4">
      <c r="A1028">
        <v>1022</v>
      </c>
      <c r="D1028" s="16" t="str">
        <f>IF(A1028&lt;0,VLOOKUP(A1028,lookups!A$1:B$25,2,0),
IF(ISBLANK(A1028),
"",
"#define "&amp;
VLOOKUP(A1028,SOURCE!B:P,12,0)&amp;IF(SOURCE!$W$2-LEN(VLOOKUP(A1028,SOURCE!B:P,12,0))&gt;=0,REPT(" ",SOURCE!$W$2-LEN(VLOOKUP(A1028,SOURCE!B:P,12,0))),"")&amp;
TEXT(A1028,"???0")&amp;IF(VLOOKUP(A1028,SOURCE!B:P,13,0)="","","   "&amp;VLOOKUP(A1028,SOURCE!B:P,13,0)
)))</f>
        <v>#define CHR_omega                     1022</v>
      </c>
    </row>
    <row r="1029" spans="1:4">
      <c r="A1029">
        <v>1023</v>
      </c>
      <c r="D1029" s="16" t="str">
        <f>IF(A1029&lt;0,VLOOKUP(A1029,lookups!A$1:B$25,2,0),
IF(ISBLANK(A1029),
"",
"#define "&amp;
VLOOKUP(A1029,SOURCE!B:P,12,0)&amp;IF(SOURCE!$W$2-LEN(VLOOKUP(A1029,SOURCE!B:P,12,0))&gt;=0,REPT(" ",SOURCE!$W$2-LEN(VLOOKUP(A1029,SOURCE!B:P,12,0))),"")&amp;
TEXT(A1029,"???0")&amp;IF(VLOOKUP(A1029,SOURCE!B:P,13,0)="","","   "&amp;VLOOKUP(A1029,SOURCE!B:P,13,0)
)))</f>
        <v>#define CHR_omega_TONOS               1023</v>
      </c>
    </row>
    <row r="1030" spans="1:4">
      <c r="A1030">
        <v>1024</v>
      </c>
      <c r="D1030" s="16" t="str">
        <f>IF(A1030&lt;0,VLOOKUP(A1030,lookups!A$1:B$25,2,0),
IF(ISBLANK(A1030),
"",
"#define "&amp;
VLOOKUP(A1030,SOURCE!B:P,12,0)&amp;IF(SOURCE!$W$2-LEN(VLOOKUP(A1030,SOURCE!B:P,12,0))&gt;=0,REPT(" ",SOURCE!$W$2-LEN(VLOOKUP(A1030,SOURCE!B:P,12,0))),"")&amp;
TEXT(A1030,"???0")&amp;IF(VLOOKUP(A1030,SOURCE!B:P,13,0)="","","   "&amp;VLOOKUP(A1030,SOURCE!B:P,13,0)
)))</f>
        <v>#define CHR_1024                      1024</v>
      </c>
    </row>
    <row r="1031" spans="1:4">
      <c r="A1031">
        <v>1025</v>
      </c>
      <c r="D1031" s="16" t="str">
        <f>IF(A1031&lt;0,VLOOKUP(A1031,lookups!A$1:B$25,2,0),
IF(ISBLANK(A1031),
"",
"#define "&amp;
VLOOKUP(A1031,SOURCE!B:P,12,0)&amp;IF(SOURCE!$W$2-LEN(VLOOKUP(A1031,SOURCE!B:P,12,0))&gt;=0,REPT(" ",SOURCE!$W$2-LEN(VLOOKUP(A1031,SOURCE!B:P,12,0))),"")&amp;
TEXT(A1031,"???0")&amp;IF(VLOOKUP(A1031,SOURCE!B:P,13,0)="","","   "&amp;VLOOKUP(A1031,SOURCE!B:P,13,0)
)))</f>
        <v>#define CHR_1025                      1025</v>
      </c>
    </row>
    <row r="1032" spans="1:4">
      <c r="A1032">
        <v>1026</v>
      </c>
      <c r="D1032" s="16" t="str">
        <f>IF(A1032&lt;0,VLOOKUP(A1032,lookups!A$1:B$25,2,0),
IF(ISBLANK(A1032),
"",
"#define "&amp;
VLOOKUP(A1032,SOURCE!B:P,12,0)&amp;IF(SOURCE!$W$2-LEN(VLOOKUP(A1032,SOURCE!B:P,12,0))&gt;=0,REPT(" ",SOURCE!$W$2-LEN(VLOOKUP(A1032,SOURCE!B:P,12,0))),"")&amp;
TEXT(A1032,"???0")&amp;IF(VLOOKUP(A1032,SOURCE!B:P,13,0)="","","   "&amp;VLOOKUP(A1032,SOURCE!B:P,13,0)
)))</f>
        <v>#define CHR_1026                      1026</v>
      </c>
    </row>
    <row r="1033" spans="1:4">
      <c r="A1033">
        <v>1027</v>
      </c>
      <c r="D1033" s="16" t="str">
        <f>IF(A1033&lt;0,VLOOKUP(A1033,lookups!A$1:B$25,2,0),
IF(ISBLANK(A1033),
"",
"#define "&amp;
VLOOKUP(A1033,SOURCE!B:P,12,0)&amp;IF(SOURCE!$W$2-LEN(VLOOKUP(A1033,SOURCE!B:P,12,0))&gt;=0,REPT(" ",SOURCE!$W$2-LEN(VLOOKUP(A1033,SOURCE!B:P,12,0))),"")&amp;
TEXT(A1033,"???0")&amp;IF(VLOOKUP(A1033,SOURCE!B:P,13,0)="","","   "&amp;VLOOKUP(A1033,SOURCE!B:P,13,0)
)))</f>
        <v>#define CHR_1027                      1027</v>
      </c>
    </row>
    <row r="1034" spans="1:4">
      <c r="A1034">
        <v>1028</v>
      </c>
      <c r="D1034" s="16" t="str">
        <f>IF(A1034&lt;0,VLOOKUP(A1034,lookups!A$1:B$25,2,0),
IF(ISBLANK(A1034),
"",
"#define "&amp;
VLOOKUP(A1034,SOURCE!B:P,12,0)&amp;IF(SOURCE!$W$2-LEN(VLOOKUP(A1034,SOURCE!B:P,12,0))&gt;=0,REPT(" ",SOURCE!$W$2-LEN(VLOOKUP(A1034,SOURCE!B:P,12,0))),"")&amp;
TEXT(A1034,"???0")&amp;IF(VLOOKUP(A1034,SOURCE!B:P,13,0)="","","   "&amp;VLOOKUP(A1034,SOURCE!B:P,13,0)
)))</f>
        <v>#define CHR_1028                      1028</v>
      </c>
    </row>
    <row r="1035" spans="1:4">
      <c r="A1035">
        <v>1029</v>
      </c>
      <c r="D1035" s="16" t="str">
        <f>IF(A1035&lt;0,VLOOKUP(A1035,lookups!A$1:B$25,2,0),
IF(ISBLANK(A1035),
"",
"#define "&amp;
VLOOKUP(A1035,SOURCE!B:P,12,0)&amp;IF(SOURCE!$W$2-LEN(VLOOKUP(A1035,SOURCE!B:P,12,0))&gt;=0,REPT(" ",SOURCE!$W$2-LEN(VLOOKUP(A1035,SOURCE!B:P,12,0))),"")&amp;
TEXT(A1035,"???0")&amp;IF(VLOOKUP(A1035,SOURCE!B:P,13,0)="","","   "&amp;VLOOKUP(A1035,SOURCE!B:P,13,0)
)))</f>
        <v>#define CHR_1029                      1029</v>
      </c>
    </row>
    <row r="1036" spans="1:4">
      <c r="A1036">
        <v>1030</v>
      </c>
      <c r="D1036" s="16" t="str">
        <f>IF(A1036&lt;0,VLOOKUP(A1036,lookups!A$1:B$25,2,0),
IF(ISBLANK(A1036),
"",
"#define "&amp;
VLOOKUP(A1036,SOURCE!B:P,12,0)&amp;IF(SOURCE!$W$2-LEN(VLOOKUP(A1036,SOURCE!B:P,12,0))&gt;=0,REPT(" ",SOURCE!$W$2-LEN(VLOOKUP(A1036,SOURCE!B:P,12,0))),"")&amp;
TEXT(A1036,"???0")&amp;IF(VLOOKUP(A1036,SOURCE!B:P,13,0)="","","   "&amp;VLOOKUP(A1036,SOURCE!B:P,13,0)
)))</f>
        <v>#define CHR_A_MACRON                  1030</v>
      </c>
    </row>
    <row r="1037" spans="1:4">
      <c r="A1037">
        <v>1031</v>
      </c>
      <c r="D1037" s="16" t="str">
        <f>IF(A1037&lt;0,VLOOKUP(A1037,lookups!A$1:B$25,2,0),
IF(ISBLANK(A1037),
"",
"#define "&amp;
VLOOKUP(A1037,SOURCE!B:P,12,0)&amp;IF(SOURCE!$W$2-LEN(VLOOKUP(A1037,SOURCE!B:P,12,0))&gt;=0,REPT(" ",SOURCE!$W$2-LEN(VLOOKUP(A1037,SOURCE!B:P,12,0))),"")&amp;
TEXT(A1037,"???0")&amp;IF(VLOOKUP(A1037,SOURCE!B:P,13,0)="","","   "&amp;VLOOKUP(A1037,SOURCE!B:P,13,0)
)))</f>
        <v>#define CHR_A_ACUTE                   1031</v>
      </c>
    </row>
    <row r="1038" spans="1:4">
      <c r="A1038">
        <v>1032</v>
      </c>
      <c r="D1038" s="16" t="str">
        <f>IF(A1038&lt;0,VLOOKUP(A1038,lookups!A$1:B$25,2,0),
IF(ISBLANK(A1038),
"",
"#define "&amp;
VLOOKUP(A1038,SOURCE!B:P,12,0)&amp;IF(SOURCE!$W$2-LEN(VLOOKUP(A1038,SOURCE!B:P,12,0))&gt;=0,REPT(" ",SOURCE!$W$2-LEN(VLOOKUP(A1038,SOURCE!B:P,12,0))),"")&amp;
TEXT(A1038,"???0")&amp;IF(VLOOKUP(A1038,SOURCE!B:P,13,0)="","","   "&amp;VLOOKUP(A1038,SOURCE!B:P,13,0)
)))</f>
        <v>#define CHR_A_BREVE                   1032</v>
      </c>
    </row>
    <row r="1039" spans="1:4">
      <c r="A1039">
        <v>1033</v>
      </c>
      <c r="D1039" s="16" t="str">
        <f>IF(A1039&lt;0,VLOOKUP(A1039,lookups!A$1:B$25,2,0),
IF(ISBLANK(A1039),
"",
"#define "&amp;
VLOOKUP(A1039,SOURCE!B:P,12,0)&amp;IF(SOURCE!$W$2-LEN(VLOOKUP(A1039,SOURCE!B:P,12,0))&gt;=0,REPT(" ",SOURCE!$W$2-LEN(VLOOKUP(A1039,SOURCE!B:P,12,0))),"")&amp;
TEXT(A1039,"???0")&amp;IF(VLOOKUP(A1039,SOURCE!B:P,13,0)="","","   "&amp;VLOOKUP(A1039,SOURCE!B:P,13,0)
)))</f>
        <v>#define CHR_A_GRAVE                   1033</v>
      </c>
    </row>
    <row r="1040" spans="1:4">
      <c r="A1040">
        <v>1034</v>
      </c>
      <c r="D1040" s="16" t="str">
        <f>IF(A1040&lt;0,VLOOKUP(A1040,lookups!A$1:B$25,2,0),
IF(ISBLANK(A1040),
"",
"#define "&amp;
VLOOKUP(A1040,SOURCE!B:P,12,0)&amp;IF(SOURCE!$W$2-LEN(VLOOKUP(A1040,SOURCE!B:P,12,0))&gt;=0,REPT(" ",SOURCE!$W$2-LEN(VLOOKUP(A1040,SOURCE!B:P,12,0))),"")&amp;
TEXT(A1040,"???0")&amp;IF(VLOOKUP(A1040,SOURCE!B:P,13,0)="","","   "&amp;VLOOKUP(A1040,SOURCE!B:P,13,0)
)))</f>
        <v>#define CHR_A_DIARESIS                1034</v>
      </c>
    </row>
    <row r="1041" spans="1:4">
      <c r="A1041">
        <v>1035</v>
      </c>
      <c r="D1041" s="16" t="str">
        <f>IF(A1041&lt;0,VLOOKUP(A1041,lookups!A$1:B$25,2,0),
IF(ISBLANK(A1041),
"",
"#define "&amp;
VLOOKUP(A1041,SOURCE!B:P,12,0)&amp;IF(SOURCE!$W$2-LEN(VLOOKUP(A1041,SOURCE!B:P,12,0))&gt;=0,REPT(" ",SOURCE!$W$2-LEN(VLOOKUP(A1041,SOURCE!B:P,12,0))),"")&amp;
TEXT(A1041,"???0")&amp;IF(VLOOKUP(A1041,SOURCE!B:P,13,0)="","","   "&amp;VLOOKUP(A1041,SOURCE!B:P,13,0)
)))</f>
        <v>#define CHR_A_TILDE                   1035</v>
      </c>
    </row>
    <row r="1042" spans="1:4">
      <c r="A1042">
        <v>1036</v>
      </c>
      <c r="D1042" s="16" t="str">
        <f>IF(A1042&lt;0,VLOOKUP(A1042,lookups!A$1:B$25,2,0),
IF(ISBLANK(A1042),
"",
"#define "&amp;
VLOOKUP(A1042,SOURCE!B:P,12,0)&amp;IF(SOURCE!$W$2-LEN(VLOOKUP(A1042,SOURCE!B:P,12,0))&gt;=0,REPT(" ",SOURCE!$W$2-LEN(VLOOKUP(A1042,SOURCE!B:P,12,0))),"")&amp;
TEXT(A1042,"???0")&amp;IF(VLOOKUP(A1042,SOURCE!B:P,13,0)="","","   "&amp;VLOOKUP(A1042,SOURCE!B:P,13,0)
)))</f>
        <v>#define CHR_A_CIRC                    1036</v>
      </c>
    </row>
    <row r="1043" spans="1:4">
      <c r="A1043">
        <v>1037</v>
      </c>
      <c r="D1043" s="16" t="str">
        <f>IF(A1043&lt;0,VLOOKUP(A1043,lookups!A$1:B$25,2,0),
IF(ISBLANK(A1043),
"",
"#define "&amp;
VLOOKUP(A1043,SOURCE!B:P,12,0)&amp;IF(SOURCE!$W$2-LEN(VLOOKUP(A1043,SOURCE!B:P,12,0))&gt;=0,REPT(" ",SOURCE!$W$2-LEN(VLOOKUP(A1043,SOURCE!B:P,12,0))),"")&amp;
TEXT(A1043,"???0")&amp;IF(VLOOKUP(A1043,SOURCE!B:P,13,0)="","","   "&amp;VLOOKUP(A1043,SOURCE!B:P,13,0)
)))</f>
        <v>#define CHR_A_RING                    1037</v>
      </c>
    </row>
    <row r="1044" spans="1:4">
      <c r="A1044">
        <v>1038</v>
      </c>
      <c r="D1044" s="16" t="str">
        <f>IF(A1044&lt;0,VLOOKUP(A1044,lookups!A$1:B$25,2,0),
IF(ISBLANK(A1044),
"",
"#define "&amp;
VLOOKUP(A1044,SOURCE!B:P,12,0)&amp;IF(SOURCE!$W$2-LEN(VLOOKUP(A1044,SOURCE!B:P,12,0))&gt;=0,REPT(" ",SOURCE!$W$2-LEN(VLOOKUP(A1044,SOURCE!B:P,12,0))),"")&amp;
TEXT(A1044,"???0")&amp;IF(VLOOKUP(A1044,SOURCE!B:P,13,0)="","","   "&amp;VLOOKUP(A1044,SOURCE!B:P,13,0)
)))</f>
        <v>#define CHR_AE                        1038</v>
      </c>
    </row>
    <row r="1045" spans="1:4">
      <c r="A1045">
        <v>1039</v>
      </c>
      <c r="D1045" s="16" t="str">
        <f>IF(A1045&lt;0,VLOOKUP(A1045,lookups!A$1:B$25,2,0),
IF(ISBLANK(A1045),
"",
"#define "&amp;
VLOOKUP(A1045,SOURCE!B:P,12,0)&amp;IF(SOURCE!$W$2-LEN(VLOOKUP(A1045,SOURCE!B:P,12,0))&gt;=0,REPT(" ",SOURCE!$W$2-LEN(VLOOKUP(A1045,SOURCE!B:P,12,0))),"")&amp;
TEXT(A1045,"???0")&amp;IF(VLOOKUP(A1045,SOURCE!B:P,13,0)="","","   "&amp;VLOOKUP(A1045,SOURCE!B:P,13,0)
)))</f>
        <v>#define CHR_A_OGONEK                  1039</v>
      </c>
    </row>
    <row r="1046" spans="1:4">
      <c r="A1046">
        <v>1040</v>
      </c>
      <c r="D1046" s="16" t="str">
        <f>IF(A1046&lt;0,VLOOKUP(A1046,lookups!A$1:B$25,2,0),
IF(ISBLANK(A1046),
"",
"#define "&amp;
VLOOKUP(A1046,SOURCE!B:P,12,0)&amp;IF(SOURCE!$W$2-LEN(VLOOKUP(A1046,SOURCE!B:P,12,0))&gt;=0,REPT(" ",SOURCE!$W$2-LEN(VLOOKUP(A1046,SOURCE!B:P,12,0))),"")&amp;
TEXT(A1046,"???0")&amp;IF(VLOOKUP(A1046,SOURCE!B:P,13,0)="","","   "&amp;VLOOKUP(A1046,SOURCE!B:P,13,0)
)))</f>
        <v>#define CHR_C_ACUTE                   1040</v>
      </c>
    </row>
    <row r="1047" spans="1:4">
      <c r="A1047">
        <v>1041</v>
      </c>
      <c r="D1047" s="16" t="str">
        <f>IF(A1047&lt;0,VLOOKUP(A1047,lookups!A$1:B$25,2,0),
IF(ISBLANK(A1047),
"",
"#define "&amp;
VLOOKUP(A1047,SOURCE!B:P,12,0)&amp;IF(SOURCE!$W$2-LEN(VLOOKUP(A1047,SOURCE!B:P,12,0))&gt;=0,REPT(" ",SOURCE!$W$2-LEN(VLOOKUP(A1047,SOURCE!B:P,12,0))),"")&amp;
TEXT(A1047,"???0")&amp;IF(VLOOKUP(A1047,SOURCE!B:P,13,0)="","","   "&amp;VLOOKUP(A1047,SOURCE!B:P,13,0)
)))</f>
        <v>#define CHR_C_CARON                   1041</v>
      </c>
    </row>
    <row r="1048" spans="1:4">
      <c r="A1048">
        <v>1042</v>
      </c>
      <c r="D1048" s="16" t="str">
        <f>IF(A1048&lt;0,VLOOKUP(A1048,lookups!A$1:B$25,2,0),
IF(ISBLANK(A1048),
"",
"#define "&amp;
VLOOKUP(A1048,SOURCE!B:P,12,0)&amp;IF(SOURCE!$W$2-LEN(VLOOKUP(A1048,SOURCE!B:P,12,0))&gt;=0,REPT(" ",SOURCE!$W$2-LEN(VLOOKUP(A1048,SOURCE!B:P,12,0))),"")&amp;
TEXT(A1048,"???0")&amp;IF(VLOOKUP(A1048,SOURCE!B:P,13,0)="","","   "&amp;VLOOKUP(A1048,SOURCE!B:P,13,0)
)))</f>
        <v>#define CHR_C_CEDILLA                 1042</v>
      </c>
    </row>
    <row r="1049" spans="1:4">
      <c r="A1049">
        <v>1043</v>
      </c>
      <c r="D1049" s="16" t="str">
        <f>IF(A1049&lt;0,VLOOKUP(A1049,lookups!A$1:B$25,2,0),
IF(ISBLANK(A1049),
"",
"#define "&amp;
VLOOKUP(A1049,SOURCE!B:P,12,0)&amp;IF(SOURCE!$W$2-LEN(VLOOKUP(A1049,SOURCE!B:P,12,0))&gt;=0,REPT(" ",SOURCE!$W$2-LEN(VLOOKUP(A1049,SOURCE!B:P,12,0))),"")&amp;
TEXT(A1049,"???0")&amp;IF(VLOOKUP(A1049,SOURCE!B:P,13,0)="","","   "&amp;VLOOKUP(A1049,SOURCE!B:P,13,0)
)))</f>
        <v>#define CHR_D_STROKE                  1043</v>
      </c>
    </row>
    <row r="1050" spans="1:4">
      <c r="A1050">
        <v>1044</v>
      </c>
      <c r="D1050" s="16" t="str">
        <f>IF(A1050&lt;0,VLOOKUP(A1050,lookups!A$1:B$25,2,0),
IF(ISBLANK(A1050),
"",
"#define "&amp;
VLOOKUP(A1050,SOURCE!B:P,12,0)&amp;IF(SOURCE!$W$2-LEN(VLOOKUP(A1050,SOURCE!B:P,12,0))&gt;=0,REPT(" ",SOURCE!$W$2-LEN(VLOOKUP(A1050,SOURCE!B:P,12,0))),"")&amp;
TEXT(A1050,"???0")&amp;IF(VLOOKUP(A1050,SOURCE!B:P,13,0)="","","   "&amp;VLOOKUP(A1050,SOURCE!B:P,13,0)
)))</f>
        <v>#define CHR_D_CARON                   1044</v>
      </c>
    </row>
    <row r="1051" spans="1:4">
      <c r="A1051">
        <v>1045</v>
      </c>
      <c r="D1051" s="16" t="str">
        <f>IF(A1051&lt;0,VLOOKUP(A1051,lookups!A$1:B$25,2,0),
IF(ISBLANK(A1051),
"",
"#define "&amp;
VLOOKUP(A1051,SOURCE!B:P,12,0)&amp;IF(SOURCE!$W$2-LEN(VLOOKUP(A1051,SOURCE!B:P,12,0))&gt;=0,REPT(" ",SOURCE!$W$2-LEN(VLOOKUP(A1051,SOURCE!B:P,12,0))),"")&amp;
TEXT(A1051,"???0")&amp;IF(VLOOKUP(A1051,SOURCE!B:P,13,0)="","","   "&amp;VLOOKUP(A1051,SOURCE!B:P,13,0)
)))</f>
        <v>#define CHR_E_MACRON                  1045</v>
      </c>
    </row>
    <row r="1052" spans="1:4">
      <c r="A1052">
        <v>1046</v>
      </c>
      <c r="D1052" s="16" t="str">
        <f>IF(A1052&lt;0,VLOOKUP(A1052,lookups!A$1:B$25,2,0),
IF(ISBLANK(A1052),
"",
"#define "&amp;
VLOOKUP(A1052,SOURCE!B:P,12,0)&amp;IF(SOURCE!$W$2-LEN(VLOOKUP(A1052,SOURCE!B:P,12,0))&gt;=0,REPT(" ",SOURCE!$W$2-LEN(VLOOKUP(A1052,SOURCE!B:P,12,0))),"")&amp;
TEXT(A1052,"???0")&amp;IF(VLOOKUP(A1052,SOURCE!B:P,13,0)="","","   "&amp;VLOOKUP(A1052,SOURCE!B:P,13,0)
)))</f>
        <v>#define CHR_E_ACUTE                   1046</v>
      </c>
    </row>
    <row r="1053" spans="1:4">
      <c r="A1053">
        <v>1047</v>
      </c>
      <c r="D1053" s="16" t="str">
        <f>IF(A1053&lt;0,VLOOKUP(A1053,lookups!A$1:B$25,2,0),
IF(ISBLANK(A1053),
"",
"#define "&amp;
VLOOKUP(A1053,SOURCE!B:P,12,0)&amp;IF(SOURCE!$W$2-LEN(VLOOKUP(A1053,SOURCE!B:P,12,0))&gt;=0,REPT(" ",SOURCE!$W$2-LEN(VLOOKUP(A1053,SOURCE!B:P,12,0))),"")&amp;
TEXT(A1053,"???0")&amp;IF(VLOOKUP(A1053,SOURCE!B:P,13,0)="","","   "&amp;VLOOKUP(A1053,SOURCE!B:P,13,0)
)))</f>
        <v>#define CHR_E_BREVE                   1047</v>
      </c>
    </row>
    <row r="1054" spans="1:4">
      <c r="A1054">
        <v>1048</v>
      </c>
      <c r="D1054" s="16" t="str">
        <f>IF(A1054&lt;0,VLOOKUP(A1054,lookups!A$1:B$25,2,0),
IF(ISBLANK(A1054),
"",
"#define "&amp;
VLOOKUP(A1054,SOURCE!B:P,12,0)&amp;IF(SOURCE!$W$2-LEN(VLOOKUP(A1054,SOURCE!B:P,12,0))&gt;=0,REPT(" ",SOURCE!$W$2-LEN(VLOOKUP(A1054,SOURCE!B:P,12,0))),"")&amp;
TEXT(A1054,"???0")&amp;IF(VLOOKUP(A1054,SOURCE!B:P,13,0)="","","   "&amp;VLOOKUP(A1054,SOURCE!B:P,13,0)
)))</f>
        <v>#define CHR_E_GRAVE                   1048</v>
      </c>
    </row>
    <row r="1055" spans="1:4">
      <c r="A1055">
        <v>1049</v>
      </c>
      <c r="D1055" s="16" t="str">
        <f>IF(A1055&lt;0,VLOOKUP(A1055,lookups!A$1:B$25,2,0),
IF(ISBLANK(A1055),
"",
"#define "&amp;
VLOOKUP(A1055,SOURCE!B:P,12,0)&amp;IF(SOURCE!$W$2-LEN(VLOOKUP(A1055,SOURCE!B:P,12,0))&gt;=0,REPT(" ",SOURCE!$W$2-LEN(VLOOKUP(A1055,SOURCE!B:P,12,0))),"")&amp;
TEXT(A1055,"???0")&amp;IF(VLOOKUP(A1055,SOURCE!B:P,13,0)="","","   "&amp;VLOOKUP(A1055,SOURCE!B:P,13,0)
)))</f>
        <v>#define CHR_E_DIARESIS                1049</v>
      </c>
    </row>
    <row r="1056" spans="1:4">
      <c r="A1056">
        <v>1050</v>
      </c>
      <c r="D1056" s="16" t="str">
        <f>IF(A1056&lt;0,VLOOKUP(A1056,lookups!A$1:B$25,2,0),
IF(ISBLANK(A1056),
"",
"#define "&amp;
VLOOKUP(A1056,SOURCE!B:P,12,0)&amp;IF(SOURCE!$W$2-LEN(VLOOKUP(A1056,SOURCE!B:P,12,0))&gt;=0,REPT(" ",SOURCE!$W$2-LEN(VLOOKUP(A1056,SOURCE!B:P,12,0))),"")&amp;
TEXT(A1056,"???0")&amp;IF(VLOOKUP(A1056,SOURCE!B:P,13,0)="","","   "&amp;VLOOKUP(A1056,SOURCE!B:P,13,0)
)))</f>
        <v>#define CHR_E_CIRC                    1050</v>
      </c>
    </row>
    <row r="1057" spans="1:4">
      <c r="A1057">
        <v>1051</v>
      </c>
      <c r="D1057" s="16" t="str">
        <f>IF(A1057&lt;0,VLOOKUP(A1057,lookups!A$1:B$25,2,0),
IF(ISBLANK(A1057),
"",
"#define "&amp;
VLOOKUP(A1057,SOURCE!B:P,12,0)&amp;IF(SOURCE!$W$2-LEN(VLOOKUP(A1057,SOURCE!B:P,12,0))&gt;=0,REPT(" ",SOURCE!$W$2-LEN(VLOOKUP(A1057,SOURCE!B:P,12,0))),"")&amp;
TEXT(A1057,"???0")&amp;IF(VLOOKUP(A1057,SOURCE!B:P,13,0)="","","   "&amp;VLOOKUP(A1057,SOURCE!B:P,13,0)
)))</f>
        <v>#define CHR_E_OGONEK                  1051</v>
      </c>
    </row>
    <row r="1058" spans="1:4">
      <c r="A1058">
        <v>1052</v>
      </c>
      <c r="D1058" s="16" t="str">
        <f>IF(A1058&lt;0,VLOOKUP(A1058,lookups!A$1:B$25,2,0),
IF(ISBLANK(A1058),
"",
"#define "&amp;
VLOOKUP(A1058,SOURCE!B:P,12,0)&amp;IF(SOURCE!$W$2-LEN(VLOOKUP(A1058,SOURCE!B:P,12,0))&gt;=0,REPT(" ",SOURCE!$W$2-LEN(VLOOKUP(A1058,SOURCE!B:P,12,0))),"")&amp;
TEXT(A1058,"???0")&amp;IF(VLOOKUP(A1058,SOURCE!B:P,13,0)="","","   "&amp;VLOOKUP(A1058,SOURCE!B:P,13,0)
)))</f>
        <v>#define CHR_G_BREVE                   1052</v>
      </c>
    </row>
    <row r="1059" spans="1:4">
      <c r="A1059">
        <v>1053</v>
      </c>
      <c r="D1059" s="16" t="str">
        <f>IF(A1059&lt;0,VLOOKUP(A1059,lookups!A$1:B$25,2,0),
IF(ISBLANK(A1059),
"",
"#define "&amp;
VLOOKUP(A1059,SOURCE!B:P,12,0)&amp;IF(SOURCE!$W$2-LEN(VLOOKUP(A1059,SOURCE!B:P,12,0))&gt;=0,REPT(" ",SOURCE!$W$2-LEN(VLOOKUP(A1059,SOURCE!B:P,12,0))),"")&amp;
TEXT(A1059,"???0")&amp;IF(VLOOKUP(A1059,SOURCE!B:P,13,0)="","","   "&amp;VLOOKUP(A1059,SOURCE!B:P,13,0)
)))</f>
        <v>#define CHR_1053                      1053</v>
      </c>
    </row>
    <row r="1060" spans="1:4">
      <c r="A1060">
        <v>1054</v>
      </c>
      <c r="D1060" s="16" t="str">
        <f>IF(A1060&lt;0,VLOOKUP(A1060,lookups!A$1:B$25,2,0),
IF(ISBLANK(A1060),
"",
"#define "&amp;
VLOOKUP(A1060,SOURCE!B:P,12,0)&amp;IF(SOURCE!$W$2-LEN(VLOOKUP(A1060,SOURCE!B:P,12,0))&gt;=0,REPT(" ",SOURCE!$W$2-LEN(VLOOKUP(A1060,SOURCE!B:P,12,0))),"")&amp;
TEXT(A1060,"???0")&amp;IF(VLOOKUP(A1060,SOURCE!B:P,13,0)="","","   "&amp;VLOOKUP(A1060,SOURCE!B:P,13,0)
)))</f>
        <v>#define CHR_I_MACRON                  1054</v>
      </c>
    </row>
    <row r="1061" spans="1:4">
      <c r="A1061">
        <v>1055</v>
      </c>
      <c r="D1061" s="16" t="str">
        <f>IF(A1061&lt;0,VLOOKUP(A1061,lookups!A$1:B$25,2,0),
IF(ISBLANK(A1061),
"",
"#define "&amp;
VLOOKUP(A1061,SOURCE!B:P,12,0)&amp;IF(SOURCE!$W$2-LEN(VLOOKUP(A1061,SOURCE!B:P,12,0))&gt;=0,REPT(" ",SOURCE!$W$2-LEN(VLOOKUP(A1061,SOURCE!B:P,12,0))),"")&amp;
TEXT(A1061,"???0")&amp;IF(VLOOKUP(A1061,SOURCE!B:P,13,0)="","","   "&amp;VLOOKUP(A1061,SOURCE!B:P,13,0)
)))</f>
        <v>#define CHR_I_ACUTE                   1055</v>
      </c>
    </row>
    <row r="1062" spans="1:4">
      <c r="A1062">
        <v>1056</v>
      </c>
      <c r="D1062" s="16" t="str">
        <f>IF(A1062&lt;0,VLOOKUP(A1062,lookups!A$1:B$25,2,0),
IF(ISBLANK(A1062),
"",
"#define "&amp;
VLOOKUP(A1062,SOURCE!B:P,12,0)&amp;IF(SOURCE!$W$2-LEN(VLOOKUP(A1062,SOURCE!B:P,12,0))&gt;=0,REPT(" ",SOURCE!$W$2-LEN(VLOOKUP(A1062,SOURCE!B:P,12,0))),"")&amp;
TEXT(A1062,"???0")&amp;IF(VLOOKUP(A1062,SOURCE!B:P,13,0)="","","   "&amp;VLOOKUP(A1062,SOURCE!B:P,13,0)
)))</f>
        <v>#define CHR_I_BREVE                   1056</v>
      </c>
    </row>
    <row r="1063" spans="1:4">
      <c r="A1063">
        <v>1057</v>
      </c>
      <c r="D1063" s="16" t="str">
        <f>IF(A1063&lt;0,VLOOKUP(A1063,lookups!A$1:B$25,2,0),
IF(ISBLANK(A1063),
"",
"#define "&amp;
VLOOKUP(A1063,SOURCE!B:P,12,0)&amp;IF(SOURCE!$W$2-LEN(VLOOKUP(A1063,SOURCE!B:P,12,0))&gt;=0,REPT(" ",SOURCE!$W$2-LEN(VLOOKUP(A1063,SOURCE!B:P,12,0))),"")&amp;
TEXT(A1063,"???0")&amp;IF(VLOOKUP(A1063,SOURCE!B:P,13,0)="","","   "&amp;VLOOKUP(A1063,SOURCE!B:P,13,0)
)))</f>
        <v>#define CHR_I_GRAVE                   1057</v>
      </c>
    </row>
    <row r="1064" spans="1:4">
      <c r="A1064">
        <v>1058</v>
      </c>
      <c r="D1064" s="16" t="str">
        <f>IF(A1064&lt;0,VLOOKUP(A1064,lookups!A$1:B$25,2,0),
IF(ISBLANK(A1064),
"",
"#define "&amp;
VLOOKUP(A1064,SOURCE!B:P,12,0)&amp;IF(SOURCE!$W$2-LEN(VLOOKUP(A1064,SOURCE!B:P,12,0))&gt;=0,REPT(" ",SOURCE!$W$2-LEN(VLOOKUP(A1064,SOURCE!B:P,12,0))),"")&amp;
TEXT(A1064,"???0")&amp;IF(VLOOKUP(A1064,SOURCE!B:P,13,0)="","","   "&amp;VLOOKUP(A1064,SOURCE!B:P,13,0)
)))</f>
        <v>#define CHR_I_DIARESIS                1058</v>
      </c>
    </row>
    <row r="1065" spans="1:4">
      <c r="A1065">
        <v>1059</v>
      </c>
      <c r="D1065" s="16" t="str">
        <f>IF(A1065&lt;0,VLOOKUP(A1065,lookups!A$1:B$25,2,0),
IF(ISBLANK(A1065),
"",
"#define "&amp;
VLOOKUP(A1065,SOURCE!B:P,12,0)&amp;IF(SOURCE!$W$2-LEN(VLOOKUP(A1065,SOURCE!B:P,12,0))&gt;=0,REPT(" ",SOURCE!$W$2-LEN(VLOOKUP(A1065,SOURCE!B:P,12,0))),"")&amp;
TEXT(A1065,"???0")&amp;IF(VLOOKUP(A1065,SOURCE!B:P,13,0)="","","   "&amp;VLOOKUP(A1065,SOURCE!B:P,13,0)
)))</f>
        <v>#define CHR_I_CIRC                    1059</v>
      </c>
    </row>
    <row r="1066" spans="1:4">
      <c r="A1066">
        <v>1060</v>
      </c>
      <c r="D1066" s="16" t="str">
        <f>IF(A1066&lt;0,VLOOKUP(A1066,lookups!A$1:B$25,2,0),
IF(ISBLANK(A1066),
"",
"#define "&amp;
VLOOKUP(A1066,SOURCE!B:P,12,0)&amp;IF(SOURCE!$W$2-LEN(VLOOKUP(A1066,SOURCE!B:P,12,0))&gt;=0,REPT(" ",SOURCE!$W$2-LEN(VLOOKUP(A1066,SOURCE!B:P,12,0))),"")&amp;
TEXT(A1066,"???0")&amp;IF(VLOOKUP(A1066,SOURCE!B:P,13,0)="","","   "&amp;VLOOKUP(A1066,SOURCE!B:P,13,0)
)))</f>
        <v>#define CHR_I_OGONEK                  1060</v>
      </c>
    </row>
    <row r="1067" spans="1:4">
      <c r="A1067">
        <v>1061</v>
      </c>
      <c r="D1067" s="16" t="str">
        <f>IF(A1067&lt;0,VLOOKUP(A1067,lookups!A$1:B$25,2,0),
IF(ISBLANK(A1067),
"",
"#define "&amp;
VLOOKUP(A1067,SOURCE!B:P,12,0)&amp;IF(SOURCE!$W$2-LEN(VLOOKUP(A1067,SOURCE!B:P,12,0))&gt;=0,REPT(" ",SOURCE!$W$2-LEN(VLOOKUP(A1067,SOURCE!B:P,12,0))),"")&amp;
TEXT(A1067,"???0")&amp;IF(VLOOKUP(A1067,SOURCE!B:P,13,0)="","","   "&amp;VLOOKUP(A1067,SOURCE!B:P,13,0)
)))</f>
        <v>#define CHR_I_DOT                     1061</v>
      </c>
    </row>
    <row r="1068" spans="1:4">
      <c r="A1068">
        <v>1062</v>
      </c>
      <c r="D1068" s="16" t="str">
        <f>IF(A1068&lt;0,VLOOKUP(A1068,lookups!A$1:B$25,2,0),
IF(ISBLANK(A1068),
"",
"#define "&amp;
VLOOKUP(A1068,SOURCE!B:P,12,0)&amp;IF(SOURCE!$W$2-LEN(VLOOKUP(A1068,SOURCE!B:P,12,0))&gt;=0,REPT(" ",SOURCE!$W$2-LEN(VLOOKUP(A1068,SOURCE!B:P,12,0))),"")&amp;
TEXT(A1068,"???0")&amp;IF(VLOOKUP(A1068,SOURCE!B:P,13,0)="","","   "&amp;VLOOKUP(A1068,SOURCE!B:P,13,0)
)))</f>
        <v>#define CHR_I_DOTLESS                 1062</v>
      </c>
    </row>
    <row r="1069" spans="1:4">
      <c r="A1069">
        <v>1063</v>
      </c>
      <c r="D1069" s="16" t="str">
        <f>IF(A1069&lt;0,VLOOKUP(A1069,lookups!A$1:B$25,2,0),
IF(ISBLANK(A1069),
"",
"#define "&amp;
VLOOKUP(A1069,SOURCE!B:P,12,0)&amp;IF(SOURCE!$W$2-LEN(VLOOKUP(A1069,SOURCE!B:P,12,0))&gt;=0,REPT(" ",SOURCE!$W$2-LEN(VLOOKUP(A1069,SOURCE!B:P,12,0))),"")&amp;
TEXT(A1069,"???0")&amp;IF(VLOOKUP(A1069,SOURCE!B:P,13,0)="","","   "&amp;VLOOKUP(A1069,SOURCE!B:P,13,0)
)))</f>
        <v>#define CHR_L_STROKE                  1063</v>
      </c>
    </row>
    <row r="1070" spans="1:4">
      <c r="A1070">
        <v>1064</v>
      </c>
      <c r="D1070" s="16" t="str">
        <f>IF(A1070&lt;0,VLOOKUP(A1070,lookups!A$1:B$25,2,0),
IF(ISBLANK(A1070),
"",
"#define "&amp;
VLOOKUP(A1070,SOURCE!B:P,12,0)&amp;IF(SOURCE!$W$2-LEN(VLOOKUP(A1070,SOURCE!B:P,12,0))&gt;=0,REPT(" ",SOURCE!$W$2-LEN(VLOOKUP(A1070,SOURCE!B:P,12,0))),"")&amp;
TEXT(A1070,"???0")&amp;IF(VLOOKUP(A1070,SOURCE!B:P,13,0)="","","   "&amp;VLOOKUP(A1070,SOURCE!B:P,13,0)
)))</f>
        <v>#define CHR_L_ACUTE                   1064</v>
      </c>
    </row>
    <row r="1071" spans="1:4">
      <c r="A1071">
        <v>1065</v>
      </c>
      <c r="D1071" s="16" t="str">
        <f>IF(A1071&lt;0,VLOOKUP(A1071,lookups!A$1:B$25,2,0),
IF(ISBLANK(A1071),
"",
"#define "&amp;
VLOOKUP(A1071,SOURCE!B:P,12,0)&amp;IF(SOURCE!$W$2-LEN(VLOOKUP(A1071,SOURCE!B:P,12,0))&gt;=0,REPT(" ",SOURCE!$W$2-LEN(VLOOKUP(A1071,SOURCE!B:P,12,0))),"")&amp;
TEXT(A1071,"???0")&amp;IF(VLOOKUP(A1071,SOURCE!B:P,13,0)="","","   "&amp;VLOOKUP(A1071,SOURCE!B:P,13,0)
)))</f>
        <v>#define CHR_L_APOSTROPHE              1065</v>
      </c>
    </row>
    <row r="1072" spans="1:4">
      <c r="A1072">
        <v>1066</v>
      </c>
      <c r="D1072" s="16" t="str">
        <f>IF(A1072&lt;0,VLOOKUP(A1072,lookups!A$1:B$25,2,0),
IF(ISBLANK(A1072),
"",
"#define "&amp;
VLOOKUP(A1072,SOURCE!B:P,12,0)&amp;IF(SOURCE!$W$2-LEN(VLOOKUP(A1072,SOURCE!B:P,12,0))&gt;=0,REPT(" ",SOURCE!$W$2-LEN(VLOOKUP(A1072,SOURCE!B:P,12,0))),"")&amp;
TEXT(A1072,"???0")&amp;IF(VLOOKUP(A1072,SOURCE!B:P,13,0)="","","   "&amp;VLOOKUP(A1072,SOURCE!B:P,13,0)
)))</f>
        <v>#define CHR_N_ACUTE                   1066</v>
      </c>
    </row>
    <row r="1073" spans="1:4">
      <c r="A1073">
        <v>1067</v>
      </c>
      <c r="D1073" s="16" t="str">
        <f>IF(A1073&lt;0,VLOOKUP(A1073,lookups!A$1:B$25,2,0),
IF(ISBLANK(A1073),
"",
"#define "&amp;
VLOOKUP(A1073,SOURCE!B:P,12,0)&amp;IF(SOURCE!$W$2-LEN(VLOOKUP(A1073,SOURCE!B:P,12,0))&gt;=0,REPT(" ",SOURCE!$W$2-LEN(VLOOKUP(A1073,SOURCE!B:P,12,0))),"")&amp;
TEXT(A1073,"???0")&amp;IF(VLOOKUP(A1073,SOURCE!B:P,13,0)="","","   "&amp;VLOOKUP(A1073,SOURCE!B:P,13,0)
)))</f>
        <v>#define CHR_N_CARON                   1067</v>
      </c>
    </row>
    <row r="1074" spans="1:4">
      <c r="A1074">
        <v>1068</v>
      </c>
      <c r="D1074" s="16" t="str">
        <f>IF(A1074&lt;0,VLOOKUP(A1074,lookups!A$1:B$25,2,0),
IF(ISBLANK(A1074),
"",
"#define "&amp;
VLOOKUP(A1074,SOURCE!B:P,12,0)&amp;IF(SOURCE!$W$2-LEN(VLOOKUP(A1074,SOURCE!B:P,12,0))&gt;=0,REPT(" ",SOURCE!$W$2-LEN(VLOOKUP(A1074,SOURCE!B:P,12,0))),"")&amp;
TEXT(A1074,"???0")&amp;IF(VLOOKUP(A1074,SOURCE!B:P,13,0)="","","   "&amp;VLOOKUP(A1074,SOURCE!B:P,13,0)
)))</f>
        <v>#define CHR_N_TILDE                   1068</v>
      </c>
    </row>
    <row r="1075" spans="1:4">
      <c r="A1075">
        <v>1069</v>
      </c>
      <c r="D1075" s="16" t="str">
        <f>IF(A1075&lt;0,VLOOKUP(A1075,lookups!A$1:B$25,2,0),
IF(ISBLANK(A1075),
"",
"#define "&amp;
VLOOKUP(A1075,SOURCE!B:P,12,0)&amp;IF(SOURCE!$W$2-LEN(VLOOKUP(A1075,SOURCE!B:P,12,0))&gt;=0,REPT(" ",SOURCE!$W$2-LEN(VLOOKUP(A1075,SOURCE!B:P,12,0))),"")&amp;
TEXT(A1075,"???0")&amp;IF(VLOOKUP(A1075,SOURCE!B:P,13,0)="","","   "&amp;VLOOKUP(A1075,SOURCE!B:P,13,0)
)))</f>
        <v>#define CHR_O_MACRON                  1069</v>
      </c>
    </row>
    <row r="1076" spans="1:4">
      <c r="A1076">
        <v>1070</v>
      </c>
      <c r="D1076" s="16" t="str">
        <f>IF(A1076&lt;0,VLOOKUP(A1076,lookups!A$1:B$25,2,0),
IF(ISBLANK(A1076),
"",
"#define "&amp;
VLOOKUP(A1076,SOURCE!B:P,12,0)&amp;IF(SOURCE!$W$2-LEN(VLOOKUP(A1076,SOURCE!B:P,12,0))&gt;=0,REPT(" ",SOURCE!$W$2-LEN(VLOOKUP(A1076,SOURCE!B:P,12,0))),"")&amp;
TEXT(A1076,"???0")&amp;IF(VLOOKUP(A1076,SOURCE!B:P,13,0)="","","   "&amp;VLOOKUP(A1076,SOURCE!B:P,13,0)
)))</f>
        <v>#define CHR_O_ACUTE                   1070</v>
      </c>
    </row>
    <row r="1077" spans="1:4">
      <c r="A1077">
        <v>1071</v>
      </c>
      <c r="D1077" s="16" t="str">
        <f>IF(A1077&lt;0,VLOOKUP(A1077,lookups!A$1:B$25,2,0),
IF(ISBLANK(A1077),
"",
"#define "&amp;
VLOOKUP(A1077,SOURCE!B:P,12,0)&amp;IF(SOURCE!$W$2-LEN(VLOOKUP(A1077,SOURCE!B:P,12,0))&gt;=0,REPT(" ",SOURCE!$W$2-LEN(VLOOKUP(A1077,SOURCE!B:P,12,0))),"")&amp;
TEXT(A1077,"???0")&amp;IF(VLOOKUP(A1077,SOURCE!B:P,13,0)="","","   "&amp;VLOOKUP(A1077,SOURCE!B:P,13,0)
)))</f>
        <v>#define CHR_O_BREVE                   1071</v>
      </c>
    </row>
    <row r="1078" spans="1:4">
      <c r="A1078">
        <v>1072</v>
      </c>
      <c r="D1078" s="16" t="str">
        <f>IF(A1078&lt;0,VLOOKUP(A1078,lookups!A$1:B$25,2,0),
IF(ISBLANK(A1078),
"",
"#define "&amp;
VLOOKUP(A1078,SOURCE!B:P,12,0)&amp;IF(SOURCE!$W$2-LEN(VLOOKUP(A1078,SOURCE!B:P,12,0))&gt;=0,REPT(" ",SOURCE!$W$2-LEN(VLOOKUP(A1078,SOURCE!B:P,12,0))),"")&amp;
TEXT(A1078,"???0")&amp;IF(VLOOKUP(A1078,SOURCE!B:P,13,0)="","","   "&amp;VLOOKUP(A1078,SOURCE!B:P,13,0)
)))</f>
        <v>#define CHR_O_GRAVE                   1072</v>
      </c>
    </row>
    <row r="1079" spans="1:4">
      <c r="A1079">
        <v>1073</v>
      </c>
      <c r="D1079" s="16" t="str">
        <f>IF(A1079&lt;0,VLOOKUP(A1079,lookups!A$1:B$25,2,0),
IF(ISBLANK(A1079),
"",
"#define "&amp;
VLOOKUP(A1079,SOURCE!B:P,12,0)&amp;IF(SOURCE!$W$2-LEN(VLOOKUP(A1079,SOURCE!B:P,12,0))&gt;=0,REPT(" ",SOURCE!$W$2-LEN(VLOOKUP(A1079,SOURCE!B:P,12,0))),"")&amp;
TEXT(A1079,"???0")&amp;IF(VLOOKUP(A1079,SOURCE!B:P,13,0)="","","   "&amp;VLOOKUP(A1079,SOURCE!B:P,13,0)
)))</f>
        <v>#define CHR_O_DIARESIS                1073</v>
      </c>
    </row>
    <row r="1080" spans="1:4">
      <c r="A1080">
        <v>1074</v>
      </c>
      <c r="D1080" s="16" t="str">
        <f>IF(A1080&lt;0,VLOOKUP(A1080,lookups!A$1:B$25,2,0),
IF(ISBLANK(A1080),
"",
"#define "&amp;
VLOOKUP(A1080,SOURCE!B:P,12,0)&amp;IF(SOURCE!$W$2-LEN(VLOOKUP(A1080,SOURCE!B:P,12,0))&gt;=0,REPT(" ",SOURCE!$W$2-LEN(VLOOKUP(A1080,SOURCE!B:P,12,0))),"")&amp;
TEXT(A1080,"???0")&amp;IF(VLOOKUP(A1080,SOURCE!B:P,13,0)="","","   "&amp;VLOOKUP(A1080,SOURCE!B:P,13,0)
)))</f>
        <v>#define CHR_O_TILDE                   1074</v>
      </c>
    </row>
    <row r="1081" spans="1:4">
      <c r="A1081">
        <v>1075</v>
      </c>
      <c r="D1081" s="16" t="str">
        <f>IF(A1081&lt;0,VLOOKUP(A1081,lookups!A$1:B$25,2,0),
IF(ISBLANK(A1081),
"",
"#define "&amp;
VLOOKUP(A1081,SOURCE!B:P,12,0)&amp;IF(SOURCE!$W$2-LEN(VLOOKUP(A1081,SOURCE!B:P,12,0))&gt;=0,REPT(" ",SOURCE!$W$2-LEN(VLOOKUP(A1081,SOURCE!B:P,12,0))),"")&amp;
TEXT(A1081,"???0")&amp;IF(VLOOKUP(A1081,SOURCE!B:P,13,0)="","","   "&amp;VLOOKUP(A1081,SOURCE!B:P,13,0)
)))</f>
        <v>#define CHR_O_CIRC                    1075</v>
      </c>
    </row>
    <row r="1082" spans="1:4">
      <c r="A1082">
        <v>1076</v>
      </c>
      <c r="D1082" s="16" t="str">
        <f>IF(A1082&lt;0,VLOOKUP(A1082,lookups!A$1:B$25,2,0),
IF(ISBLANK(A1082),
"",
"#define "&amp;
VLOOKUP(A1082,SOURCE!B:P,12,0)&amp;IF(SOURCE!$W$2-LEN(VLOOKUP(A1082,SOURCE!B:P,12,0))&gt;=0,REPT(" ",SOURCE!$W$2-LEN(VLOOKUP(A1082,SOURCE!B:P,12,0))),"")&amp;
TEXT(A1082,"???0")&amp;IF(VLOOKUP(A1082,SOURCE!B:P,13,0)="","","   "&amp;VLOOKUP(A1082,SOURCE!B:P,13,0)
)))</f>
        <v>#define CHR_O_STROKE                  1076</v>
      </c>
    </row>
    <row r="1083" spans="1:4">
      <c r="A1083">
        <v>1077</v>
      </c>
      <c r="D1083" s="16" t="str">
        <f>IF(A1083&lt;0,VLOOKUP(A1083,lookups!A$1:B$25,2,0),
IF(ISBLANK(A1083),
"",
"#define "&amp;
VLOOKUP(A1083,SOURCE!B:P,12,0)&amp;IF(SOURCE!$W$2-LEN(VLOOKUP(A1083,SOURCE!B:P,12,0))&gt;=0,REPT(" ",SOURCE!$W$2-LEN(VLOOKUP(A1083,SOURCE!B:P,12,0))),"")&amp;
TEXT(A1083,"???0")&amp;IF(VLOOKUP(A1083,SOURCE!B:P,13,0)="","","   "&amp;VLOOKUP(A1083,SOURCE!B:P,13,0)
)))</f>
        <v>#define CHR_OE                        1077</v>
      </c>
    </row>
    <row r="1084" spans="1:4">
      <c r="A1084">
        <v>1078</v>
      </c>
      <c r="D1084" s="16" t="str">
        <f>IF(A1084&lt;0,VLOOKUP(A1084,lookups!A$1:B$25,2,0),
IF(ISBLANK(A1084),
"",
"#define "&amp;
VLOOKUP(A1084,SOURCE!B:P,12,0)&amp;IF(SOURCE!$W$2-LEN(VLOOKUP(A1084,SOURCE!B:P,12,0))&gt;=0,REPT(" ",SOURCE!$W$2-LEN(VLOOKUP(A1084,SOURCE!B:P,12,0))),"")&amp;
TEXT(A1084,"???0")&amp;IF(VLOOKUP(A1084,SOURCE!B:P,13,0)="","","   "&amp;VLOOKUP(A1084,SOURCE!B:P,13,0)
)))</f>
        <v>#define CHR_1078                      1078</v>
      </c>
    </row>
    <row r="1085" spans="1:4">
      <c r="A1085">
        <v>1079</v>
      </c>
      <c r="D1085" s="16" t="str">
        <f>IF(A1085&lt;0,VLOOKUP(A1085,lookups!A$1:B$25,2,0),
IF(ISBLANK(A1085),
"",
"#define "&amp;
VLOOKUP(A1085,SOURCE!B:P,12,0)&amp;IF(SOURCE!$W$2-LEN(VLOOKUP(A1085,SOURCE!B:P,12,0))&gt;=0,REPT(" ",SOURCE!$W$2-LEN(VLOOKUP(A1085,SOURCE!B:P,12,0))),"")&amp;
TEXT(A1085,"???0")&amp;IF(VLOOKUP(A1085,SOURCE!B:P,13,0)="","","   "&amp;VLOOKUP(A1085,SOURCE!B:P,13,0)
)))</f>
        <v>#define CHR_1079                      1079</v>
      </c>
    </row>
    <row r="1086" spans="1:4">
      <c r="A1086">
        <v>1080</v>
      </c>
      <c r="D1086" s="16" t="str">
        <f>IF(A1086&lt;0,VLOOKUP(A1086,lookups!A$1:B$25,2,0),
IF(ISBLANK(A1086),
"",
"#define "&amp;
VLOOKUP(A1086,SOURCE!B:P,12,0)&amp;IF(SOURCE!$W$2-LEN(VLOOKUP(A1086,SOURCE!B:P,12,0))&gt;=0,REPT(" ",SOURCE!$W$2-LEN(VLOOKUP(A1086,SOURCE!B:P,12,0))),"")&amp;
TEXT(A1086,"???0")&amp;IF(VLOOKUP(A1086,SOURCE!B:P,13,0)="","","   "&amp;VLOOKUP(A1086,SOURCE!B:P,13,0)
)))</f>
        <v>#define CHR_S_SHARP                   1080</v>
      </c>
    </row>
    <row r="1087" spans="1:4">
      <c r="A1087">
        <v>1081</v>
      </c>
      <c r="D1087" s="16" t="str">
        <f>IF(A1087&lt;0,VLOOKUP(A1087,lookups!A$1:B$25,2,0),
IF(ISBLANK(A1087),
"",
"#define "&amp;
VLOOKUP(A1087,SOURCE!B:P,12,0)&amp;IF(SOURCE!$W$2-LEN(VLOOKUP(A1087,SOURCE!B:P,12,0))&gt;=0,REPT(" ",SOURCE!$W$2-LEN(VLOOKUP(A1087,SOURCE!B:P,12,0))),"")&amp;
TEXT(A1087,"???0")&amp;IF(VLOOKUP(A1087,SOURCE!B:P,13,0)="","","   "&amp;VLOOKUP(A1087,SOURCE!B:P,13,0)
)))</f>
        <v>#define CHR_S_ACUTE                   1081</v>
      </c>
    </row>
    <row r="1088" spans="1:4">
      <c r="A1088">
        <v>1082</v>
      </c>
      <c r="D1088" s="16" t="str">
        <f>IF(A1088&lt;0,VLOOKUP(A1088,lookups!A$1:B$25,2,0),
IF(ISBLANK(A1088),
"",
"#define "&amp;
VLOOKUP(A1088,SOURCE!B:P,12,0)&amp;IF(SOURCE!$W$2-LEN(VLOOKUP(A1088,SOURCE!B:P,12,0))&gt;=0,REPT(" ",SOURCE!$W$2-LEN(VLOOKUP(A1088,SOURCE!B:P,12,0))),"")&amp;
TEXT(A1088,"???0")&amp;IF(VLOOKUP(A1088,SOURCE!B:P,13,0)="","","   "&amp;VLOOKUP(A1088,SOURCE!B:P,13,0)
)))</f>
        <v>#define CHR_S_CARON                   1082</v>
      </c>
    </row>
    <row r="1089" spans="1:4">
      <c r="A1089">
        <v>1083</v>
      </c>
      <c r="D1089" s="16" t="str">
        <f>IF(A1089&lt;0,VLOOKUP(A1089,lookups!A$1:B$25,2,0),
IF(ISBLANK(A1089),
"",
"#define "&amp;
VLOOKUP(A1089,SOURCE!B:P,12,0)&amp;IF(SOURCE!$W$2-LEN(VLOOKUP(A1089,SOURCE!B:P,12,0))&gt;=0,REPT(" ",SOURCE!$W$2-LEN(VLOOKUP(A1089,SOURCE!B:P,12,0))),"")&amp;
TEXT(A1089,"???0")&amp;IF(VLOOKUP(A1089,SOURCE!B:P,13,0)="","","   "&amp;VLOOKUP(A1089,SOURCE!B:P,13,0)
)))</f>
        <v>#define CHR_S_CEDILLA                 1083</v>
      </c>
    </row>
    <row r="1090" spans="1:4">
      <c r="A1090">
        <v>1084</v>
      </c>
      <c r="D1090" s="16" t="str">
        <f>IF(A1090&lt;0,VLOOKUP(A1090,lookups!A$1:B$25,2,0),
IF(ISBLANK(A1090),
"",
"#define "&amp;
VLOOKUP(A1090,SOURCE!B:P,12,0)&amp;IF(SOURCE!$W$2-LEN(VLOOKUP(A1090,SOURCE!B:P,12,0))&gt;=0,REPT(" ",SOURCE!$W$2-LEN(VLOOKUP(A1090,SOURCE!B:P,12,0))),"")&amp;
TEXT(A1090,"???0")&amp;IF(VLOOKUP(A1090,SOURCE!B:P,13,0)="","","   "&amp;VLOOKUP(A1090,SOURCE!B:P,13,0)
)))</f>
        <v>#define CHR_T_CARON                   1084</v>
      </c>
    </row>
    <row r="1091" spans="1:4">
      <c r="A1091">
        <v>1085</v>
      </c>
      <c r="D1091" s="16" t="str">
        <f>IF(A1091&lt;0,VLOOKUP(A1091,lookups!A$1:B$25,2,0),
IF(ISBLANK(A1091),
"",
"#define "&amp;
VLOOKUP(A1091,SOURCE!B:P,12,0)&amp;IF(SOURCE!$W$2-LEN(VLOOKUP(A1091,SOURCE!B:P,12,0))&gt;=0,REPT(" ",SOURCE!$W$2-LEN(VLOOKUP(A1091,SOURCE!B:P,12,0))),"")&amp;
TEXT(A1091,"???0")&amp;IF(VLOOKUP(A1091,SOURCE!B:P,13,0)="","","   "&amp;VLOOKUP(A1091,SOURCE!B:P,13,0)
)))</f>
        <v>#define CHR_T_CEDILLA                 1085</v>
      </c>
    </row>
    <row r="1092" spans="1:4">
      <c r="A1092">
        <v>1086</v>
      </c>
      <c r="D1092" s="16" t="str">
        <f>IF(A1092&lt;0,VLOOKUP(A1092,lookups!A$1:B$25,2,0),
IF(ISBLANK(A1092),
"",
"#define "&amp;
VLOOKUP(A1092,SOURCE!B:P,12,0)&amp;IF(SOURCE!$W$2-LEN(VLOOKUP(A1092,SOURCE!B:P,12,0))&gt;=0,REPT(" ",SOURCE!$W$2-LEN(VLOOKUP(A1092,SOURCE!B:P,12,0))),"")&amp;
TEXT(A1092,"???0")&amp;IF(VLOOKUP(A1092,SOURCE!B:P,13,0)="","","   "&amp;VLOOKUP(A1092,SOURCE!B:P,13,0)
)))</f>
        <v>#define CHR_U_MACRON                  1086</v>
      </c>
    </row>
    <row r="1093" spans="1:4">
      <c r="A1093">
        <v>1087</v>
      </c>
      <c r="D1093" s="16" t="str">
        <f>IF(A1093&lt;0,VLOOKUP(A1093,lookups!A$1:B$25,2,0),
IF(ISBLANK(A1093),
"",
"#define "&amp;
VLOOKUP(A1093,SOURCE!B:P,12,0)&amp;IF(SOURCE!$W$2-LEN(VLOOKUP(A1093,SOURCE!B:P,12,0))&gt;=0,REPT(" ",SOURCE!$W$2-LEN(VLOOKUP(A1093,SOURCE!B:P,12,0))),"")&amp;
TEXT(A1093,"???0")&amp;IF(VLOOKUP(A1093,SOURCE!B:P,13,0)="","","   "&amp;VLOOKUP(A1093,SOURCE!B:P,13,0)
)))</f>
        <v>#define CHR_U_ACUTE                   1087</v>
      </c>
    </row>
    <row r="1094" spans="1:4">
      <c r="A1094">
        <v>1088</v>
      </c>
      <c r="D1094" s="16" t="str">
        <f>IF(A1094&lt;0,VLOOKUP(A1094,lookups!A$1:B$25,2,0),
IF(ISBLANK(A1094),
"",
"#define "&amp;
VLOOKUP(A1094,SOURCE!B:P,12,0)&amp;IF(SOURCE!$W$2-LEN(VLOOKUP(A1094,SOURCE!B:P,12,0))&gt;=0,REPT(" ",SOURCE!$W$2-LEN(VLOOKUP(A1094,SOURCE!B:P,12,0))),"")&amp;
TEXT(A1094,"???0")&amp;IF(VLOOKUP(A1094,SOURCE!B:P,13,0)="","","   "&amp;VLOOKUP(A1094,SOURCE!B:P,13,0)
)))</f>
        <v>#define CHR_U_BREVE                   1088</v>
      </c>
    </row>
    <row r="1095" spans="1:4">
      <c r="A1095">
        <v>1089</v>
      </c>
      <c r="D1095" s="16" t="str">
        <f>IF(A1095&lt;0,VLOOKUP(A1095,lookups!A$1:B$25,2,0),
IF(ISBLANK(A1095),
"",
"#define "&amp;
VLOOKUP(A1095,SOURCE!B:P,12,0)&amp;IF(SOURCE!$W$2-LEN(VLOOKUP(A1095,SOURCE!B:P,12,0))&gt;=0,REPT(" ",SOURCE!$W$2-LEN(VLOOKUP(A1095,SOURCE!B:P,12,0))),"")&amp;
TEXT(A1095,"???0")&amp;IF(VLOOKUP(A1095,SOURCE!B:P,13,0)="","","   "&amp;VLOOKUP(A1095,SOURCE!B:P,13,0)
)))</f>
        <v>#define CHR_U_GRAVE                   1089</v>
      </c>
    </row>
    <row r="1096" spans="1:4">
      <c r="A1096">
        <v>1090</v>
      </c>
      <c r="D1096" s="16" t="str">
        <f>IF(A1096&lt;0,VLOOKUP(A1096,lookups!A$1:B$25,2,0),
IF(ISBLANK(A1096),
"",
"#define "&amp;
VLOOKUP(A1096,SOURCE!B:P,12,0)&amp;IF(SOURCE!$W$2-LEN(VLOOKUP(A1096,SOURCE!B:P,12,0))&gt;=0,REPT(" ",SOURCE!$W$2-LEN(VLOOKUP(A1096,SOURCE!B:P,12,0))),"")&amp;
TEXT(A1096,"???0")&amp;IF(VLOOKUP(A1096,SOURCE!B:P,13,0)="","","   "&amp;VLOOKUP(A1096,SOURCE!B:P,13,0)
)))</f>
        <v>#define CHR_U_DIARESIS                1090</v>
      </c>
    </row>
    <row r="1097" spans="1:4">
      <c r="A1097">
        <v>1091</v>
      </c>
      <c r="D1097" s="16" t="str">
        <f>IF(A1097&lt;0,VLOOKUP(A1097,lookups!A$1:B$25,2,0),
IF(ISBLANK(A1097),
"",
"#define "&amp;
VLOOKUP(A1097,SOURCE!B:P,12,0)&amp;IF(SOURCE!$W$2-LEN(VLOOKUP(A1097,SOURCE!B:P,12,0))&gt;=0,REPT(" ",SOURCE!$W$2-LEN(VLOOKUP(A1097,SOURCE!B:P,12,0))),"")&amp;
TEXT(A1097,"???0")&amp;IF(VLOOKUP(A1097,SOURCE!B:P,13,0)="","","   "&amp;VLOOKUP(A1097,SOURCE!B:P,13,0)
)))</f>
        <v>#define CHR_U_TILDE                   1091</v>
      </c>
    </row>
    <row r="1098" spans="1:4">
      <c r="A1098">
        <v>1092</v>
      </c>
      <c r="D1098" s="16" t="str">
        <f>IF(A1098&lt;0,VLOOKUP(A1098,lookups!A$1:B$25,2,0),
IF(ISBLANK(A1098),
"",
"#define "&amp;
VLOOKUP(A1098,SOURCE!B:P,12,0)&amp;IF(SOURCE!$W$2-LEN(VLOOKUP(A1098,SOURCE!B:P,12,0))&gt;=0,REPT(" ",SOURCE!$W$2-LEN(VLOOKUP(A1098,SOURCE!B:P,12,0))),"")&amp;
TEXT(A1098,"???0")&amp;IF(VLOOKUP(A1098,SOURCE!B:P,13,0)="","","   "&amp;VLOOKUP(A1098,SOURCE!B:P,13,0)
)))</f>
        <v>#define CHR_U_CIRC                    1092</v>
      </c>
    </row>
    <row r="1099" spans="1:4">
      <c r="A1099">
        <v>1093</v>
      </c>
      <c r="D1099" s="16" t="str">
        <f>IF(A1099&lt;0,VLOOKUP(A1099,lookups!A$1:B$25,2,0),
IF(ISBLANK(A1099),
"",
"#define "&amp;
VLOOKUP(A1099,SOURCE!B:P,12,0)&amp;IF(SOURCE!$W$2-LEN(VLOOKUP(A1099,SOURCE!B:P,12,0))&gt;=0,REPT(" ",SOURCE!$W$2-LEN(VLOOKUP(A1099,SOURCE!B:P,12,0))),"")&amp;
TEXT(A1099,"???0")&amp;IF(VLOOKUP(A1099,SOURCE!B:P,13,0)="","","   "&amp;VLOOKUP(A1099,SOURCE!B:P,13,0)
)))</f>
        <v>#define CHR_U_RING                    1093</v>
      </c>
    </row>
    <row r="1100" spans="1:4">
      <c r="A1100">
        <v>1094</v>
      </c>
      <c r="D1100" s="16" t="str">
        <f>IF(A1100&lt;0,VLOOKUP(A1100,lookups!A$1:B$25,2,0),
IF(ISBLANK(A1100),
"",
"#define "&amp;
VLOOKUP(A1100,SOURCE!B:P,12,0)&amp;IF(SOURCE!$W$2-LEN(VLOOKUP(A1100,SOURCE!B:P,12,0))&gt;=0,REPT(" ",SOURCE!$W$2-LEN(VLOOKUP(A1100,SOURCE!B:P,12,0))),"")&amp;
TEXT(A1100,"???0")&amp;IF(VLOOKUP(A1100,SOURCE!B:P,13,0)="","","   "&amp;VLOOKUP(A1100,SOURCE!B:P,13,0)
)))</f>
        <v>#define CHR_W_CIRC                    1094</v>
      </c>
    </row>
    <row r="1101" spans="1:4">
      <c r="A1101">
        <v>1095</v>
      </c>
      <c r="D1101" s="16" t="str">
        <f>IF(A1101&lt;0,VLOOKUP(A1101,lookups!A$1:B$25,2,0),
IF(ISBLANK(A1101),
"",
"#define "&amp;
VLOOKUP(A1101,SOURCE!B:P,12,0)&amp;IF(SOURCE!$W$2-LEN(VLOOKUP(A1101,SOURCE!B:P,12,0))&gt;=0,REPT(" ",SOURCE!$W$2-LEN(VLOOKUP(A1101,SOURCE!B:P,12,0))),"")&amp;
TEXT(A1101,"???0")&amp;IF(VLOOKUP(A1101,SOURCE!B:P,13,0)="","","   "&amp;VLOOKUP(A1101,SOURCE!B:P,13,0)
)))</f>
        <v>#define CHR_1095                      1095</v>
      </c>
    </row>
    <row r="1102" spans="1:4">
      <c r="A1102">
        <v>1096</v>
      </c>
      <c r="D1102" s="16" t="str">
        <f>IF(A1102&lt;0,VLOOKUP(A1102,lookups!A$1:B$25,2,0),
IF(ISBLANK(A1102),
"",
"#define "&amp;
VLOOKUP(A1102,SOURCE!B:P,12,0)&amp;IF(SOURCE!$W$2-LEN(VLOOKUP(A1102,SOURCE!B:P,12,0))&gt;=0,REPT(" ",SOURCE!$W$2-LEN(VLOOKUP(A1102,SOURCE!B:P,12,0))),"")&amp;
TEXT(A1102,"???0")&amp;IF(VLOOKUP(A1102,SOURCE!B:P,13,0)="","","   "&amp;VLOOKUP(A1102,SOURCE!B:P,13,0)
)))</f>
        <v>#define CHR_1096                      1096</v>
      </c>
    </row>
    <row r="1103" spans="1:4">
      <c r="A1103">
        <v>1097</v>
      </c>
      <c r="D1103" s="16" t="str">
        <f>IF(A1103&lt;0,VLOOKUP(A1103,lookups!A$1:B$25,2,0),
IF(ISBLANK(A1103),
"",
"#define "&amp;
VLOOKUP(A1103,SOURCE!B:P,12,0)&amp;IF(SOURCE!$W$2-LEN(VLOOKUP(A1103,SOURCE!B:P,12,0))&gt;=0,REPT(" ",SOURCE!$W$2-LEN(VLOOKUP(A1103,SOURCE!B:P,12,0))),"")&amp;
TEXT(A1103,"???0")&amp;IF(VLOOKUP(A1103,SOURCE!B:P,13,0)="","","   "&amp;VLOOKUP(A1103,SOURCE!B:P,13,0)
)))</f>
        <v>#define CHR_1097                      1097</v>
      </c>
    </row>
    <row r="1104" spans="1:4">
      <c r="A1104">
        <v>1098</v>
      </c>
      <c r="D1104" s="16" t="str">
        <f>IF(A1104&lt;0,VLOOKUP(A1104,lookups!A$1:B$25,2,0),
IF(ISBLANK(A1104),
"",
"#define "&amp;
VLOOKUP(A1104,SOURCE!B:P,12,0)&amp;IF(SOURCE!$W$2-LEN(VLOOKUP(A1104,SOURCE!B:P,12,0))&gt;=0,REPT(" ",SOURCE!$W$2-LEN(VLOOKUP(A1104,SOURCE!B:P,12,0))),"")&amp;
TEXT(A1104,"???0")&amp;IF(VLOOKUP(A1104,SOURCE!B:P,13,0)="","","   "&amp;VLOOKUP(A1104,SOURCE!B:P,13,0)
)))</f>
        <v>#define CHR_Y_CIRC                    1098</v>
      </c>
    </row>
    <row r="1105" spans="1:4">
      <c r="A1105">
        <v>1099</v>
      </c>
      <c r="D1105" s="16" t="str">
        <f>IF(A1105&lt;0,VLOOKUP(A1105,lookups!A$1:B$25,2,0),
IF(ISBLANK(A1105),
"",
"#define "&amp;
VLOOKUP(A1105,SOURCE!B:P,12,0)&amp;IF(SOURCE!$W$2-LEN(VLOOKUP(A1105,SOURCE!B:P,12,0))&gt;=0,REPT(" ",SOURCE!$W$2-LEN(VLOOKUP(A1105,SOURCE!B:P,12,0))),"")&amp;
TEXT(A1105,"???0")&amp;IF(VLOOKUP(A1105,SOURCE!B:P,13,0)="","","   "&amp;VLOOKUP(A1105,SOURCE!B:P,13,0)
)))</f>
        <v>#define CHR_Y_ACUTE                   1099</v>
      </c>
    </row>
    <row r="1106" spans="1:4">
      <c r="A1106">
        <v>1100</v>
      </c>
      <c r="D1106" s="16" t="str">
        <f>IF(A1106&lt;0,VLOOKUP(A1106,lookups!A$1:B$25,2,0),
IF(ISBLANK(A1106),
"",
"#define "&amp;
VLOOKUP(A1106,SOURCE!B:P,12,0)&amp;IF(SOURCE!$W$2-LEN(VLOOKUP(A1106,SOURCE!B:P,12,0))&gt;=0,REPT(" ",SOURCE!$W$2-LEN(VLOOKUP(A1106,SOURCE!B:P,12,0))),"")&amp;
TEXT(A1106,"???0")&amp;IF(VLOOKUP(A1106,SOURCE!B:P,13,0)="","","   "&amp;VLOOKUP(A1106,SOURCE!B:P,13,0)
)))</f>
        <v>#define CHR_Y_DIARESIS                1100</v>
      </c>
    </row>
    <row r="1107" spans="1:4">
      <c r="A1107">
        <v>1101</v>
      </c>
      <c r="D1107" s="16" t="str">
        <f>IF(A1107&lt;0,VLOOKUP(A1107,lookups!A$1:B$25,2,0),
IF(ISBLANK(A1107),
"",
"#define "&amp;
VLOOKUP(A1107,SOURCE!B:P,12,0)&amp;IF(SOURCE!$W$2-LEN(VLOOKUP(A1107,SOURCE!B:P,12,0))&gt;=0,REPT(" ",SOURCE!$W$2-LEN(VLOOKUP(A1107,SOURCE!B:P,12,0))),"")&amp;
TEXT(A1107,"???0")&amp;IF(VLOOKUP(A1107,SOURCE!B:P,13,0)="","","   "&amp;VLOOKUP(A1107,SOURCE!B:P,13,0)
)))</f>
        <v>#define CHR_Z_ACUTE                   1101</v>
      </c>
    </row>
    <row r="1108" spans="1:4">
      <c r="A1108">
        <v>1102</v>
      </c>
      <c r="D1108" s="16" t="str">
        <f>IF(A1108&lt;0,VLOOKUP(A1108,lookups!A$1:B$25,2,0),
IF(ISBLANK(A1108),
"",
"#define "&amp;
VLOOKUP(A1108,SOURCE!B:P,12,0)&amp;IF(SOURCE!$W$2-LEN(VLOOKUP(A1108,SOURCE!B:P,12,0))&gt;=0,REPT(" ",SOURCE!$W$2-LEN(VLOOKUP(A1108,SOURCE!B:P,12,0))),"")&amp;
TEXT(A1108,"???0")&amp;IF(VLOOKUP(A1108,SOURCE!B:P,13,0)="","","   "&amp;VLOOKUP(A1108,SOURCE!B:P,13,0)
)))</f>
        <v>#define CHR_Z_CARON                   1102</v>
      </c>
    </row>
    <row r="1109" spans="1:4">
      <c r="A1109">
        <v>1103</v>
      </c>
      <c r="D1109" s="16" t="str">
        <f>IF(A1109&lt;0,VLOOKUP(A1109,lookups!A$1:B$25,2,0),
IF(ISBLANK(A1109),
"",
"#define "&amp;
VLOOKUP(A1109,SOURCE!B:P,12,0)&amp;IF(SOURCE!$W$2-LEN(VLOOKUP(A1109,SOURCE!B:P,12,0))&gt;=0,REPT(" ",SOURCE!$W$2-LEN(VLOOKUP(A1109,SOURCE!B:P,12,0))),"")&amp;
TEXT(A1109,"???0")&amp;IF(VLOOKUP(A1109,SOURCE!B:P,13,0)="","","   "&amp;VLOOKUP(A1109,SOURCE!B:P,13,0)
)))</f>
        <v>#define CHR_Z_DOT                     1103</v>
      </c>
    </row>
    <row r="1110" spans="1:4">
      <c r="A1110">
        <v>1104</v>
      </c>
      <c r="D1110" s="16" t="str">
        <f>IF(A1110&lt;0,VLOOKUP(A1110,lookups!A$1:B$25,2,0),
IF(ISBLANK(A1110),
"",
"#define "&amp;
VLOOKUP(A1110,SOURCE!B:P,12,0)&amp;IF(SOURCE!$W$2-LEN(VLOOKUP(A1110,SOURCE!B:P,12,0))&gt;=0,REPT(" ",SOURCE!$W$2-LEN(VLOOKUP(A1110,SOURCE!B:P,12,0))),"")&amp;
TEXT(A1110,"???0")&amp;IF(VLOOKUP(A1110,SOURCE!B:P,13,0)="","","   "&amp;VLOOKUP(A1110,SOURCE!B:P,13,0)
)))</f>
        <v>#define CHR_1104                      1104</v>
      </c>
    </row>
    <row r="1111" spans="1:4">
      <c r="A1111">
        <v>1105</v>
      </c>
      <c r="D1111" s="16" t="str">
        <f>IF(A1111&lt;0,VLOOKUP(A1111,lookups!A$1:B$25,2,0),
IF(ISBLANK(A1111),
"",
"#define "&amp;
VLOOKUP(A1111,SOURCE!B:P,12,0)&amp;IF(SOURCE!$W$2-LEN(VLOOKUP(A1111,SOURCE!B:P,12,0))&gt;=0,REPT(" ",SOURCE!$W$2-LEN(VLOOKUP(A1111,SOURCE!B:P,12,0))),"")&amp;
TEXT(A1111,"???0")&amp;IF(VLOOKUP(A1111,SOURCE!B:P,13,0)="","","   "&amp;VLOOKUP(A1111,SOURCE!B:P,13,0)
)))</f>
        <v>#define CHR_1105                      1105</v>
      </c>
    </row>
    <row r="1112" spans="1:4">
      <c r="A1112">
        <v>1106</v>
      </c>
      <c r="D1112" s="16" t="str">
        <f>IF(A1112&lt;0,VLOOKUP(A1112,lookups!A$1:B$25,2,0),
IF(ISBLANK(A1112),
"",
"#define "&amp;
VLOOKUP(A1112,SOURCE!B:P,12,0)&amp;IF(SOURCE!$W$2-LEN(VLOOKUP(A1112,SOURCE!B:P,12,0))&gt;=0,REPT(" ",SOURCE!$W$2-LEN(VLOOKUP(A1112,SOURCE!B:P,12,0))),"")&amp;
TEXT(A1112,"???0")&amp;IF(VLOOKUP(A1112,SOURCE!B:P,13,0)="","","   "&amp;VLOOKUP(A1112,SOURCE!B:P,13,0)
)))</f>
        <v>#define CHR_1106                      1106</v>
      </c>
    </row>
    <row r="1113" spans="1:4">
      <c r="A1113">
        <v>1107</v>
      </c>
      <c r="D1113" s="16" t="str">
        <f>IF(A1113&lt;0,VLOOKUP(A1113,lookups!A$1:B$25,2,0),
IF(ISBLANK(A1113),
"",
"#define "&amp;
VLOOKUP(A1113,SOURCE!B:P,12,0)&amp;IF(SOURCE!$W$2-LEN(VLOOKUP(A1113,SOURCE!B:P,12,0))&gt;=0,REPT(" ",SOURCE!$W$2-LEN(VLOOKUP(A1113,SOURCE!B:P,12,0))),"")&amp;
TEXT(A1113,"???0")&amp;IF(VLOOKUP(A1113,SOURCE!B:P,13,0)="","","   "&amp;VLOOKUP(A1113,SOURCE!B:P,13,0)
)))</f>
        <v>#define CHR_1107                      1107</v>
      </c>
    </row>
    <row r="1114" spans="1:4">
      <c r="A1114">
        <v>1108</v>
      </c>
      <c r="D1114" s="16" t="str">
        <f>IF(A1114&lt;0,VLOOKUP(A1114,lookups!A$1:B$25,2,0),
IF(ISBLANK(A1114),
"",
"#define "&amp;
VLOOKUP(A1114,SOURCE!B:P,12,0)&amp;IF(SOURCE!$W$2-LEN(VLOOKUP(A1114,SOURCE!B:P,12,0))&gt;=0,REPT(" ",SOURCE!$W$2-LEN(VLOOKUP(A1114,SOURCE!B:P,12,0))),"")&amp;
TEXT(A1114,"???0")&amp;IF(VLOOKUP(A1114,SOURCE!B:P,13,0)="","","   "&amp;VLOOKUP(A1114,SOURCE!B:P,13,0)
)))</f>
        <v>#define CHR_1108                      1108</v>
      </c>
    </row>
    <row r="1115" spans="1:4">
      <c r="A1115">
        <v>1109</v>
      </c>
      <c r="D1115" s="16" t="str">
        <f>IF(A1115&lt;0,VLOOKUP(A1115,lookups!A$1:B$25,2,0),
IF(ISBLANK(A1115),
"",
"#define "&amp;
VLOOKUP(A1115,SOURCE!B:P,12,0)&amp;IF(SOURCE!$W$2-LEN(VLOOKUP(A1115,SOURCE!B:P,12,0))&gt;=0,REPT(" ",SOURCE!$W$2-LEN(VLOOKUP(A1115,SOURCE!B:P,12,0))),"")&amp;
TEXT(A1115,"???0")&amp;IF(VLOOKUP(A1115,SOURCE!B:P,13,0)="","","   "&amp;VLOOKUP(A1115,SOURCE!B:P,13,0)
)))</f>
        <v>#define CHR_1109                      1109</v>
      </c>
    </row>
    <row r="1116" spans="1:4">
      <c r="A1116">
        <v>1110</v>
      </c>
      <c r="D1116" s="16" t="str">
        <f>IF(A1116&lt;0,VLOOKUP(A1116,lookups!A$1:B$25,2,0),
IF(ISBLANK(A1116),
"",
"#define "&amp;
VLOOKUP(A1116,SOURCE!B:P,12,0)&amp;IF(SOURCE!$W$2-LEN(VLOOKUP(A1116,SOURCE!B:P,12,0))&gt;=0,REPT(" ",SOURCE!$W$2-LEN(VLOOKUP(A1116,SOURCE!B:P,12,0))),"")&amp;
TEXT(A1116,"???0")&amp;IF(VLOOKUP(A1116,SOURCE!B:P,13,0)="","","   "&amp;VLOOKUP(A1116,SOURCE!B:P,13,0)
)))</f>
        <v>#define CHR_a_MACRON                  1110</v>
      </c>
    </row>
    <row r="1117" spans="1:4">
      <c r="A1117">
        <v>1111</v>
      </c>
      <c r="D1117" s="16" t="str">
        <f>IF(A1117&lt;0,VLOOKUP(A1117,lookups!A$1:B$25,2,0),
IF(ISBLANK(A1117),
"",
"#define "&amp;
VLOOKUP(A1117,SOURCE!B:P,12,0)&amp;IF(SOURCE!$W$2-LEN(VLOOKUP(A1117,SOURCE!B:P,12,0))&gt;=0,REPT(" ",SOURCE!$W$2-LEN(VLOOKUP(A1117,SOURCE!B:P,12,0))),"")&amp;
TEXT(A1117,"???0")&amp;IF(VLOOKUP(A1117,SOURCE!B:P,13,0)="","","   "&amp;VLOOKUP(A1117,SOURCE!B:P,13,0)
)))</f>
        <v>#define CHR_a_ACUTE                   1111</v>
      </c>
    </row>
    <row r="1118" spans="1:4">
      <c r="A1118">
        <v>1112</v>
      </c>
      <c r="D1118" s="16" t="str">
        <f>IF(A1118&lt;0,VLOOKUP(A1118,lookups!A$1:B$25,2,0),
IF(ISBLANK(A1118),
"",
"#define "&amp;
VLOOKUP(A1118,SOURCE!B:P,12,0)&amp;IF(SOURCE!$W$2-LEN(VLOOKUP(A1118,SOURCE!B:P,12,0))&gt;=0,REPT(" ",SOURCE!$W$2-LEN(VLOOKUP(A1118,SOURCE!B:P,12,0))),"")&amp;
TEXT(A1118,"???0")&amp;IF(VLOOKUP(A1118,SOURCE!B:P,13,0)="","","   "&amp;VLOOKUP(A1118,SOURCE!B:P,13,0)
)))</f>
        <v>#define CHR_a_BREVE                   1112</v>
      </c>
    </row>
    <row r="1119" spans="1:4">
      <c r="A1119">
        <v>1113</v>
      </c>
      <c r="D1119" s="16" t="str">
        <f>IF(A1119&lt;0,VLOOKUP(A1119,lookups!A$1:B$25,2,0),
IF(ISBLANK(A1119),
"",
"#define "&amp;
VLOOKUP(A1119,SOURCE!B:P,12,0)&amp;IF(SOURCE!$W$2-LEN(VLOOKUP(A1119,SOURCE!B:P,12,0))&gt;=0,REPT(" ",SOURCE!$W$2-LEN(VLOOKUP(A1119,SOURCE!B:P,12,0))),"")&amp;
TEXT(A1119,"???0")&amp;IF(VLOOKUP(A1119,SOURCE!B:P,13,0)="","","   "&amp;VLOOKUP(A1119,SOURCE!B:P,13,0)
)))</f>
        <v>#define CHR_a_GRAVE                   1113</v>
      </c>
    </row>
    <row r="1120" spans="1:4">
      <c r="A1120">
        <v>1114</v>
      </c>
      <c r="D1120" s="16" t="str">
        <f>IF(A1120&lt;0,VLOOKUP(A1120,lookups!A$1:B$25,2,0),
IF(ISBLANK(A1120),
"",
"#define "&amp;
VLOOKUP(A1120,SOURCE!B:P,12,0)&amp;IF(SOURCE!$W$2-LEN(VLOOKUP(A1120,SOURCE!B:P,12,0))&gt;=0,REPT(" ",SOURCE!$W$2-LEN(VLOOKUP(A1120,SOURCE!B:P,12,0))),"")&amp;
TEXT(A1120,"???0")&amp;IF(VLOOKUP(A1120,SOURCE!B:P,13,0)="","","   "&amp;VLOOKUP(A1120,SOURCE!B:P,13,0)
)))</f>
        <v>#define CHR_a_DIARESIS                1114</v>
      </c>
    </row>
    <row r="1121" spans="1:4">
      <c r="A1121">
        <v>1115</v>
      </c>
      <c r="D1121" s="16" t="str">
        <f>IF(A1121&lt;0,VLOOKUP(A1121,lookups!A$1:B$25,2,0),
IF(ISBLANK(A1121),
"",
"#define "&amp;
VLOOKUP(A1121,SOURCE!B:P,12,0)&amp;IF(SOURCE!$W$2-LEN(VLOOKUP(A1121,SOURCE!B:P,12,0))&gt;=0,REPT(" ",SOURCE!$W$2-LEN(VLOOKUP(A1121,SOURCE!B:P,12,0))),"")&amp;
TEXT(A1121,"???0")&amp;IF(VLOOKUP(A1121,SOURCE!B:P,13,0)="","","   "&amp;VLOOKUP(A1121,SOURCE!B:P,13,0)
)))</f>
        <v>#define CHR_a_TILDE                   1115</v>
      </c>
    </row>
    <row r="1122" spans="1:4">
      <c r="A1122">
        <v>1116</v>
      </c>
      <c r="D1122" s="16" t="str">
        <f>IF(A1122&lt;0,VLOOKUP(A1122,lookups!A$1:B$25,2,0),
IF(ISBLANK(A1122),
"",
"#define "&amp;
VLOOKUP(A1122,SOURCE!B:P,12,0)&amp;IF(SOURCE!$W$2-LEN(VLOOKUP(A1122,SOURCE!B:P,12,0))&gt;=0,REPT(" ",SOURCE!$W$2-LEN(VLOOKUP(A1122,SOURCE!B:P,12,0))),"")&amp;
TEXT(A1122,"???0")&amp;IF(VLOOKUP(A1122,SOURCE!B:P,13,0)="","","   "&amp;VLOOKUP(A1122,SOURCE!B:P,13,0)
)))</f>
        <v>#define CHR_a_CIRC                    1116</v>
      </c>
    </row>
    <row r="1123" spans="1:4">
      <c r="A1123">
        <v>1117</v>
      </c>
      <c r="D1123" s="16" t="str">
        <f>IF(A1123&lt;0,VLOOKUP(A1123,lookups!A$1:B$25,2,0),
IF(ISBLANK(A1123),
"",
"#define "&amp;
VLOOKUP(A1123,SOURCE!B:P,12,0)&amp;IF(SOURCE!$W$2-LEN(VLOOKUP(A1123,SOURCE!B:P,12,0))&gt;=0,REPT(" ",SOURCE!$W$2-LEN(VLOOKUP(A1123,SOURCE!B:P,12,0))),"")&amp;
TEXT(A1123,"???0")&amp;IF(VLOOKUP(A1123,SOURCE!B:P,13,0)="","","   "&amp;VLOOKUP(A1123,SOURCE!B:P,13,0)
)))</f>
        <v>#define CHR_a_RING                    1117</v>
      </c>
    </row>
    <row r="1124" spans="1:4">
      <c r="A1124">
        <v>1118</v>
      </c>
      <c r="D1124" s="16" t="str">
        <f>IF(A1124&lt;0,VLOOKUP(A1124,lookups!A$1:B$25,2,0),
IF(ISBLANK(A1124),
"",
"#define "&amp;
VLOOKUP(A1124,SOURCE!B:P,12,0)&amp;IF(SOURCE!$W$2-LEN(VLOOKUP(A1124,SOURCE!B:P,12,0))&gt;=0,REPT(" ",SOURCE!$W$2-LEN(VLOOKUP(A1124,SOURCE!B:P,12,0))),"")&amp;
TEXT(A1124,"???0")&amp;IF(VLOOKUP(A1124,SOURCE!B:P,13,0)="","","   "&amp;VLOOKUP(A1124,SOURCE!B:P,13,0)
)))</f>
        <v>#define CHR_ae                        1118</v>
      </c>
    </row>
    <row r="1125" spans="1:4">
      <c r="A1125">
        <v>1119</v>
      </c>
      <c r="D1125" s="16" t="str">
        <f>IF(A1125&lt;0,VLOOKUP(A1125,lookups!A$1:B$25,2,0),
IF(ISBLANK(A1125),
"",
"#define "&amp;
VLOOKUP(A1125,SOURCE!B:P,12,0)&amp;IF(SOURCE!$W$2-LEN(VLOOKUP(A1125,SOURCE!B:P,12,0))&gt;=0,REPT(" ",SOURCE!$W$2-LEN(VLOOKUP(A1125,SOURCE!B:P,12,0))),"")&amp;
TEXT(A1125,"???0")&amp;IF(VLOOKUP(A1125,SOURCE!B:P,13,0)="","","   "&amp;VLOOKUP(A1125,SOURCE!B:P,13,0)
)))</f>
        <v>#define CHR_a_OGONEK                  1119</v>
      </c>
    </row>
    <row r="1126" spans="1:4">
      <c r="A1126">
        <v>1120</v>
      </c>
      <c r="D1126" s="16" t="str">
        <f>IF(A1126&lt;0,VLOOKUP(A1126,lookups!A$1:B$25,2,0),
IF(ISBLANK(A1126),
"",
"#define "&amp;
VLOOKUP(A1126,SOURCE!B:P,12,0)&amp;IF(SOURCE!$W$2-LEN(VLOOKUP(A1126,SOURCE!B:P,12,0))&gt;=0,REPT(" ",SOURCE!$W$2-LEN(VLOOKUP(A1126,SOURCE!B:P,12,0))),"")&amp;
TEXT(A1126,"???0")&amp;IF(VLOOKUP(A1126,SOURCE!B:P,13,0)="","","   "&amp;VLOOKUP(A1126,SOURCE!B:P,13,0)
)))</f>
        <v>#define CHR_c_ACUTE                   1120</v>
      </c>
    </row>
    <row r="1127" spans="1:4">
      <c r="A1127">
        <v>1121</v>
      </c>
      <c r="D1127" s="16" t="str">
        <f>IF(A1127&lt;0,VLOOKUP(A1127,lookups!A$1:B$25,2,0),
IF(ISBLANK(A1127),
"",
"#define "&amp;
VLOOKUP(A1127,SOURCE!B:P,12,0)&amp;IF(SOURCE!$W$2-LEN(VLOOKUP(A1127,SOURCE!B:P,12,0))&gt;=0,REPT(" ",SOURCE!$W$2-LEN(VLOOKUP(A1127,SOURCE!B:P,12,0))),"")&amp;
TEXT(A1127,"???0")&amp;IF(VLOOKUP(A1127,SOURCE!B:P,13,0)="","","   "&amp;VLOOKUP(A1127,SOURCE!B:P,13,0)
)))</f>
        <v>#define CHR_c_CARON                   1121</v>
      </c>
    </row>
    <row r="1128" spans="1:4">
      <c r="A1128">
        <v>1122</v>
      </c>
      <c r="D1128" s="16" t="str">
        <f>IF(A1128&lt;0,VLOOKUP(A1128,lookups!A$1:B$25,2,0),
IF(ISBLANK(A1128),
"",
"#define "&amp;
VLOOKUP(A1128,SOURCE!B:P,12,0)&amp;IF(SOURCE!$W$2-LEN(VLOOKUP(A1128,SOURCE!B:P,12,0))&gt;=0,REPT(" ",SOURCE!$W$2-LEN(VLOOKUP(A1128,SOURCE!B:P,12,0))),"")&amp;
TEXT(A1128,"???0")&amp;IF(VLOOKUP(A1128,SOURCE!B:P,13,0)="","","   "&amp;VLOOKUP(A1128,SOURCE!B:P,13,0)
)))</f>
        <v>#define CHR_c_CEDILLA                 1122</v>
      </c>
    </row>
    <row r="1129" spans="1:4">
      <c r="A1129">
        <v>1123</v>
      </c>
      <c r="D1129" s="16" t="str">
        <f>IF(A1129&lt;0,VLOOKUP(A1129,lookups!A$1:B$25,2,0),
IF(ISBLANK(A1129),
"",
"#define "&amp;
VLOOKUP(A1129,SOURCE!B:P,12,0)&amp;IF(SOURCE!$W$2-LEN(VLOOKUP(A1129,SOURCE!B:P,12,0))&gt;=0,REPT(" ",SOURCE!$W$2-LEN(VLOOKUP(A1129,SOURCE!B:P,12,0))),"")&amp;
TEXT(A1129,"???0")&amp;IF(VLOOKUP(A1129,SOURCE!B:P,13,0)="","","   "&amp;VLOOKUP(A1129,SOURCE!B:P,13,0)
)))</f>
        <v>#define CHR_d_STROKE                  1123</v>
      </c>
    </row>
    <row r="1130" spans="1:4">
      <c r="A1130">
        <v>1124</v>
      </c>
      <c r="D1130" s="16" t="str">
        <f>IF(A1130&lt;0,VLOOKUP(A1130,lookups!A$1:B$25,2,0),
IF(ISBLANK(A1130),
"",
"#define "&amp;
VLOOKUP(A1130,SOURCE!B:P,12,0)&amp;IF(SOURCE!$W$2-LEN(VLOOKUP(A1130,SOURCE!B:P,12,0))&gt;=0,REPT(" ",SOURCE!$W$2-LEN(VLOOKUP(A1130,SOURCE!B:P,12,0))),"")&amp;
TEXT(A1130,"???0")&amp;IF(VLOOKUP(A1130,SOURCE!B:P,13,0)="","","   "&amp;VLOOKUP(A1130,SOURCE!B:P,13,0)
)))</f>
        <v>#define CHR_d_APOSTROPHE              1124</v>
      </c>
    </row>
    <row r="1131" spans="1:4">
      <c r="A1131">
        <v>1125</v>
      </c>
      <c r="D1131" s="16" t="str">
        <f>IF(A1131&lt;0,VLOOKUP(A1131,lookups!A$1:B$25,2,0),
IF(ISBLANK(A1131),
"",
"#define "&amp;
VLOOKUP(A1131,SOURCE!B:P,12,0)&amp;IF(SOURCE!$W$2-LEN(VLOOKUP(A1131,SOURCE!B:P,12,0))&gt;=0,REPT(" ",SOURCE!$W$2-LEN(VLOOKUP(A1131,SOURCE!B:P,12,0))),"")&amp;
TEXT(A1131,"???0")&amp;IF(VLOOKUP(A1131,SOURCE!B:P,13,0)="","","   "&amp;VLOOKUP(A1131,SOURCE!B:P,13,0)
)))</f>
        <v>#define CHR_e_MACRON                  1125</v>
      </c>
    </row>
    <row r="1132" spans="1:4">
      <c r="A1132">
        <v>1126</v>
      </c>
      <c r="D1132" s="16" t="str">
        <f>IF(A1132&lt;0,VLOOKUP(A1132,lookups!A$1:B$25,2,0),
IF(ISBLANK(A1132),
"",
"#define "&amp;
VLOOKUP(A1132,SOURCE!B:P,12,0)&amp;IF(SOURCE!$W$2-LEN(VLOOKUP(A1132,SOURCE!B:P,12,0))&gt;=0,REPT(" ",SOURCE!$W$2-LEN(VLOOKUP(A1132,SOURCE!B:P,12,0))),"")&amp;
TEXT(A1132,"???0")&amp;IF(VLOOKUP(A1132,SOURCE!B:P,13,0)="","","   "&amp;VLOOKUP(A1132,SOURCE!B:P,13,0)
)))</f>
        <v>#define CHR_e_ACUTE                   1126</v>
      </c>
    </row>
    <row r="1133" spans="1:4">
      <c r="A1133">
        <v>1127</v>
      </c>
      <c r="D1133" s="16" t="str">
        <f>IF(A1133&lt;0,VLOOKUP(A1133,lookups!A$1:B$25,2,0),
IF(ISBLANK(A1133),
"",
"#define "&amp;
VLOOKUP(A1133,SOURCE!B:P,12,0)&amp;IF(SOURCE!$W$2-LEN(VLOOKUP(A1133,SOURCE!B:P,12,0))&gt;=0,REPT(" ",SOURCE!$W$2-LEN(VLOOKUP(A1133,SOURCE!B:P,12,0))),"")&amp;
TEXT(A1133,"???0")&amp;IF(VLOOKUP(A1133,SOURCE!B:P,13,0)="","","   "&amp;VLOOKUP(A1133,SOURCE!B:P,13,0)
)))</f>
        <v>#define CHR_e_BREVE                   1127</v>
      </c>
    </row>
    <row r="1134" spans="1:4">
      <c r="A1134">
        <v>1128</v>
      </c>
      <c r="D1134" s="16" t="str">
        <f>IF(A1134&lt;0,VLOOKUP(A1134,lookups!A$1:B$25,2,0),
IF(ISBLANK(A1134),
"",
"#define "&amp;
VLOOKUP(A1134,SOURCE!B:P,12,0)&amp;IF(SOURCE!$W$2-LEN(VLOOKUP(A1134,SOURCE!B:P,12,0))&gt;=0,REPT(" ",SOURCE!$W$2-LEN(VLOOKUP(A1134,SOURCE!B:P,12,0))),"")&amp;
TEXT(A1134,"???0")&amp;IF(VLOOKUP(A1134,SOURCE!B:P,13,0)="","","   "&amp;VLOOKUP(A1134,SOURCE!B:P,13,0)
)))</f>
        <v>#define CHR_e_GRAVE                   1128</v>
      </c>
    </row>
    <row r="1135" spans="1:4">
      <c r="A1135">
        <v>1129</v>
      </c>
      <c r="D1135" s="16" t="str">
        <f>IF(A1135&lt;0,VLOOKUP(A1135,lookups!A$1:B$25,2,0),
IF(ISBLANK(A1135),
"",
"#define "&amp;
VLOOKUP(A1135,SOURCE!B:P,12,0)&amp;IF(SOURCE!$W$2-LEN(VLOOKUP(A1135,SOURCE!B:P,12,0))&gt;=0,REPT(" ",SOURCE!$W$2-LEN(VLOOKUP(A1135,SOURCE!B:P,12,0))),"")&amp;
TEXT(A1135,"???0")&amp;IF(VLOOKUP(A1135,SOURCE!B:P,13,0)="","","   "&amp;VLOOKUP(A1135,SOURCE!B:P,13,0)
)))</f>
        <v>#define CHR_e_DIARESIS                1129</v>
      </c>
    </row>
    <row r="1136" spans="1:4">
      <c r="A1136">
        <v>1130</v>
      </c>
      <c r="D1136" s="16" t="str">
        <f>IF(A1136&lt;0,VLOOKUP(A1136,lookups!A$1:B$25,2,0),
IF(ISBLANK(A1136),
"",
"#define "&amp;
VLOOKUP(A1136,SOURCE!B:P,12,0)&amp;IF(SOURCE!$W$2-LEN(VLOOKUP(A1136,SOURCE!B:P,12,0))&gt;=0,REPT(" ",SOURCE!$W$2-LEN(VLOOKUP(A1136,SOURCE!B:P,12,0))),"")&amp;
TEXT(A1136,"???0")&amp;IF(VLOOKUP(A1136,SOURCE!B:P,13,0)="","","   "&amp;VLOOKUP(A1136,SOURCE!B:P,13,0)
)))</f>
        <v>#define CHR_e_CIRC                    1130</v>
      </c>
    </row>
    <row r="1137" spans="1:4">
      <c r="A1137">
        <v>1131</v>
      </c>
      <c r="D1137" s="16" t="str">
        <f>IF(A1137&lt;0,VLOOKUP(A1137,lookups!A$1:B$25,2,0),
IF(ISBLANK(A1137),
"",
"#define "&amp;
VLOOKUP(A1137,SOURCE!B:P,12,0)&amp;IF(SOURCE!$W$2-LEN(VLOOKUP(A1137,SOURCE!B:P,12,0))&gt;=0,REPT(" ",SOURCE!$W$2-LEN(VLOOKUP(A1137,SOURCE!B:P,12,0))),"")&amp;
TEXT(A1137,"???0")&amp;IF(VLOOKUP(A1137,SOURCE!B:P,13,0)="","","   "&amp;VLOOKUP(A1137,SOURCE!B:P,13,0)
)))</f>
        <v>#define CHR_e_OGONEK                  1131</v>
      </c>
    </row>
    <row r="1138" spans="1:4">
      <c r="A1138">
        <v>1132</v>
      </c>
      <c r="D1138" s="16" t="str">
        <f>IF(A1138&lt;0,VLOOKUP(A1138,lookups!A$1:B$25,2,0),
IF(ISBLANK(A1138),
"",
"#define "&amp;
VLOOKUP(A1138,SOURCE!B:P,12,0)&amp;IF(SOURCE!$W$2-LEN(VLOOKUP(A1138,SOURCE!B:P,12,0))&gt;=0,REPT(" ",SOURCE!$W$2-LEN(VLOOKUP(A1138,SOURCE!B:P,12,0))),"")&amp;
TEXT(A1138,"???0")&amp;IF(VLOOKUP(A1138,SOURCE!B:P,13,0)="","","   "&amp;VLOOKUP(A1138,SOURCE!B:P,13,0)
)))</f>
        <v>#define CHR_g_BREVE                   1132</v>
      </c>
    </row>
    <row r="1139" spans="1:4">
      <c r="A1139">
        <v>1133</v>
      </c>
      <c r="D1139" s="16" t="str">
        <f>IF(A1139&lt;0,VLOOKUP(A1139,lookups!A$1:B$25,2,0),
IF(ISBLANK(A1139),
"",
"#define "&amp;
VLOOKUP(A1139,SOURCE!B:P,12,0)&amp;IF(SOURCE!$W$2-LEN(VLOOKUP(A1139,SOURCE!B:P,12,0))&gt;=0,REPT(" ",SOURCE!$W$2-LEN(VLOOKUP(A1139,SOURCE!B:P,12,0))),"")&amp;
TEXT(A1139,"???0")&amp;IF(VLOOKUP(A1139,SOURCE!B:P,13,0)="","","   "&amp;VLOOKUP(A1139,SOURCE!B:P,13,0)
)))</f>
        <v>#define CHR_h_STROKE                  1133</v>
      </c>
    </row>
    <row r="1140" spans="1:4">
      <c r="A1140">
        <v>1134</v>
      </c>
      <c r="D1140" s="16" t="str">
        <f>IF(A1140&lt;0,VLOOKUP(A1140,lookups!A$1:B$25,2,0),
IF(ISBLANK(A1140),
"",
"#define "&amp;
VLOOKUP(A1140,SOURCE!B:P,12,0)&amp;IF(SOURCE!$W$2-LEN(VLOOKUP(A1140,SOURCE!B:P,12,0))&gt;=0,REPT(" ",SOURCE!$W$2-LEN(VLOOKUP(A1140,SOURCE!B:P,12,0))),"")&amp;
TEXT(A1140,"???0")&amp;IF(VLOOKUP(A1140,SOURCE!B:P,13,0)="","","   "&amp;VLOOKUP(A1140,SOURCE!B:P,13,0)
)))</f>
        <v>#define CHR_i_MACRON                  1134</v>
      </c>
    </row>
    <row r="1141" spans="1:4">
      <c r="A1141">
        <v>1135</v>
      </c>
      <c r="D1141" s="16" t="str">
        <f>IF(A1141&lt;0,VLOOKUP(A1141,lookups!A$1:B$25,2,0),
IF(ISBLANK(A1141),
"",
"#define "&amp;
VLOOKUP(A1141,SOURCE!B:P,12,0)&amp;IF(SOURCE!$W$2-LEN(VLOOKUP(A1141,SOURCE!B:P,12,0))&gt;=0,REPT(" ",SOURCE!$W$2-LEN(VLOOKUP(A1141,SOURCE!B:P,12,0))),"")&amp;
TEXT(A1141,"???0")&amp;IF(VLOOKUP(A1141,SOURCE!B:P,13,0)="","","   "&amp;VLOOKUP(A1141,SOURCE!B:P,13,0)
)))</f>
        <v>#define CHR_i_ACUTE                   1135</v>
      </c>
    </row>
    <row r="1142" spans="1:4">
      <c r="A1142">
        <v>1136</v>
      </c>
      <c r="D1142" s="16" t="str">
        <f>IF(A1142&lt;0,VLOOKUP(A1142,lookups!A$1:B$25,2,0),
IF(ISBLANK(A1142),
"",
"#define "&amp;
VLOOKUP(A1142,SOURCE!B:P,12,0)&amp;IF(SOURCE!$W$2-LEN(VLOOKUP(A1142,SOURCE!B:P,12,0))&gt;=0,REPT(" ",SOURCE!$W$2-LEN(VLOOKUP(A1142,SOURCE!B:P,12,0))),"")&amp;
TEXT(A1142,"???0")&amp;IF(VLOOKUP(A1142,SOURCE!B:P,13,0)="","","   "&amp;VLOOKUP(A1142,SOURCE!B:P,13,0)
)))</f>
        <v>#define CHR_i_BREVE                   1136</v>
      </c>
    </row>
    <row r="1143" spans="1:4">
      <c r="A1143">
        <v>1137</v>
      </c>
      <c r="D1143" s="16" t="str">
        <f>IF(A1143&lt;0,VLOOKUP(A1143,lookups!A$1:B$25,2,0),
IF(ISBLANK(A1143),
"",
"#define "&amp;
VLOOKUP(A1143,SOURCE!B:P,12,0)&amp;IF(SOURCE!$W$2-LEN(VLOOKUP(A1143,SOURCE!B:P,12,0))&gt;=0,REPT(" ",SOURCE!$W$2-LEN(VLOOKUP(A1143,SOURCE!B:P,12,0))),"")&amp;
TEXT(A1143,"???0")&amp;IF(VLOOKUP(A1143,SOURCE!B:P,13,0)="","","   "&amp;VLOOKUP(A1143,SOURCE!B:P,13,0)
)))</f>
        <v>#define CHR_i_GRAVE                   1137</v>
      </c>
    </row>
    <row r="1144" spans="1:4">
      <c r="A1144">
        <v>1138</v>
      </c>
      <c r="D1144" s="16" t="str">
        <f>IF(A1144&lt;0,VLOOKUP(A1144,lookups!A$1:B$25,2,0),
IF(ISBLANK(A1144),
"",
"#define "&amp;
VLOOKUP(A1144,SOURCE!B:P,12,0)&amp;IF(SOURCE!$W$2-LEN(VLOOKUP(A1144,SOURCE!B:P,12,0))&gt;=0,REPT(" ",SOURCE!$W$2-LEN(VLOOKUP(A1144,SOURCE!B:P,12,0))),"")&amp;
TEXT(A1144,"???0")&amp;IF(VLOOKUP(A1144,SOURCE!B:P,13,0)="","","   "&amp;VLOOKUP(A1144,SOURCE!B:P,13,0)
)))</f>
        <v>#define CHR_i_DIARESIS                1138</v>
      </c>
    </row>
    <row r="1145" spans="1:4">
      <c r="A1145">
        <v>1139</v>
      </c>
      <c r="D1145" s="16" t="str">
        <f>IF(A1145&lt;0,VLOOKUP(A1145,lookups!A$1:B$25,2,0),
IF(ISBLANK(A1145),
"",
"#define "&amp;
VLOOKUP(A1145,SOURCE!B:P,12,0)&amp;IF(SOURCE!$W$2-LEN(VLOOKUP(A1145,SOURCE!B:P,12,0))&gt;=0,REPT(" ",SOURCE!$W$2-LEN(VLOOKUP(A1145,SOURCE!B:P,12,0))),"")&amp;
TEXT(A1145,"???0")&amp;IF(VLOOKUP(A1145,SOURCE!B:P,13,0)="","","   "&amp;VLOOKUP(A1145,SOURCE!B:P,13,0)
)))</f>
        <v>#define CHR_i_CIRC                    1139</v>
      </c>
    </row>
    <row r="1146" spans="1:4">
      <c r="A1146">
        <v>1140</v>
      </c>
      <c r="D1146" s="16" t="str">
        <f>IF(A1146&lt;0,VLOOKUP(A1146,lookups!A$1:B$25,2,0),
IF(ISBLANK(A1146),
"",
"#define "&amp;
VLOOKUP(A1146,SOURCE!B:P,12,0)&amp;IF(SOURCE!$W$2-LEN(VLOOKUP(A1146,SOURCE!B:P,12,0))&gt;=0,REPT(" ",SOURCE!$W$2-LEN(VLOOKUP(A1146,SOURCE!B:P,12,0))),"")&amp;
TEXT(A1146,"???0")&amp;IF(VLOOKUP(A1146,SOURCE!B:P,13,0)="","","   "&amp;VLOOKUP(A1146,SOURCE!B:P,13,0)
)))</f>
        <v>#define CHR_i_OGONEK                  1140</v>
      </c>
    </row>
    <row r="1147" spans="1:4">
      <c r="A1147">
        <v>1141</v>
      </c>
      <c r="D1147" s="16" t="str">
        <f>IF(A1147&lt;0,VLOOKUP(A1147,lookups!A$1:B$25,2,0),
IF(ISBLANK(A1147),
"",
"#define "&amp;
VLOOKUP(A1147,SOURCE!B:P,12,0)&amp;IF(SOURCE!$W$2-LEN(VLOOKUP(A1147,SOURCE!B:P,12,0))&gt;=0,REPT(" ",SOURCE!$W$2-LEN(VLOOKUP(A1147,SOURCE!B:P,12,0))),"")&amp;
TEXT(A1147,"???0")&amp;IF(VLOOKUP(A1147,SOURCE!B:P,13,0)="","","   "&amp;VLOOKUP(A1147,SOURCE!B:P,13,0)
)))</f>
        <v>#define CHR_i_DOT                     1141</v>
      </c>
    </row>
    <row r="1148" spans="1:4">
      <c r="A1148">
        <v>1142</v>
      </c>
      <c r="D1148" s="16" t="str">
        <f>IF(A1148&lt;0,VLOOKUP(A1148,lookups!A$1:B$25,2,0),
IF(ISBLANK(A1148),
"",
"#define "&amp;
VLOOKUP(A1148,SOURCE!B:P,12,0)&amp;IF(SOURCE!$W$2-LEN(VLOOKUP(A1148,SOURCE!B:P,12,0))&gt;=0,REPT(" ",SOURCE!$W$2-LEN(VLOOKUP(A1148,SOURCE!B:P,12,0))),"")&amp;
TEXT(A1148,"???0")&amp;IF(VLOOKUP(A1148,SOURCE!B:P,13,0)="","","   "&amp;VLOOKUP(A1148,SOURCE!B:P,13,0)
)))</f>
        <v>#define CHR_i_DOTLESS                 1142</v>
      </c>
    </row>
    <row r="1149" spans="1:4">
      <c r="A1149">
        <v>1143</v>
      </c>
      <c r="D1149" s="16" t="str">
        <f>IF(A1149&lt;0,VLOOKUP(A1149,lookups!A$1:B$25,2,0),
IF(ISBLANK(A1149),
"",
"#define "&amp;
VLOOKUP(A1149,SOURCE!B:P,12,0)&amp;IF(SOURCE!$W$2-LEN(VLOOKUP(A1149,SOURCE!B:P,12,0))&gt;=0,REPT(" ",SOURCE!$W$2-LEN(VLOOKUP(A1149,SOURCE!B:P,12,0))),"")&amp;
TEXT(A1149,"???0")&amp;IF(VLOOKUP(A1149,SOURCE!B:P,13,0)="","","   "&amp;VLOOKUP(A1149,SOURCE!B:P,13,0)
)))</f>
        <v>#define CHR_l_STROKE                  1143</v>
      </c>
    </row>
    <row r="1150" spans="1:4">
      <c r="A1150">
        <v>1144</v>
      </c>
      <c r="D1150" s="16" t="str">
        <f>IF(A1150&lt;0,VLOOKUP(A1150,lookups!A$1:B$25,2,0),
IF(ISBLANK(A1150),
"",
"#define "&amp;
VLOOKUP(A1150,SOURCE!B:P,12,0)&amp;IF(SOURCE!$W$2-LEN(VLOOKUP(A1150,SOURCE!B:P,12,0))&gt;=0,REPT(" ",SOURCE!$W$2-LEN(VLOOKUP(A1150,SOURCE!B:P,12,0))),"")&amp;
TEXT(A1150,"???0")&amp;IF(VLOOKUP(A1150,SOURCE!B:P,13,0)="","","   "&amp;VLOOKUP(A1150,SOURCE!B:P,13,0)
)))</f>
        <v>#define CHR_l_ACUTE                   1144</v>
      </c>
    </row>
    <row r="1151" spans="1:4">
      <c r="A1151">
        <v>1145</v>
      </c>
      <c r="D1151" s="16" t="str">
        <f>IF(A1151&lt;0,VLOOKUP(A1151,lookups!A$1:B$25,2,0),
IF(ISBLANK(A1151),
"",
"#define "&amp;
VLOOKUP(A1151,SOURCE!B:P,12,0)&amp;IF(SOURCE!$W$2-LEN(VLOOKUP(A1151,SOURCE!B:P,12,0))&gt;=0,REPT(" ",SOURCE!$W$2-LEN(VLOOKUP(A1151,SOURCE!B:P,12,0))),"")&amp;
TEXT(A1151,"???0")&amp;IF(VLOOKUP(A1151,SOURCE!B:P,13,0)="","","   "&amp;VLOOKUP(A1151,SOURCE!B:P,13,0)
)))</f>
        <v>#define CHR_l_APOSTROPHE              1145</v>
      </c>
    </row>
    <row r="1152" spans="1:4">
      <c r="A1152">
        <v>1146</v>
      </c>
      <c r="D1152" s="16" t="str">
        <f>IF(A1152&lt;0,VLOOKUP(A1152,lookups!A$1:B$25,2,0),
IF(ISBLANK(A1152),
"",
"#define "&amp;
VLOOKUP(A1152,SOURCE!B:P,12,0)&amp;IF(SOURCE!$W$2-LEN(VLOOKUP(A1152,SOURCE!B:P,12,0))&gt;=0,REPT(" ",SOURCE!$W$2-LEN(VLOOKUP(A1152,SOURCE!B:P,12,0))),"")&amp;
TEXT(A1152,"???0")&amp;IF(VLOOKUP(A1152,SOURCE!B:P,13,0)="","","   "&amp;VLOOKUP(A1152,SOURCE!B:P,13,0)
)))</f>
        <v>#define CHR_n_ACUTE                   1146</v>
      </c>
    </row>
    <row r="1153" spans="1:4">
      <c r="A1153">
        <v>1147</v>
      </c>
      <c r="D1153" s="16" t="str">
        <f>IF(A1153&lt;0,VLOOKUP(A1153,lookups!A$1:B$25,2,0),
IF(ISBLANK(A1153),
"",
"#define "&amp;
VLOOKUP(A1153,SOURCE!B:P,12,0)&amp;IF(SOURCE!$W$2-LEN(VLOOKUP(A1153,SOURCE!B:P,12,0))&gt;=0,REPT(" ",SOURCE!$W$2-LEN(VLOOKUP(A1153,SOURCE!B:P,12,0))),"")&amp;
TEXT(A1153,"???0")&amp;IF(VLOOKUP(A1153,SOURCE!B:P,13,0)="","","   "&amp;VLOOKUP(A1153,SOURCE!B:P,13,0)
)))</f>
        <v>#define CHR_n_CARON                   1147</v>
      </c>
    </row>
    <row r="1154" spans="1:4">
      <c r="A1154">
        <v>1148</v>
      </c>
      <c r="D1154" s="16" t="str">
        <f>IF(A1154&lt;0,VLOOKUP(A1154,lookups!A$1:B$25,2,0),
IF(ISBLANK(A1154),
"",
"#define "&amp;
VLOOKUP(A1154,SOURCE!B:P,12,0)&amp;IF(SOURCE!$W$2-LEN(VLOOKUP(A1154,SOURCE!B:P,12,0))&gt;=0,REPT(" ",SOURCE!$W$2-LEN(VLOOKUP(A1154,SOURCE!B:P,12,0))),"")&amp;
TEXT(A1154,"???0")&amp;IF(VLOOKUP(A1154,SOURCE!B:P,13,0)="","","   "&amp;VLOOKUP(A1154,SOURCE!B:P,13,0)
)))</f>
        <v>#define CHR_n_TILDE                   1148</v>
      </c>
    </row>
    <row r="1155" spans="1:4">
      <c r="A1155">
        <v>1149</v>
      </c>
      <c r="D1155" s="16" t="str">
        <f>IF(A1155&lt;0,VLOOKUP(A1155,lookups!A$1:B$25,2,0),
IF(ISBLANK(A1155),
"",
"#define "&amp;
VLOOKUP(A1155,SOURCE!B:P,12,0)&amp;IF(SOURCE!$W$2-LEN(VLOOKUP(A1155,SOURCE!B:P,12,0))&gt;=0,REPT(" ",SOURCE!$W$2-LEN(VLOOKUP(A1155,SOURCE!B:P,12,0))),"")&amp;
TEXT(A1155,"???0")&amp;IF(VLOOKUP(A1155,SOURCE!B:P,13,0)="","","   "&amp;VLOOKUP(A1155,SOURCE!B:P,13,0)
)))</f>
        <v>#define CHR_o_MACRON                  1149</v>
      </c>
    </row>
    <row r="1156" spans="1:4">
      <c r="A1156">
        <v>1150</v>
      </c>
      <c r="D1156" s="16" t="str">
        <f>IF(A1156&lt;0,VLOOKUP(A1156,lookups!A$1:B$25,2,0),
IF(ISBLANK(A1156),
"",
"#define "&amp;
VLOOKUP(A1156,SOURCE!B:P,12,0)&amp;IF(SOURCE!$W$2-LEN(VLOOKUP(A1156,SOURCE!B:P,12,0))&gt;=0,REPT(" ",SOURCE!$W$2-LEN(VLOOKUP(A1156,SOURCE!B:P,12,0))),"")&amp;
TEXT(A1156,"???0")&amp;IF(VLOOKUP(A1156,SOURCE!B:P,13,0)="","","   "&amp;VLOOKUP(A1156,SOURCE!B:P,13,0)
)))</f>
        <v>#define CHR_o_ACUTE                   1150</v>
      </c>
    </row>
    <row r="1157" spans="1:4">
      <c r="A1157">
        <v>1151</v>
      </c>
      <c r="D1157" s="16" t="str">
        <f>IF(A1157&lt;0,VLOOKUP(A1157,lookups!A$1:B$25,2,0),
IF(ISBLANK(A1157),
"",
"#define "&amp;
VLOOKUP(A1157,SOURCE!B:P,12,0)&amp;IF(SOURCE!$W$2-LEN(VLOOKUP(A1157,SOURCE!B:P,12,0))&gt;=0,REPT(" ",SOURCE!$W$2-LEN(VLOOKUP(A1157,SOURCE!B:P,12,0))),"")&amp;
TEXT(A1157,"???0")&amp;IF(VLOOKUP(A1157,SOURCE!B:P,13,0)="","","   "&amp;VLOOKUP(A1157,SOURCE!B:P,13,0)
)))</f>
        <v>#define CHR_o_BREVE                   1151</v>
      </c>
    </row>
    <row r="1158" spans="1:4">
      <c r="A1158">
        <v>1152</v>
      </c>
      <c r="D1158" s="16" t="str">
        <f>IF(A1158&lt;0,VLOOKUP(A1158,lookups!A$1:B$25,2,0),
IF(ISBLANK(A1158),
"",
"#define "&amp;
VLOOKUP(A1158,SOURCE!B:P,12,0)&amp;IF(SOURCE!$W$2-LEN(VLOOKUP(A1158,SOURCE!B:P,12,0))&gt;=0,REPT(" ",SOURCE!$W$2-LEN(VLOOKUP(A1158,SOURCE!B:P,12,0))),"")&amp;
TEXT(A1158,"???0")&amp;IF(VLOOKUP(A1158,SOURCE!B:P,13,0)="","","   "&amp;VLOOKUP(A1158,SOURCE!B:P,13,0)
)))</f>
        <v>#define CHR_o_GRAVE                   1152</v>
      </c>
    </row>
    <row r="1159" spans="1:4">
      <c r="A1159">
        <v>1153</v>
      </c>
      <c r="D1159" s="16" t="str">
        <f>IF(A1159&lt;0,VLOOKUP(A1159,lookups!A$1:B$25,2,0),
IF(ISBLANK(A1159),
"",
"#define "&amp;
VLOOKUP(A1159,SOURCE!B:P,12,0)&amp;IF(SOURCE!$W$2-LEN(VLOOKUP(A1159,SOURCE!B:P,12,0))&gt;=0,REPT(" ",SOURCE!$W$2-LEN(VLOOKUP(A1159,SOURCE!B:P,12,0))),"")&amp;
TEXT(A1159,"???0")&amp;IF(VLOOKUP(A1159,SOURCE!B:P,13,0)="","","   "&amp;VLOOKUP(A1159,SOURCE!B:P,13,0)
)))</f>
        <v>#define CHR_o_DIARESIS                1153</v>
      </c>
    </row>
    <row r="1160" spans="1:4">
      <c r="A1160">
        <v>1154</v>
      </c>
      <c r="D1160" s="16" t="str">
        <f>IF(A1160&lt;0,VLOOKUP(A1160,lookups!A$1:B$25,2,0),
IF(ISBLANK(A1160),
"",
"#define "&amp;
VLOOKUP(A1160,SOURCE!B:P,12,0)&amp;IF(SOURCE!$W$2-LEN(VLOOKUP(A1160,SOURCE!B:P,12,0))&gt;=0,REPT(" ",SOURCE!$W$2-LEN(VLOOKUP(A1160,SOURCE!B:P,12,0))),"")&amp;
TEXT(A1160,"???0")&amp;IF(VLOOKUP(A1160,SOURCE!B:P,13,0)="","","   "&amp;VLOOKUP(A1160,SOURCE!B:P,13,0)
)))</f>
        <v>#define CHR_o_TILDE                   1154</v>
      </c>
    </row>
    <row r="1161" spans="1:4">
      <c r="A1161">
        <v>1155</v>
      </c>
      <c r="D1161" s="16" t="str">
        <f>IF(A1161&lt;0,VLOOKUP(A1161,lookups!A$1:B$25,2,0),
IF(ISBLANK(A1161),
"",
"#define "&amp;
VLOOKUP(A1161,SOURCE!B:P,12,0)&amp;IF(SOURCE!$W$2-LEN(VLOOKUP(A1161,SOURCE!B:P,12,0))&gt;=0,REPT(" ",SOURCE!$W$2-LEN(VLOOKUP(A1161,SOURCE!B:P,12,0))),"")&amp;
TEXT(A1161,"???0")&amp;IF(VLOOKUP(A1161,SOURCE!B:P,13,0)="","","   "&amp;VLOOKUP(A1161,SOURCE!B:P,13,0)
)))</f>
        <v>#define CHR_o_CIRC                    1155</v>
      </c>
    </row>
    <row r="1162" spans="1:4">
      <c r="A1162">
        <v>1156</v>
      </c>
      <c r="D1162" s="16" t="str">
        <f>IF(A1162&lt;0,VLOOKUP(A1162,lookups!A$1:B$25,2,0),
IF(ISBLANK(A1162),
"",
"#define "&amp;
VLOOKUP(A1162,SOURCE!B:P,12,0)&amp;IF(SOURCE!$W$2-LEN(VLOOKUP(A1162,SOURCE!B:P,12,0))&gt;=0,REPT(" ",SOURCE!$W$2-LEN(VLOOKUP(A1162,SOURCE!B:P,12,0))),"")&amp;
TEXT(A1162,"???0")&amp;IF(VLOOKUP(A1162,SOURCE!B:P,13,0)="","","   "&amp;VLOOKUP(A1162,SOURCE!B:P,13,0)
)))</f>
        <v>#define CHR_o_STROKE                  1156</v>
      </c>
    </row>
    <row r="1163" spans="1:4">
      <c r="A1163">
        <v>1157</v>
      </c>
      <c r="D1163" s="16" t="str">
        <f>IF(A1163&lt;0,VLOOKUP(A1163,lookups!A$1:B$25,2,0),
IF(ISBLANK(A1163),
"",
"#define "&amp;
VLOOKUP(A1163,SOURCE!B:P,12,0)&amp;IF(SOURCE!$W$2-LEN(VLOOKUP(A1163,SOURCE!B:P,12,0))&gt;=0,REPT(" ",SOURCE!$W$2-LEN(VLOOKUP(A1163,SOURCE!B:P,12,0))),"")&amp;
TEXT(A1163,"???0")&amp;IF(VLOOKUP(A1163,SOURCE!B:P,13,0)="","","   "&amp;VLOOKUP(A1163,SOURCE!B:P,13,0)
)))</f>
        <v>#define CHR_oe                        1157</v>
      </c>
    </row>
    <row r="1164" spans="1:4">
      <c r="A1164">
        <v>1158</v>
      </c>
      <c r="D1164" s="16" t="str">
        <f>IF(A1164&lt;0,VLOOKUP(A1164,lookups!A$1:B$25,2,0),
IF(ISBLANK(A1164),
"",
"#define "&amp;
VLOOKUP(A1164,SOURCE!B:P,12,0)&amp;IF(SOURCE!$W$2-LEN(VLOOKUP(A1164,SOURCE!B:P,12,0))&gt;=0,REPT(" ",SOURCE!$W$2-LEN(VLOOKUP(A1164,SOURCE!B:P,12,0))),"")&amp;
TEXT(A1164,"???0")&amp;IF(VLOOKUP(A1164,SOURCE!B:P,13,0)="","","   "&amp;VLOOKUP(A1164,SOURCE!B:P,13,0)
)))</f>
        <v>#define CHR_r_CARON                   1158</v>
      </c>
    </row>
    <row r="1165" spans="1:4">
      <c r="A1165">
        <v>1159</v>
      </c>
      <c r="D1165" s="16" t="str">
        <f>IF(A1165&lt;0,VLOOKUP(A1165,lookups!A$1:B$25,2,0),
IF(ISBLANK(A1165),
"",
"#define "&amp;
VLOOKUP(A1165,SOURCE!B:P,12,0)&amp;IF(SOURCE!$W$2-LEN(VLOOKUP(A1165,SOURCE!B:P,12,0))&gt;=0,REPT(" ",SOURCE!$W$2-LEN(VLOOKUP(A1165,SOURCE!B:P,12,0))),"")&amp;
TEXT(A1165,"???0")&amp;IF(VLOOKUP(A1165,SOURCE!B:P,13,0)="","","   "&amp;VLOOKUP(A1165,SOURCE!B:P,13,0)
)))</f>
        <v>#define CHR_r_ACUTE                   1159</v>
      </c>
    </row>
    <row r="1166" spans="1:4">
      <c r="A1166">
        <v>1160</v>
      </c>
      <c r="D1166" s="16" t="str">
        <f>IF(A1166&lt;0,VLOOKUP(A1166,lookups!A$1:B$25,2,0),
IF(ISBLANK(A1166),
"",
"#define "&amp;
VLOOKUP(A1166,SOURCE!B:P,12,0)&amp;IF(SOURCE!$W$2-LEN(VLOOKUP(A1166,SOURCE!B:P,12,0))&gt;=0,REPT(" ",SOURCE!$W$2-LEN(VLOOKUP(A1166,SOURCE!B:P,12,0))),"")&amp;
TEXT(A1166,"???0")&amp;IF(VLOOKUP(A1166,SOURCE!B:P,13,0)="","","   "&amp;VLOOKUP(A1166,SOURCE!B:P,13,0)
)))</f>
        <v>#define CHR_s_SHARP                   1160</v>
      </c>
    </row>
    <row r="1167" spans="1:4">
      <c r="A1167">
        <v>1161</v>
      </c>
      <c r="D1167" s="16" t="str">
        <f>IF(A1167&lt;0,VLOOKUP(A1167,lookups!A$1:B$25,2,0),
IF(ISBLANK(A1167),
"",
"#define "&amp;
VLOOKUP(A1167,SOURCE!B:P,12,0)&amp;IF(SOURCE!$W$2-LEN(VLOOKUP(A1167,SOURCE!B:P,12,0))&gt;=0,REPT(" ",SOURCE!$W$2-LEN(VLOOKUP(A1167,SOURCE!B:P,12,0))),"")&amp;
TEXT(A1167,"???0")&amp;IF(VLOOKUP(A1167,SOURCE!B:P,13,0)="","","   "&amp;VLOOKUP(A1167,SOURCE!B:P,13,0)
)))</f>
        <v>#define CHR_s_ACUTE                   1161</v>
      </c>
    </row>
    <row r="1168" spans="1:4">
      <c r="A1168">
        <v>1162</v>
      </c>
      <c r="D1168" s="16" t="str">
        <f>IF(A1168&lt;0,VLOOKUP(A1168,lookups!A$1:B$25,2,0),
IF(ISBLANK(A1168),
"",
"#define "&amp;
VLOOKUP(A1168,SOURCE!B:P,12,0)&amp;IF(SOURCE!$W$2-LEN(VLOOKUP(A1168,SOURCE!B:P,12,0))&gt;=0,REPT(" ",SOURCE!$W$2-LEN(VLOOKUP(A1168,SOURCE!B:P,12,0))),"")&amp;
TEXT(A1168,"???0")&amp;IF(VLOOKUP(A1168,SOURCE!B:P,13,0)="","","   "&amp;VLOOKUP(A1168,SOURCE!B:P,13,0)
)))</f>
        <v>#define CHR_s_CARON                   1162</v>
      </c>
    </row>
    <row r="1169" spans="1:4">
      <c r="A1169">
        <v>1163</v>
      </c>
      <c r="D1169" s="16" t="str">
        <f>IF(A1169&lt;0,VLOOKUP(A1169,lookups!A$1:B$25,2,0),
IF(ISBLANK(A1169),
"",
"#define "&amp;
VLOOKUP(A1169,SOURCE!B:P,12,0)&amp;IF(SOURCE!$W$2-LEN(VLOOKUP(A1169,SOURCE!B:P,12,0))&gt;=0,REPT(" ",SOURCE!$W$2-LEN(VLOOKUP(A1169,SOURCE!B:P,12,0))),"")&amp;
TEXT(A1169,"???0")&amp;IF(VLOOKUP(A1169,SOURCE!B:P,13,0)="","","   "&amp;VLOOKUP(A1169,SOURCE!B:P,13,0)
)))</f>
        <v>#define CHR_s_CEDILLA                 1163</v>
      </c>
    </row>
    <row r="1170" spans="1:4">
      <c r="A1170">
        <v>1164</v>
      </c>
      <c r="D1170" s="16" t="str">
        <f>IF(A1170&lt;0,VLOOKUP(A1170,lookups!A$1:B$25,2,0),
IF(ISBLANK(A1170),
"",
"#define "&amp;
VLOOKUP(A1170,SOURCE!B:P,12,0)&amp;IF(SOURCE!$W$2-LEN(VLOOKUP(A1170,SOURCE!B:P,12,0))&gt;=0,REPT(" ",SOURCE!$W$2-LEN(VLOOKUP(A1170,SOURCE!B:P,12,0))),"")&amp;
TEXT(A1170,"???0")&amp;IF(VLOOKUP(A1170,SOURCE!B:P,13,0)="","","   "&amp;VLOOKUP(A1170,SOURCE!B:P,13,0)
)))</f>
        <v>#define CHR_t_APOSTROPHE              1164</v>
      </c>
    </row>
    <row r="1171" spans="1:4">
      <c r="A1171">
        <v>1165</v>
      </c>
      <c r="D1171" s="16" t="str">
        <f>IF(A1171&lt;0,VLOOKUP(A1171,lookups!A$1:B$25,2,0),
IF(ISBLANK(A1171),
"",
"#define "&amp;
VLOOKUP(A1171,SOURCE!B:P,12,0)&amp;IF(SOURCE!$W$2-LEN(VLOOKUP(A1171,SOURCE!B:P,12,0))&gt;=0,REPT(" ",SOURCE!$W$2-LEN(VLOOKUP(A1171,SOURCE!B:P,12,0))),"")&amp;
TEXT(A1171,"???0")&amp;IF(VLOOKUP(A1171,SOURCE!B:P,13,0)="","","   "&amp;VLOOKUP(A1171,SOURCE!B:P,13,0)
)))</f>
        <v>#define CHR_t_CEDILLA                 1165</v>
      </c>
    </row>
    <row r="1172" spans="1:4">
      <c r="A1172">
        <v>1166</v>
      </c>
      <c r="D1172" s="16" t="str">
        <f>IF(A1172&lt;0,VLOOKUP(A1172,lookups!A$1:B$25,2,0),
IF(ISBLANK(A1172),
"",
"#define "&amp;
VLOOKUP(A1172,SOURCE!B:P,12,0)&amp;IF(SOURCE!$W$2-LEN(VLOOKUP(A1172,SOURCE!B:P,12,0))&gt;=0,REPT(" ",SOURCE!$W$2-LEN(VLOOKUP(A1172,SOURCE!B:P,12,0))),"")&amp;
TEXT(A1172,"???0")&amp;IF(VLOOKUP(A1172,SOURCE!B:P,13,0)="","","   "&amp;VLOOKUP(A1172,SOURCE!B:P,13,0)
)))</f>
        <v>#define CHR_u_MACRON                  1166</v>
      </c>
    </row>
    <row r="1173" spans="1:4">
      <c r="A1173">
        <v>1167</v>
      </c>
      <c r="D1173" s="16" t="str">
        <f>IF(A1173&lt;0,VLOOKUP(A1173,lookups!A$1:B$25,2,0),
IF(ISBLANK(A1173),
"",
"#define "&amp;
VLOOKUP(A1173,SOURCE!B:P,12,0)&amp;IF(SOURCE!$W$2-LEN(VLOOKUP(A1173,SOURCE!B:P,12,0))&gt;=0,REPT(" ",SOURCE!$W$2-LEN(VLOOKUP(A1173,SOURCE!B:P,12,0))),"")&amp;
TEXT(A1173,"???0")&amp;IF(VLOOKUP(A1173,SOURCE!B:P,13,0)="","","   "&amp;VLOOKUP(A1173,SOURCE!B:P,13,0)
)))</f>
        <v>#define CHR_u_ACUTE                   1167</v>
      </c>
    </row>
    <row r="1174" spans="1:4">
      <c r="A1174">
        <v>1168</v>
      </c>
      <c r="D1174" s="16" t="str">
        <f>IF(A1174&lt;0,VLOOKUP(A1174,lookups!A$1:B$25,2,0),
IF(ISBLANK(A1174),
"",
"#define "&amp;
VLOOKUP(A1174,SOURCE!B:P,12,0)&amp;IF(SOURCE!$W$2-LEN(VLOOKUP(A1174,SOURCE!B:P,12,0))&gt;=0,REPT(" ",SOURCE!$W$2-LEN(VLOOKUP(A1174,SOURCE!B:P,12,0))),"")&amp;
TEXT(A1174,"???0")&amp;IF(VLOOKUP(A1174,SOURCE!B:P,13,0)="","","   "&amp;VLOOKUP(A1174,SOURCE!B:P,13,0)
)))</f>
        <v>#define CHR_u_BREVE                   1168</v>
      </c>
    </row>
    <row r="1175" spans="1:4">
      <c r="A1175">
        <v>1169</v>
      </c>
      <c r="D1175" s="16" t="str">
        <f>IF(A1175&lt;0,VLOOKUP(A1175,lookups!A$1:B$25,2,0),
IF(ISBLANK(A1175),
"",
"#define "&amp;
VLOOKUP(A1175,SOURCE!B:P,12,0)&amp;IF(SOURCE!$W$2-LEN(VLOOKUP(A1175,SOURCE!B:P,12,0))&gt;=0,REPT(" ",SOURCE!$W$2-LEN(VLOOKUP(A1175,SOURCE!B:P,12,0))),"")&amp;
TEXT(A1175,"???0")&amp;IF(VLOOKUP(A1175,SOURCE!B:P,13,0)="","","   "&amp;VLOOKUP(A1175,SOURCE!B:P,13,0)
)))</f>
        <v>#define CHR_u_GRAVE                   1169</v>
      </c>
    </row>
    <row r="1176" spans="1:4">
      <c r="A1176">
        <v>1170</v>
      </c>
      <c r="D1176" s="16" t="str">
        <f>IF(A1176&lt;0,VLOOKUP(A1176,lookups!A$1:B$25,2,0),
IF(ISBLANK(A1176),
"",
"#define "&amp;
VLOOKUP(A1176,SOURCE!B:P,12,0)&amp;IF(SOURCE!$W$2-LEN(VLOOKUP(A1176,SOURCE!B:P,12,0))&gt;=0,REPT(" ",SOURCE!$W$2-LEN(VLOOKUP(A1176,SOURCE!B:P,12,0))),"")&amp;
TEXT(A1176,"???0")&amp;IF(VLOOKUP(A1176,SOURCE!B:P,13,0)="","","   "&amp;VLOOKUP(A1176,SOURCE!B:P,13,0)
)))</f>
        <v>#define CHR_u_DIARESIS                1170</v>
      </c>
    </row>
    <row r="1177" spans="1:4">
      <c r="A1177">
        <v>1171</v>
      </c>
      <c r="D1177" s="16" t="str">
        <f>IF(A1177&lt;0,VLOOKUP(A1177,lookups!A$1:B$25,2,0),
IF(ISBLANK(A1177),
"",
"#define "&amp;
VLOOKUP(A1177,SOURCE!B:P,12,0)&amp;IF(SOURCE!$W$2-LEN(VLOOKUP(A1177,SOURCE!B:P,12,0))&gt;=0,REPT(" ",SOURCE!$W$2-LEN(VLOOKUP(A1177,SOURCE!B:P,12,0))),"")&amp;
TEXT(A1177,"???0")&amp;IF(VLOOKUP(A1177,SOURCE!B:P,13,0)="","","   "&amp;VLOOKUP(A1177,SOURCE!B:P,13,0)
)))</f>
        <v>#define CHR_u_TILDE                   1171</v>
      </c>
    </row>
    <row r="1178" spans="1:4">
      <c r="A1178">
        <v>1172</v>
      </c>
      <c r="D1178" s="16" t="str">
        <f>IF(A1178&lt;0,VLOOKUP(A1178,lookups!A$1:B$25,2,0),
IF(ISBLANK(A1178),
"",
"#define "&amp;
VLOOKUP(A1178,SOURCE!B:P,12,0)&amp;IF(SOURCE!$W$2-LEN(VLOOKUP(A1178,SOURCE!B:P,12,0))&gt;=0,REPT(" ",SOURCE!$W$2-LEN(VLOOKUP(A1178,SOURCE!B:P,12,0))),"")&amp;
TEXT(A1178,"???0")&amp;IF(VLOOKUP(A1178,SOURCE!B:P,13,0)="","","   "&amp;VLOOKUP(A1178,SOURCE!B:P,13,0)
)))</f>
        <v>#define CHR_u_CIRC                    1172</v>
      </c>
    </row>
    <row r="1179" spans="1:4">
      <c r="A1179">
        <v>1173</v>
      </c>
      <c r="D1179" s="16" t="str">
        <f>IF(A1179&lt;0,VLOOKUP(A1179,lookups!A$1:B$25,2,0),
IF(ISBLANK(A1179),
"",
"#define "&amp;
VLOOKUP(A1179,SOURCE!B:P,12,0)&amp;IF(SOURCE!$W$2-LEN(VLOOKUP(A1179,SOURCE!B:P,12,0))&gt;=0,REPT(" ",SOURCE!$W$2-LEN(VLOOKUP(A1179,SOURCE!B:P,12,0))),"")&amp;
TEXT(A1179,"???0")&amp;IF(VLOOKUP(A1179,SOURCE!B:P,13,0)="","","   "&amp;VLOOKUP(A1179,SOURCE!B:P,13,0)
)))</f>
        <v>#define CHR_u_RING                    1173</v>
      </c>
    </row>
    <row r="1180" spans="1:4">
      <c r="A1180">
        <v>1174</v>
      </c>
      <c r="D1180" s="16" t="str">
        <f>IF(A1180&lt;0,VLOOKUP(A1180,lookups!A$1:B$25,2,0),
IF(ISBLANK(A1180),
"",
"#define "&amp;
VLOOKUP(A1180,SOURCE!B:P,12,0)&amp;IF(SOURCE!$W$2-LEN(VLOOKUP(A1180,SOURCE!B:P,12,0))&gt;=0,REPT(" ",SOURCE!$W$2-LEN(VLOOKUP(A1180,SOURCE!B:P,12,0))),"")&amp;
TEXT(A1180,"???0")&amp;IF(VLOOKUP(A1180,SOURCE!B:P,13,0)="","","   "&amp;VLOOKUP(A1180,SOURCE!B:P,13,0)
)))</f>
        <v>#define CHR_w_CIRC                    1174</v>
      </c>
    </row>
    <row r="1181" spans="1:4">
      <c r="A1181">
        <v>1175</v>
      </c>
      <c r="D1181" s="16" t="str">
        <f>IF(A1181&lt;0,VLOOKUP(A1181,lookups!A$1:B$25,2,0),
IF(ISBLANK(A1181),
"",
"#define "&amp;
VLOOKUP(A1181,SOURCE!B:P,12,0)&amp;IF(SOURCE!$W$2-LEN(VLOOKUP(A1181,SOURCE!B:P,12,0))&gt;=0,REPT(" ",SOURCE!$W$2-LEN(VLOOKUP(A1181,SOURCE!B:P,12,0))),"")&amp;
TEXT(A1181,"???0")&amp;IF(VLOOKUP(A1181,SOURCE!B:P,13,0)="","","   "&amp;VLOOKUP(A1181,SOURCE!B:P,13,0)
)))</f>
        <v>#define CHR_x_BAR                     1175</v>
      </c>
    </row>
    <row r="1182" spans="1:4">
      <c r="A1182">
        <v>1176</v>
      </c>
      <c r="D1182" s="16" t="str">
        <f>IF(A1182&lt;0,VLOOKUP(A1182,lookups!A$1:B$25,2,0),
IF(ISBLANK(A1182),
"",
"#define "&amp;
VLOOKUP(A1182,SOURCE!B:P,12,0)&amp;IF(SOURCE!$W$2-LEN(VLOOKUP(A1182,SOURCE!B:P,12,0))&gt;=0,REPT(" ",SOURCE!$W$2-LEN(VLOOKUP(A1182,SOURCE!B:P,12,0))),"")&amp;
TEXT(A1182,"???0")&amp;IF(VLOOKUP(A1182,SOURCE!B:P,13,0)="","","   "&amp;VLOOKUP(A1182,SOURCE!B:P,13,0)
)))</f>
        <v>#define CHR_x_CIRC                    1176</v>
      </c>
    </row>
    <row r="1183" spans="1:4">
      <c r="A1183">
        <v>1177</v>
      </c>
      <c r="D1183" s="16" t="str">
        <f>IF(A1183&lt;0,VLOOKUP(A1183,lookups!A$1:B$25,2,0),
IF(ISBLANK(A1183),
"",
"#define "&amp;
VLOOKUP(A1183,SOURCE!B:P,12,0)&amp;IF(SOURCE!$W$2-LEN(VLOOKUP(A1183,SOURCE!B:P,12,0))&gt;=0,REPT(" ",SOURCE!$W$2-LEN(VLOOKUP(A1183,SOURCE!B:P,12,0))),"")&amp;
TEXT(A1183,"???0")&amp;IF(VLOOKUP(A1183,SOURCE!B:P,13,0)="","","   "&amp;VLOOKUP(A1183,SOURCE!B:P,13,0)
)))</f>
        <v>#define CHR_y_BAR                     1177</v>
      </c>
    </row>
    <row r="1184" spans="1:4">
      <c r="A1184">
        <v>1178</v>
      </c>
      <c r="D1184" s="16" t="str">
        <f>IF(A1184&lt;0,VLOOKUP(A1184,lookups!A$1:B$25,2,0),
IF(ISBLANK(A1184),
"",
"#define "&amp;
VLOOKUP(A1184,SOURCE!B:P,12,0)&amp;IF(SOURCE!$W$2-LEN(VLOOKUP(A1184,SOURCE!B:P,12,0))&gt;=0,REPT(" ",SOURCE!$W$2-LEN(VLOOKUP(A1184,SOURCE!B:P,12,0))),"")&amp;
TEXT(A1184,"???0")&amp;IF(VLOOKUP(A1184,SOURCE!B:P,13,0)="","","   "&amp;VLOOKUP(A1184,SOURCE!B:P,13,0)
)))</f>
        <v>#define CHR_y_CIRC                    1178</v>
      </c>
    </row>
    <row r="1185" spans="1:4">
      <c r="A1185">
        <v>1179</v>
      </c>
      <c r="D1185" s="16" t="str">
        <f>IF(A1185&lt;0,VLOOKUP(A1185,lookups!A$1:B$25,2,0),
IF(ISBLANK(A1185),
"",
"#define "&amp;
VLOOKUP(A1185,SOURCE!B:P,12,0)&amp;IF(SOURCE!$W$2-LEN(VLOOKUP(A1185,SOURCE!B:P,12,0))&gt;=0,REPT(" ",SOURCE!$W$2-LEN(VLOOKUP(A1185,SOURCE!B:P,12,0))),"")&amp;
TEXT(A1185,"???0")&amp;IF(VLOOKUP(A1185,SOURCE!B:P,13,0)="","","   "&amp;VLOOKUP(A1185,SOURCE!B:P,13,0)
)))</f>
        <v>#define CHR_y_ACUTE                   1179</v>
      </c>
    </row>
    <row r="1186" spans="1:4">
      <c r="A1186">
        <v>1180</v>
      </c>
      <c r="D1186" s="16" t="str">
        <f>IF(A1186&lt;0,VLOOKUP(A1186,lookups!A$1:B$25,2,0),
IF(ISBLANK(A1186),
"",
"#define "&amp;
VLOOKUP(A1186,SOURCE!B:P,12,0)&amp;IF(SOURCE!$W$2-LEN(VLOOKUP(A1186,SOURCE!B:P,12,0))&gt;=0,REPT(" ",SOURCE!$W$2-LEN(VLOOKUP(A1186,SOURCE!B:P,12,0))),"")&amp;
TEXT(A1186,"???0")&amp;IF(VLOOKUP(A1186,SOURCE!B:P,13,0)="","","   "&amp;VLOOKUP(A1186,SOURCE!B:P,13,0)
)))</f>
        <v>#define CHR_y_DIARESIS                1180</v>
      </c>
    </row>
    <row r="1187" spans="1:4">
      <c r="A1187">
        <v>1181</v>
      </c>
      <c r="D1187" s="16" t="str">
        <f>IF(A1187&lt;0,VLOOKUP(A1187,lookups!A$1:B$25,2,0),
IF(ISBLANK(A1187),
"",
"#define "&amp;
VLOOKUP(A1187,SOURCE!B:P,12,0)&amp;IF(SOURCE!$W$2-LEN(VLOOKUP(A1187,SOURCE!B:P,12,0))&gt;=0,REPT(" ",SOURCE!$W$2-LEN(VLOOKUP(A1187,SOURCE!B:P,12,0))),"")&amp;
TEXT(A1187,"???0")&amp;IF(VLOOKUP(A1187,SOURCE!B:P,13,0)="","","   "&amp;VLOOKUP(A1187,SOURCE!B:P,13,0)
)))</f>
        <v>#define CHR_z_ACUTE                   1181</v>
      </c>
    </row>
    <row r="1188" spans="1:4">
      <c r="A1188">
        <v>1182</v>
      </c>
      <c r="D1188" s="16" t="str">
        <f>IF(A1188&lt;0,VLOOKUP(A1188,lookups!A$1:B$25,2,0),
IF(ISBLANK(A1188),
"",
"#define "&amp;
VLOOKUP(A1188,SOURCE!B:P,12,0)&amp;IF(SOURCE!$W$2-LEN(VLOOKUP(A1188,SOURCE!B:P,12,0))&gt;=0,REPT(" ",SOURCE!$W$2-LEN(VLOOKUP(A1188,SOURCE!B:P,12,0))),"")&amp;
TEXT(A1188,"???0")&amp;IF(VLOOKUP(A1188,SOURCE!B:P,13,0)="","","   "&amp;VLOOKUP(A1188,SOURCE!B:P,13,0)
)))</f>
        <v>#define CHR_z_CARON                   1182</v>
      </c>
    </row>
    <row r="1189" spans="1:4">
      <c r="A1189">
        <v>1183</v>
      </c>
      <c r="D1189" s="16" t="str">
        <f>IF(A1189&lt;0,VLOOKUP(A1189,lookups!A$1:B$25,2,0),
IF(ISBLANK(A1189),
"",
"#define "&amp;
VLOOKUP(A1189,SOURCE!B:P,12,0)&amp;IF(SOURCE!$W$2-LEN(VLOOKUP(A1189,SOURCE!B:P,12,0))&gt;=0,REPT(" ",SOURCE!$W$2-LEN(VLOOKUP(A1189,SOURCE!B:P,12,0))),"")&amp;
TEXT(A1189,"???0")&amp;IF(VLOOKUP(A1189,SOURCE!B:P,13,0)="","","   "&amp;VLOOKUP(A1189,SOURCE!B:P,13,0)
)))</f>
        <v>#define CHR_z_DOT                     1183</v>
      </c>
    </row>
    <row r="1190" spans="1:4">
      <c r="A1190">
        <v>1184</v>
      </c>
      <c r="D1190" s="16" t="str">
        <f>IF(A1190&lt;0,VLOOKUP(A1190,lookups!A$1:B$25,2,0),
IF(ISBLANK(A1190),
"",
"#define "&amp;
VLOOKUP(A1190,SOURCE!B:P,12,0)&amp;IF(SOURCE!$W$2-LEN(VLOOKUP(A1190,SOURCE!B:P,12,0))&gt;=0,REPT(" ",SOURCE!$W$2-LEN(VLOOKUP(A1190,SOURCE!B:P,12,0))),"")&amp;
TEXT(A1190,"???0")&amp;IF(VLOOKUP(A1190,SOURCE!B:P,13,0)="","","   "&amp;VLOOKUP(A1190,SOURCE!B:P,13,0)
)))</f>
        <v>#define CHR_1184                      1184</v>
      </c>
    </row>
    <row r="1191" spans="1:4">
      <c r="A1191">
        <v>1185</v>
      </c>
      <c r="D1191" s="16" t="str">
        <f>IF(A1191&lt;0,VLOOKUP(A1191,lookups!A$1:B$25,2,0),
IF(ISBLANK(A1191),
"",
"#define "&amp;
VLOOKUP(A1191,SOURCE!B:P,12,0)&amp;IF(SOURCE!$W$2-LEN(VLOOKUP(A1191,SOURCE!B:P,12,0))&gt;=0,REPT(" ",SOURCE!$W$2-LEN(VLOOKUP(A1191,SOURCE!B:P,12,0))),"")&amp;
TEXT(A1191,"???0")&amp;IF(VLOOKUP(A1191,SOURCE!B:P,13,0)="","","   "&amp;VLOOKUP(A1191,SOURCE!B:P,13,0)
)))</f>
        <v>#define CHR_1185                      1185</v>
      </c>
    </row>
    <row r="1192" spans="1:4">
      <c r="A1192">
        <v>1186</v>
      </c>
      <c r="D1192" s="16" t="str">
        <f>IF(A1192&lt;0,VLOOKUP(A1192,lookups!A$1:B$25,2,0),
IF(ISBLANK(A1192),
"",
"#define "&amp;
VLOOKUP(A1192,SOURCE!B:P,12,0)&amp;IF(SOURCE!$W$2-LEN(VLOOKUP(A1192,SOURCE!B:P,12,0))&gt;=0,REPT(" ",SOURCE!$W$2-LEN(VLOOKUP(A1192,SOURCE!B:P,12,0))),"")&amp;
TEXT(A1192,"???0")&amp;IF(VLOOKUP(A1192,SOURCE!B:P,13,0)="","","   "&amp;VLOOKUP(A1192,SOURCE!B:P,13,0)
)))</f>
        <v>#define CHR_1186                      1186</v>
      </c>
    </row>
    <row r="1193" spans="1:4">
      <c r="A1193">
        <v>1187</v>
      </c>
      <c r="D1193" s="16" t="str">
        <f>IF(A1193&lt;0,VLOOKUP(A1193,lookups!A$1:B$25,2,0),
IF(ISBLANK(A1193),
"",
"#define "&amp;
VLOOKUP(A1193,SOURCE!B:P,12,0)&amp;IF(SOURCE!$W$2-LEN(VLOOKUP(A1193,SOURCE!B:P,12,0))&gt;=0,REPT(" ",SOURCE!$W$2-LEN(VLOOKUP(A1193,SOURCE!B:P,12,0))),"")&amp;
TEXT(A1193,"???0")&amp;IF(VLOOKUP(A1193,SOURCE!B:P,13,0)="","","   "&amp;VLOOKUP(A1193,SOURCE!B:P,13,0)
)))</f>
        <v>#define CHR_1187                      1187</v>
      </c>
    </row>
    <row r="1194" spans="1:4">
      <c r="A1194">
        <v>1188</v>
      </c>
      <c r="D1194" s="16" t="str">
        <f>IF(A1194&lt;0,VLOOKUP(A1194,lookups!A$1:B$25,2,0),
IF(ISBLANK(A1194),
"",
"#define "&amp;
VLOOKUP(A1194,SOURCE!B:P,12,0)&amp;IF(SOURCE!$W$2-LEN(VLOOKUP(A1194,SOURCE!B:P,12,0))&gt;=0,REPT(" ",SOURCE!$W$2-LEN(VLOOKUP(A1194,SOURCE!B:P,12,0))),"")&amp;
TEXT(A1194,"???0")&amp;IF(VLOOKUP(A1194,SOURCE!B:P,13,0)="","","   "&amp;VLOOKUP(A1194,SOURCE!B:P,13,0)
)))</f>
        <v>#define CHR_1188                      1188</v>
      </c>
    </row>
    <row r="1195" spans="1:4">
      <c r="A1195">
        <v>1189</v>
      </c>
      <c r="D1195" s="16" t="str">
        <f>IF(A1195&lt;0,VLOOKUP(A1195,lookups!A$1:B$25,2,0),
IF(ISBLANK(A1195),
"",
"#define "&amp;
VLOOKUP(A1195,SOURCE!B:P,12,0)&amp;IF(SOURCE!$W$2-LEN(VLOOKUP(A1195,SOURCE!B:P,12,0))&gt;=0,REPT(" ",SOURCE!$W$2-LEN(VLOOKUP(A1195,SOURCE!B:P,12,0))),"")&amp;
TEXT(A1195,"???0")&amp;IF(VLOOKUP(A1195,SOURCE!B:P,13,0)="","","   "&amp;VLOOKUP(A1195,SOURCE!B:P,13,0)
)))</f>
        <v>#define CHR_1189                      1189</v>
      </c>
    </row>
    <row r="1196" spans="1:4">
      <c r="D1196" s="16" t="str">
        <f>IF(A1196&lt;0,VLOOKUP(A1196,lookups!A$1:B$25,2,0),
IF(ISBLANK(A1196),
"",
"#define "&amp;
VLOOKUP(A1196,SOURCE!B:P,12,0)&amp;IF(SOURCE!$W$2-LEN(VLOOKUP(A1196,SOURCE!B:P,12,0))&gt;=0,REPT(" ",SOURCE!$W$2-LEN(VLOOKUP(A1196,SOURCE!B:P,12,0))),"")&amp;
TEXT(A1196,"???0")&amp;IF(VLOOKUP(A1196,SOURCE!B:P,13,0)="","","   "&amp;VLOOKUP(A1196,SOURCE!B:P,13,0)
)))</f>
        <v/>
      </c>
    </row>
    <row r="1197" spans="1:4">
      <c r="A1197">
        <v>1190</v>
      </c>
      <c r="D1197" s="16" t="str">
        <f>IF(A1197&lt;0,VLOOKUP(A1197,lookups!A$1:B$25,2,0),
IF(ISBLANK(A1197),
"",
"#define "&amp;
VLOOKUP(A1197,SOURCE!B:P,12,0)&amp;IF(SOURCE!$W$2-LEN(VLOOKUP(A1197,SOURCE!B:P,12,0))&gt;=0,REPT(" ",SOURCE!$W$2-LEN(VLOOKUP(A1197,SOURCE!B:P,12,0))),"")&amp;
TEXT(A1197,"???0")&amp;IF(VLOOKUP(A1197,SOURCE!B:P,13,0)="","","   "&amp;VLOOKUP(A1197,SOURCE!B:P,13,0)
)))</f>
        <v>#define CHR_SUB_alpha                 1190</v>
      </c>
    </row>
    <row r="1198" spans="1:4">
      <c r="A1198">
        <v>1191</v>
      </c>
      <c r="D1198" s="16" t="str">
        <f>IF(A1198&lt;0,VLOOKUP(A1198,lookups!A$1:B$25,2,0),
IF(ISBLANK(A1198),
"",
"#define "&amp;
VLOOKUP(A1198,SOURCE!B:P,12,0)&amp;IF(SOURCE!$W$2-LEN(VLOOKUP(A1198,SOURCE!B:P,12,0))&gt;=0,REPT(" ",SOURCE!$W$2-LEN(VLOOKUP(A1198,SOURCE!B:P,12,0))),"")&amp;
TEXT(A1198,"???0")&amp;IF(VLOOKUP(A1198,SOURCE!B:P,13,0)="","","   "&amp;VLOOKUP(A1198,SOURCE!B:P,13,0)
)))</f>
        <v>#define CHR_SUB_delta                 1191</v>
      </c>
    </row>
    <row r="1199" spans="1:4">
      <c r="A1199">
        <v>1192</v>
      </c>
      <c r="D1199" s="16" t="str">
        <f>IF(A1199&lt;0,VLOOKUP(A1199,lookups!A$1:B$25,2,0),
IF(ISBLANK(A1199),
"",
"#define "&amp;
VLOOKUP(A1199,SOURCE!B:P,12,0)&amp;IF(SOURCE!$W$2-LEN(VLOOKUP(A1199,SOURCE!B:P,12,0))&gt;=0,REPT(" ",SOURCE!$W$2-LEN(VLOOKUP(A1199,SOURCE!B:P,12,0))),"")&amp;
TEXT(A1199,"???0")&amp;IF(VLOOKUP(A1199,SOURCE!B:P,13,0)="","","   "&amp;VLOOKUP(A1199,SOURCE!B:P,13,0)
)))</f>
        <v>#define CHR_SUB_mu                    1192</v>
      </c>
    </row>
    <row r="1200" spans="1:4">
      <c r="A1200">
        <v>1193</v>
      </c>
      <c r="D1200" s="16" t="str">
        <f>IF(A1200&lt;0,VLOOKUP(A1200,lookups!A$1:B$25,2,0),
IF(ISBLANK(A1200),
"",
"#define "&amp;
VLOOKUP(A1200,SOURCE!B:P,12,0)&amp;IF(SOURCE!$W$2-LEN(VLOOKUP(A1200,SOURCE!B:P,12,0))&gt;=0,REPT(" ",SOURCE!$W$2-LEN(VLOOKUP(A1200,SOURCE!B:P,12,0))),"")&amp;
TEXT(A1200,"???0")&amp;IF(VLOOKUP(A1200,SOURCE!B:P,13,0)="","","   "&amp;VLOOKUP(A1200,SOURCE!B:P,13,0)
)))</f>
        <v>#define CHR_SUB_SUN                   1193</v>
      </c>
    </row>
    <row r="1201" spans="1:4">
      <c r="A1201">
        <v>1194</v>
      </c>
      <c r="D1201" s="16" t="str">
        <f>IF(A1201&lt;0,VLOOKUP(A1201,lookups!A$1:B$25,2,0),
IF(ISBLANK(A1201),
"",
"#define "&amp;
VLOOKUP(A1201,SOURCE!B:P,12,0)&amp;IF(SOURCE!$W$2-LEN(VLOOKUP(A1201,SOURCE!B:P,12,0))&gt;=0,REPT(" ",SOURCE!$W$2-LEN(VLOOKUP(A1201,SOURCE!B:P,12,0))),"")&amp;
TEXT(A1201,"???0")&amp;IF(VLOOKUP(A1201,SOURCE!B:P,13,0)="","","   "&amp;VLOOKUP(A1201,SOURCE!B:P,13,0)
)))</f>
        <v>#define CHR_SUB_SUN_b                 1194</v>
      </c>
    </row>
    <row r="1202" spans="1:4">
      <c r="A1202">
        <v>1195</v>
      </c>
      <c r="D1202" s="16" t="str">
        <f>IF(A1202&lt;0,VLOOKUP(A1202,lookups!A$1:B$25,2,0),
IF(ISBLANK(A1202),
"",
"#define "&amp;
VLOOKUP(A1202,SOURCE!B:P,12,0)&amp;IF(SOURCE!$W$2-LEN(VLOOKUP(A1202,SOURCE!B:P,12,0))&gt;=0,REPT(" ",SOURCE!$W$2-LEN(VLOOKUP(A1202,SOURCE!B:P,12,0))),"")&amp;
TEXT(A1202,"???0")&amp;IF(VLOOKUP(A1202,SOURCE!B:P,13,0)="","","   "&amp;VLOOKUP(A1202,SOURCE!B:P,13,0)
)))</f>
        <v>#define CHR_SUB_EARTH                 1195</v>
      </c>
    </row>
    <row r="1203" spans="1:4">
      <c r="A1203">
        <v>1196</v>
      </c>
      <c r="D1203" s="16" t="str">
        <f>IF(A1203&lt;0,VLOOKUP(A1203,lookups!A$1:B$25,2,0),
IF(ISBLANK(A1203),
"",
"#define "&amp;
VLOOKUP(A1203,SOURCE!B:P,12,0)&amp;IF(SOURCE!$W$2-LEN(VLOOKUP(A1203,SOURCE!B:P,12,0))&gt;=0,REPT(" ",SOURCE!$W$2-LEN(VLOOKUP(A1203,SOURCE!B:P,12,0))),"")&amp;
TEXT(A1203,"???0")&amp;IF(VLOOKUP(A1203,SOURCE!B:P,13,0)="","","   "&amp;VLOOKUP(A1203,SOURCE!B:P,13,0)
)))</f>
        <v>#define CHR_SUB_EARTH_b               1196</v>
      </c>
    </row>
    <row r="1204" spans="1:4">
      <c r="A1204">
        <v>1197</v>
      </c>
      <c r="D1204" s="16" t="str">
        <f>IF(A1204&lt;0,VLOOKUP(A1204,lookups!A$1:B$25,2,0),
IF(ISBLANK(A1204),
"",
"#define "&amp;
VLOOKUP(A1204,SOURCE!B:P,12,0)&amp;IF(SOURCE!$W$2-LEN(VLOOKUP(A1204,SOURCE!B:P,12,0))&gt;=0,REPT(" ",SOURCE!$W$2-LEN(VLOOKUP(A1204,SOURCE!B:P,12,0))),"")&amp;
TEXT(A1204,"???0")&amp;IF(VLOOKUP(A1204,SOURCE!B:P,13,0)="","","   "&amp;VLOOKUP(A1204,SOURCE!B:P,13,0)
)))</f>
        <v>#define CHR_SUB_PLUS                  1197</v>
      </c>
    </row>
    <row r="1205" spans="1:4">
      <c r="A1205">
        <v>1198</v>
      </c>
      <c r="D1205" s="16" t="str">
        <f>IF(A1205&lt;0,VLOOKUP(A1205,lookups!A$1:B$25,2,0),
IF(ISBLANK(A1205),
"",
"#define "&amp;
VLOOKUP(A1205,SOURCE!B:P,12,0)&amp;IF(SOURCE!$W$2-LEN(VLOOKUP(A1205,SOURCE!B:P,12,0))&gt;=0,REPT(" ",SOURCE!$W$2-LEN(VLOOKUP(A1205,SOURCE!B:P,12,0))),"")&amp;
TEXT(A1205,"???0")&amp;IF(VLOOKUP(A1205,SOURCE!B:P,13,0)="","","   "&amp;VLOOKUP(A1205,SOURCE!B:P,13,0)
)))</f>
        <v>#define CHR_SUB_MINUS                 1198</v>
      </c>
    </row>
    <row r="1206" spans="1:4">
      <c r="A1206">
        <v>1199</v>
      </c>
      <c r="D1206" s="16" t="str">
        <f>IF(A1206&lt;0,VLOOKUP(A1206,lookups!A$1:B$25,2,0),
IF(ISBLANK(A1206),
"",
"#define "&amp;
VLOOKUP(A1206,SOURCE!B:P,12,0)&amp;IF(SOURCE!$W$2-LEN(VLOOKUP(A1206,SOURCE!B:P,12,0))&gt;=0,REPT(" ",SOURCE!$W$2-LEN(VLOOKUP(A1206,SOURCE!B:P,12,0))),"")&amp;
TEXT(A1206,"???0")&amp;IF(VLOOKUP(A1206,SOURCE!B:P,13,0)="","","   "&amp;VLOOKUP(A1206,SOURCE!B:P,13,0)
)))</f>
        <v>#define CHR_SUB_INFINITY              1199</v>
      </c>
    </row>
    <row r="1207" spans="1:4">
      <c r="A1207">
        <v>1200</v>
      </c>
      <c r="D1207" s="16" t="str">
        <f>IF(A1207&lt;0,VLOOKUP(A1207,lookups!A$1:B$25,2,0),
IF(ISBLANK(A1207),
"",
"#define "&amp;
VLOOKUP(A1207,SOURCE!B:P,12,0)&amp;IF(SOURCE!$W$2-LEN(VLOOKUP(A1207,SOURCE!B:P,12,0))&gt;=0,REPT(" ",SOURCE!$W$2-LEN(VLOOKUP(A1207,SOURCE!B:P,12,0))),"")&amp;
TEXT(A1207,"???0")&amp;IF(VLOOKUP(A1207,SOURCE!B:P,13,0)="","","   "&amp;VLOOKUP(A1207,SOURCE!B:P,13,0)
)))</f>
        <v>#define CHR_SUB_0                     1200</v>
      </c>
    </row>
    <row r="1208" spans="1:4">
      <c r="A1208">
        <v>1201</v>
      </c>
      <c r="D1208" s="16" t="str">
        <f>IF(A1208&lt;0,VLOOKUP(A1208,lookups!A$1:B$25,2,0),
IF(ISBLANK(A1208),
"",
"#define "&amp;
VLOOKUP(A1208,SOURCE!B:P,12,0)&amp;IF(SOURCE!$W$2-LEN(VLOOKUP(A1208,SOURCE!B:P,12,0))&gt;=0,REPT(" ",SOURCE!$W$2-LEN(VLOOKUP(A1208,SOURCE!B:P,12,0))),"")&amp;
TEXT(A1208,"???0")&amp;IF(VLOOKUP(A1208,SOURCE!B:P,13,0)="","","   "&amp;VLOOKUP(A1208,SOURCE!B:P,13,0)
)))</f>
        <v>#define CHR_SUB_1                     1201</v>
      </c>
    </row>
    <row r="1209" spans="1:4">
      <c r="A1209">
        <v>1202</v>
      </c>
      <c r="D1209" s="16" t="str">
        <f>IF(A1209&lt;0,VLOOKUP(A1209,lookups!A$1:B$25,2,0),
IF(ISBLANK(A1209),
"",
"#define "&amp;
VLOOKUP(A1209,SOURCE!B:P,12,0)&amp;IF(SOURCE!$W$2-LEN(VLOOKUP(A1209,SOURCE!B:P,12,0))&gt;=0,REPT(" ",SOURCE!$W$2-LEN(VLOOKUP(A1209,SOURCE!B:P,12,0))),"")&amp;
TEXT(A1209,"???0")&amp;IF(VLOOKUP(A1209,SOURCE!B:P,13,0)="","","   "&amp;VLOOKUP(A1209,SOURCE!B:P,13,0)
)))</f>
        <v>#define CHR_SUB_2                     1202</v>
      </c>
    </row>
    <row r="1210" spans="1:4">
      <c r="A1210">
        <v>1203</v>
      </c>
      <c r="D1210" s="16" t="str">
        <f>IF(A1210&lt;0,VLOOKUP(A1210,lookups!A$1:B$25,2,0),
IF(ISBLANK(A1210),
"",
"#define "&amp;
VLOOKUP(A1210,SOURCE!B:P,12,0)&amp;IF(SOURCE!$W$2-LEN(VLOOKUP(A1210,SOURCE!B:P,12,0))&gt;=0,REPT(" ",SOURCE!$W$2-LEN(VLOOKUP(A1210,SOURCE!B:P,12,0))),"")&amp;
TEXT(A1210,"???0")&amp;IF(VLOOKUP(A1210,SOURCE!B:P,13,0)="","","   "&amp;VLOOKUP(A1210,SOURCE!B:P,13,0)
)))</f>
        <v>#define CHR_SUB_3                     1203</v>
      </c>
    </row>
    <row r="1211" spans="1:4">
      <c r="A1211">
        <v>1204</v>
      </c>
      <c r="D1211" s="16" t="str">
        <f>IF(A1211&lt;0,VLOOKUP(A1211,lookups!A$1:B$25,2,0),
IF(ISBLANK(A1211),
"",
"#define "&amp;
VLOOKUP(A1211,SOURCE!B:P,12,0)&amp;IF(SOURCE!$W$2-LEN(VLOOKUP(A1211,SOURCE!B:P,12,0))&gt;=0,REPT(" ",SOURCE!$W$2-LEN(VLOOKUP(A1211,SOURCE!B:P,12,0))),"")&amp;
TEXT(A1211,"???0")&amp;IF(VLOOKUP(A1211,SOURCE!B:P,13,0)="","","   "&amp;VLOOKUP(A1211,SOURCE!B:P,13,0)
)))</f>
        <v>#define CHR_SUB_4                     1204</v>
      </c>
    </row>
    <row r="1212" spans="1:4">
      <c r="A1212">
        <v>1205</v>
      </c>
      <c r="D1212" s="16" t="str">
        <f>IF(A1212&lt;0,VLOOKUP(A1212,lookups!A$1:B$25,2,0),
IF(ISBLANK(A1212),
"",
"#define "&amp;
VLOOKUP(A1212,SOURCE!B:P,12,0)&amp;IF(SOURCE!$W$2-LEN(VLOOKUP(A1212,SOURCE!B:P,12,0))&gt;=0,REPT(" ",SOURCE!$W$2-LEN(VLOOKUP(A1212,SOURCE!B:P,12,0))),"")&amp;
TEXT(A1212,"???0")&amp;IF(VLOOKUP(A1212,SOURCE!B:P,13,0)="","","   "&amp;VLOOKUP(A1212,SOURCE!B:P,13,0)
)))</f>
        <v>#define CHR_SUB_5                     1205</v>
      </c>
    </row>
    <row r="1213" spans="1:4">
      <c r="A1213">
        <v>1206</v>
      </c>
      <c r="D1213" s="16" t="str">
        <f>IF(A1213&lt;0,VLOOKUP(A1213,lookups!A$1:B$25,2,0),
IF(ISBLANK(A1213),
"",
"#define "&amp;
VLOOKUP(A1213,SOURCE!B:P,12,0)&amp;IF(SOURCE!$W$2-LEN(VLOOKUP(A1213,SOURCE!B:P,12,0))&gt;=0,REPT(" ",SOURCE!$W$2-LEN(VLOOKUP(A1213,SOURCE!B:P,12,0))),"")&amp;
TEXT(A1213,"???0")&amp;IF(VLOOKUP(A1213,SOURCE!B:P,13,0)="","","   "&amp;VLOOKUP(A1213,SOURCE!B:P,13,0)
)))</f>
        <v>#define CHR_SUB_6                     1206</v>
      </c>
    </row>
    <row r="1214" spans="1:4">
      <c r="A1214">
        <v>1207</v>
      </c>
      <c r="D1214" s="16" t="str">
        <f>IF(A1214&lt;0,VLOOKUP(A1214,lookups!A$1:B$25,2,0),
IF(ISBLANK(A1214),
"",
"#define "&amp;
VLOOKUP(A1214,SOURCE!B:P,12,0)&amp;IF(SOURCE!$W$2-LEN(VLOOKUP(A1214,SOURCE!B:P,12,0))&gt;=0,REPT(" ",SOURCE!$W$2-LEN(VLOOKUP(A1214,SOURCE!B:P,12,0))),"")&amp;
TEXT(A1214,"???0")&amp;IF(VLOOKUP(A1214,SOURCE!B:P,13,0)="","","   "&amp;VLOOKUP(A1214,SOURCE!B:P,13,0)
)))</f>
        <v>#define CHR_SUB_7                     1207</v>
      </c>
    </row>
    <row r="1215" spans="1:4">
      <c r="A1215">
        <v>1208</v>
      </c>
      <c r="D1215" s="16" t="str">
        <f>IF(A1215&lt;0,VLOOKUP(A1215,lookups!A$1:B$25,2,0),
IF(ISBLANK(A1215),
"",
"#define "&amp;
VLOOKUP(A1215,SOURCE!B:P,12,0)&amp;IF(SOURCE!$W$2-LEN(VLOOKUP(A1215,SOURCE!B:P,12,0))&gt;=0,REPT(" ",SOURCE!$W$2-LEN(VLOOKUP(A1215,SOURCE!B:P,12,0))),"")&amp;
TEXT(A1215,"???0")&amp;IF(VLOOKUP(A1215,SOURCE!B:P,13,0)="","","   "&amp;VLOOKUP(A1215,SOURCE!B:P,13,0)
)))</f>
        <v>#define CHR_SUB_8                     1208</v>
      </c>
    </row>
    <row r="1216" spans="1:4">
      <c r="A1216">
        <v>1209</v>
      </c>
      <c r="D1216" s="16" t="str">
        <f>IF(A1216&lt;0,VLOOKUP(A1216,lookups!A$1:B$25,2,0),
IF(ISBLANK(A1216),
"",
"#define "&amp;
VLOOKUP(A1216,SOURCE!B:P,12,0)&amp;IF(SOURCE!$W$2-LEN(VLOOKUP(A1216,SOURCE!B:P,12,0))&gt;=0,REPT(" ",SOURCE!$W$2-LEN(VLOOKUP(A1216,SOURCE!B:P,12,0))),"")&amp;
TEXT(A1216,"???0")&amp;IF(VLOOKUP(A1216,SOURCE!B:P,13,0)="","","   "&amp;VLOOKUP(A1216,SOURCE!B:P,13,0)
)))</f>
        <v>#define CHR_SUB_9                     1209</v>
      </c>
    </row>
    <row r="1217" spans="1:4">
      <c r="A1217">
        <v>1210</v>
      </c>
      <c r="D1217" s="16" t="str">
        <f>IF(A1217&lt;0,VLOOKUP(A1217,lookups!A$1:B$25,2,0),
IF(ISBLANK(A1217),
"",
"#define "&amp;
VLOOKUP(A1217,SOURCE!B:P,12,0)&amp;IF(SOURCE!$W$2-LEN(VLOOKUP(A1217,SOURCE!B:P,12,0))&gt;=0,REPT(" ",SOURCE!$W$2-LEN(VLOOKUP(A1217,SOURCE!B:P,12,0))),"")&amp;
TEXT(A1217,"???0")&amp;IF(VLOOKUP(A1217,SOURCE!B:P,13,0)="","","   "&amp;VLOOKUP(A1217,SOURCE!B:P,13,0)
)))</f>
        <v>#define CHR_SUB_10                    1210</v>
      </c>
    </row>
    <row r="1218" spans="1:4">
      <c r="A1218">
        <v>1211</v>
      </c>
      <c r="D1218" s="16" t="str">
        <f>IF(A1218&lt;0,VLOOKUP(A1218,lookups!A$1:B$25,2,0),
IF(ISBLANK(A1218),
"",
"#define "&amp;
VLOOKUP(A1218,SOURCE!B:P,12,0)&amp;IF(SOURCE!$W$2-LEN(VLOOKUP(A1218,SOURCE!B:P,12,0))&gt;=0,REPT(" ",SOURCE!$W$2-LEN(VLOOKUP(A1218,SOURCE!B:P,12,0))),"")&amp;
TEXT(A1218,"???0")&amp;IF(VLOOKUP(A1218,SOURCE!B:P,13,0)="","","   "&amp;VLOOKUP(A1218,SOURCE!B:P,13,0)
)))</f>
        <v>#define CHR_SUB_A                     1211</v>
      </c>
    </row>
    <row r="1219" spans="1:4">
      <c r="A1219">
        <v>1212</v>
      </c>
      <c r="D1219" s="16" t="str">
        <f>IF(A1219&lt;0,VLOOKUP(A1219,lookups!A$1:B$25,2,0),
IF(ISBLANK(A1219),
"",
"#define "&amp;
VLOOKUP(A1219,SOURCE!B:P,12,0)&amp;IF(SOURCE!$W$2-LEN(VLOOKUP(A1219,SOURCE!B:P,12,0))&gt;=0,REPT(" ",SOURCE!$W$2-LEN(VLOOKUP(A1219,SOURCE!B:P,12,0))),"")&amp;
TEXT(A1219,"???0")&amp;IF(VLOOKUP(A1219,SOURCE!B:P,13,0)="","","   "&amp;VLOOKUP(A1219,SOURCE!B:P,13,0)
)))</f>
        <v>#define CHR_SUB_B                     1212</v>
      </c>
    </row>
    <row r="1220" spans="1:4">
      <c r="A1220">
        <v>1213</v>
      </c>
      <c r="D1220" s="16" t="str">
        <f>IF(A1220&lt;0,VLOOKUP(A1220,lookups!A$1:B$25,2,0),
IF(ISBLANK(A1220),
"",
"#define "&amp;
VLOOKUP(A1220,SOURCE!B:P,12,0)&amp;IF(SOURCE!$W$2-LEN(VLOOKUP(A1220,SOURCE!B:P,12,0))&gt;=0,REPT(" ",SOURCE!$W$2-LEN(VLOOKUP(A1220,SOURCE!B:P,12,0))),"")&amp;
TEXT(A1220,"???0")&amp;IF(VLOOKUP(A1220,SOURCE!B:P,13,0)="","","   "&amp;VLOOKUP(A1220,SOURCE!B:P,13,0)
)))</f>
        <v>#define CHR_SUB_C                     1213</v>
      </c>
    </row>
    <row r="1221" spans="1:4">
      <c r="A1221">
        <v>1214</v>
      </c>
      <c r="D1221" s="16" t="str">
        <f>IF(A1221&lt;0,VLOOKUP(A1221,lookups!A$1:B$25,2,0),
IF(ISBLANK(A1221),
"",
"#define "&amp;
VLOOKUP(A1221,SOURCE!B:P,12,0)&amp;IF(SOURCE!$W$2-LEN(VLOOKUP(A1221,SOURCE!B:P,12,0))&gt;=0,REPT(" ",SOURCE!$W$2-LEN(VLOOKUP(A1221,SOURCE!B:P,12,0))),"")&amp;
TEXT(A1221,"???0")&amp;IF(VLOOKUP(A1221,SOURCE!B:P,13,0)="","","   "&amp;VLOOKUP(A1221,SOURCE!B:P,13,0)
)))</f>
        <v>#define CHR_SUB_D                     1214</v>
      </c>
    </row>
    <row r="1222" spans="1:4">
      <c r="A1222">
        <v>1215</v>
      </c>
      <c r="D1222" s="16" t="str">
        <f>IF(A1222&lt;0,VLOOKUP(A1222,lookups!A$1:B$25,2,0),
IF(ISBLANK(A1222),
"",
"#define "&amp;
VLOOKUP(A1222,SOURCE!B:P,12,0)&amp;IF(SOURCE!$W$2-LEN(VLOOKUP(A1222,SOURCE!B:P,12,0))&gt;=0,REPT(" ",SOURCE!$W$2-LEN(VLOOKUP(A1222,SOURCE!B:P,12,0))),"")&amp;
TEXT(A1222,"???0")&amp;IF(VLOOKUP(A1222,SOURCE!B:P,13,0)="","","   "&amp;VLOOKUP(A1222,SOURCE!B:P,13,0)
)))</f>
        <v>#define CHR_SUB_E                     1215</v>
      </c>
    </row>
    <row r="1223" spans="1:4">
      <c r="A1223">
        <v>1216</v>
      </c>
      <c r="D1223" s="16" t="str">
        <f>IF(A1223&lt;0,VLOOKUP(A1223,lookups!A$1:B$25,2,0),
IF(ISBLANK(A1223),
"",
"#define "&amp;
VLOOKUP(A1223,SOURCE!B:P,12,0)&amp;IF(SOURCE!$W$2-LEN(VLOOKUP(A1223,SOURCE!B:P,12,0))&gt;=0,REPT(" ",SOURCE!$W$2-LEN(VLOOKUP(A1223,SOURCE!B:P,12,0))),"")&amp;
TEXT(A1223,"???0")&amp;IF(VLOOKUP(A1223,SOURCE!B:P,13,0)="","","   "&amp;VLOOKUP(A1223,SOURCE!B:P,13,0)
)))</f>
        <v>#define CHR_SUB_F                     1216</v>
      </c>
    </row>
    <row r="1224" spans="1:4">
      <c r="A1224">
        <v>1217</v>
      </c>
      <c r="D1224" s="16" t="str">
        <f>IF(A1224&lt;0,VLOOKUP(A1224,lookups!A$1:B$25,2,0),
IF(ISBLANK(A1224),
"",
"#define "&amp;
VLOOKUP(A1224,SOURCE!B:P,12,0)&amp;IF(SOURCE!$W$2-LEN(VLOOKUP(A1224,SOURCE!B:P,12,0))&gt;=0,REPT(" ",SOURCE!$W$2-LEN(VLOOKUP(A1224,SOURCE!B:P,12,0))),"")&amp;
TEXT(A1224,"???0")&amp;IF(VLOOKUP(A1224,SOURCE!B:P,13,0)="","","   "&amp;VLOOKUP(A1224,SOURCE!B:P,13,0)
)))</f>
        <v>#define CHR_SUB_G                     1217</v>
      </c>
    </row>
    <row r="1225" spans="1:4">
      <c r="A1225">
        <v>1218</v>
      </c>
      <c r="D1225" s="16" t="str">
        <f>IF(A1225&lt;0,VLOOKUP(A1225,lookups!A$1:B$25,2,0),
IF(ISBLANK(A1225),
"",
"#define "&amp;
VLOOKUP(A1225,SOURCE!B:P,12,0)&amp;IF(SOURCE!$W$2-LEN(VLOOKUP(A1225,SOURCE!B:P,12,0))&gt;=0,REPT(" ",SOURCE!$W$2-LEN(VLOOKUP(A1225,SOURCE!B:P,12,0))),"")&amp;
TEXT(A1225,"???0")&amp;IF(VLOOKUP(A1225,SOURCE!B:P,13,0)="","","   "&amp;VLOOKUP(A1225,SOURCE!B:P,13,0)
)))</f>
        <v>#define CHR_SUB_H                     1218</v>
      </c>
    </row>
    <row r="1226" spans="1:4">
      <c r="A1226">
        <v>1219</v>
      </c>
      <c r="D1226" s="16" t="str">
        <f>IF(A1226&lt;0,VLOOKUP(A1226,lookups!A$1:B$25,2,0),
IF(ISBLANK(A1226),
"",
"#define "&amp;
VLOOKUP(A1226,SOURCE!B:P,12,0)&amp;IF(SOURCE!$W$2-LEN(VLOOKUP(A1226,SOURCE!B:P,12,0))&gt;=0,REPT(" ",SOURCE!$W$2-LEN(VLOOKUP(A1226,SOURCE!B:P,12,0))),"")&amp;
TEXT(A1226,"???0")&amp;IF(VLOOKUP(A1226,SOURCE!B:P,13,0)="","","   "&amp;VLOOKUP(A1226,SOURCE!B:P,13,0)
)))</f>
        <v>#define CHR_SUB_I                     1219</v>
      </c>
    </row>
    <row r="1227" spans="1:4">
      <c r="A1227">
        <v>1220</v>
      </c>
      <c r="D1227" s="16" t="str">
        <f>IF(A1227&lt;0,VLOOKUP(A1227,lookups!A$1:B$25,2,0),
IF(ISBLANK(A1227),
"",
"#define "&amp;
VLOOKUP(A1227,SOURCE!B:P,12,0)&amp;IF(SOURCE!$W$2-LEN(VLOOKUP(A1227,SOURCE!B:P,12,0))&gt;=0,REPT(" ",SOURCE!$W$2-LEN(VLOOKUP(A1227,SOURCE!B:P,12,0))),"")&amp;
TEXT(A1227,"???0")&amp;IF(VLOOKUP(A1227,SOURCE!B:P,13,0)="","","   "&amp;VLOOKUP(A1227,SOURCE!B:P,13,0)
)))</f>
        <v>#define CHR_SUB_J                     1220</v>
      </c>
    </row>
    <row r="1228" spans="1:4">
      <c r="A1228">
        <v>1221</v>
      </c>
      <c r="D1228" s="16" t="str">
        <f>IF(A1228&lt;0,VLOOKUP(A1228,lookups!A$1:B$25,2,0),
IF(ISBLANK(A1228),
"",
"#define "&amp;
VLOOKUP(A1228,SOURCE!B:P,12,0)&amp;IF(SOURCE!$W$2-LEN(VLOOKUP(A1228,SOURCE!B:P,12,0))&gt;=0,REPT(" ",SOURCE!$W$2-LEN(VLOOKUP(A1228,SOURCE!B:P,12,0))),"")&amp;
TEXT(A1228,"???0")&amp;IF(VLOOKUP(A1228,SOURCE!B:P,13,0)="","","   "&amp;VLOOKUP(A1228,SOURCE!B:P,13,0)
)))</f>
        <v>#define CHR_SUB_K                     1221</v>
      </c>
    </row>
    <row r="1229" spans="1:4">
      <c r="A1229">
        <v>1222</v>
      </c>
      <c r="D1229" s="16" t="str">
        <f>IF(A1229&lt;0,VLOOKUP(A1229,lookups!A$1:B$25,2,0),
IF(ISBLANK(A1229),
"",
"#define "&amp;
VLOOKUP(A1229,SOURCE!B:P,12,0)&amp;IF(SOURCE!$W$2-LEN(VLOOKUP(A1229,SOURCE!B:P,12,0))&gt;=0,REPT(" ",SOURCE!$W$2-LEN(VLOOKUP(A1229,SOURCE!B:P,12,0))),"")&amp;
TEXT(A1229,"???0")&amp;IF(VLOOKUP(A1229,SOURCE!B:P,13,0)="","","   "&amp;VLOOKUP(A1229,SOURCE!B:P,13,0)
)))</f>
        <v>#define CHR_SUB_L                     1222</v>
      </c>
    </row>
    <row r="1230" spans="1:4">
      <c r="A1230">
        <v>1223</v>
      </c>
      <c r="D1230" s="16" t="str">
        <f>IF(A1230&lt;0,VLOOKUP(A1230,lookups!A$1:B$25,2,0),
IF(ISBLANK(A1230),
"",
"#define "&amp;
VLOOKUP(A1230,SOURCE!B:P,12,0)&amp;IF(SOURCE!$W$2-LEN(VLOOKUP(A1230,SOURCE!B:P,12,0))&gt;=0,REPT(" ",SOURCE!$W$2-LEN(VLOOKUP(A1230,SOURCE!B:P,12,0))),"")&amp;
TEXT(A1230,"???0")&amp;IF(VLOOKUP(A1230,SOURCE!B:P,13,0)="","","   "&amp;VLOOKUP(A1230,SOURCE!B:P,13,0)
)))</f>
        <v>#define CHR_SUB_M                     1223</v>
      </c>
    </row>
    <row r="1231" spans="1:4">
      <c r="A1231">
        <v>1224</v>
      </c>
      <c r="D1231" s="16" t="str">
        <f>IF(A1231&lt;0,VLOOKUP(A1231,lookups!A$1:B$25,2,0),
IF(ISBLANK(A1231),
"",
"#define "&amp;
VLOOKUP(A1231,SOURCE!B:P,12,0)&amp;IF(SOURCE!$W$2-LEN(VLOOKUP(A1231,SOURCE!B:P,12,0))&gt;=0,REPT(" ",SOURCE!$W$2-LEN(VLOOKUP(A1231,SOURCE!B:P,12,0))),"")&amp;
TEXT(A1231,"???0")&amp;IF(VLOOKUP(A1231,SOURCE!B:P,13,0)="","","   "&amp;VLOOKUP(A1231,SOURCE!B:P,13,0)
)))</f>
        <v>#define CHR_SUB_N                     1224</v>
      </c>
    </row>
    <row r="1232" spans="1:4">
      <c r="A1232">
        <v>1225</v>
      </c>
      <c r="D1232" s="16" t="str">
        <f>IF(A1232&lt;0,VLOOKUP(A1232,lookups!A$1:B$25,2,0),
IF(ISBLANK(A1232),
"",
"#define "&amp;
VLOOKUP(A1232,SOURCE!B:P,12,0)&amp;IF(SOURCE!$W$2-LEN(VLOOKUP(A1232,SOURCE!B:P,12,0))&gt;=0,REPT(" ",SOURCE!$W$2-LEN(VLOOKUP(A1232,SOURCE!B:P,12,0))),"")&amp;
TEXT(A1232,"???0")&amp;IF(VLOOKUP(A1232,SOURCE!B:P,13,0)="","","   "&amp;VLOOKUP(A1232,SOURCE!B:P,13,0)
)))</f>
        <v>#define CHR_SUB_O                     1225</v>
      </c>
    </row>
    <row r="1233" spans="1:4">
      <c r="A1233">
        <v>1226</v>
      </c>
      <c r="D1233" s="16" t="str">
        <f>IF(A1233&lt;0,VLOOKUP(A1233,lookups!A$1:B$25,2,0),
IF(ISBLANK(A1233),
"",
"#define "&amp;
VLOOKUP(A1233,SOURCE!B:P,12,0)&amp;IF(SOURCE!$W$2-LEN(VLOOKUP(A1233,SOURCE!B:P,12,0))&gt;=0,REPT(" ",SOURCE!$W$2-LEN(VLOOKUP(A1233,SOURCE!B:P,12,0))),"")&amp;
TEXT(A1233,"???0")&amp;IF(VLOOKUP(A1233,SOURCE!B:P,13,0)="","","   "&amp;VLOOKUP(A1233,SOURCE!B:P,13,0)
)))</f>
        <v>#define CHR_SUB_P                     1226</v>
      </c>
    </row>
    <row r="1234" spans="1:4">
      <c r="A1234">
        <v>1227</v>
      </c>
      <c r="D1234" s="16" t="str">
        <f>IF(A1234&lt;0,VLOOKUP(A1234,lookups!A$1:B$25,2,0),
IF(ISBLANK(A1234),
"",
"#define "&amp;
VLOOKUP(A1234,SOURCE!B:P,12,0)&amp;IF(SOURCE!$W$2-LEN(VLOOKUP(A1234,SOURCE!B:P,12,0))&gt;=0,REPT(" ",SOURCE!$W$2-LEN(VLOOKUP(A1234,SOURCE!B:P,12,0))),"")&amp;
TEXT(A1234,"???0")&amp;IF(VLOOKUP(A1234,SOURCE!B:P,13,0)="","","   "&amp;VLOOKUP(A1234,SOURCE!B:P,13,0)
)))</f>
        <v>#define CHR_SUB_Q                     1227</v>
      </c>
    </row>
    <row r="1235" spans="1:4">
      <c r="A1235">
        <v>1228</v>
      </c>
      <c r="D1235" s="16" t="str">
        <f>IF(A1235&lt;0,VLOOKUP(A1235,lookups!A$1:B$25,2,0),
IF(ISBLANK(A1235),
"",
"#define "&amp;
VLOOKUP(A1235,SOURCE!B:P,12,0)&amp;IF(SOURCE!$W$2-LEN(VLOOKUP(A1235,SOURCE!B:P,12,0))&gt;=0,REPT(" ",SOURCE!$W$2-LEN(VLOOKUP(A1235,SOURCE!B:P,12,0))),"")&amp;
TEXT(A1235,"???0")&amp;IF(VLOOKUP(A1235,SOURCE!B:P,13,0)="","","   "&amp;VLOOKUP(A1235,SOURCE!B:P,13,0)
)))</f>
        <v>#define CHR_SUB_R                     1228</v>
      </c>
    </row>
    <row r="1236" spans="1:4">
      <c r="A1236">
        <v>1229</v>
      </c>
      <c r="D1236" s="16" t="str">
        <f>IF(A1236&lt;0,VLOOKUP(A1236,lookups!A$1:B$25,2,0),
IF(ISBLANK(A1236),
"",
"#define "&amp;
VLOOKUP(A1236,SOURCE!B:P,12,0)&amp;IF(SOURCE!$W$2-LEN(VLOOKUP(A1236,SOURCE!B:P,12,0))&gt;=0,REPT(" ",SOURCE!$W$2-LEN(VLOOKUP(A1236,SOURCE!B:P,12,0))),"")&amp;
TEXT(A1236,"???0")&amp;IF(VLOOKUP(A1236,SOURCE!B:P,13,0)="","","   "&amp;VLOOKUP(A1236,SOURCE!B:P,13,0)
)))</f>
        <v>#define CHR_SUB_S                     1229</v>
      </c>
    </row>
    <row r="1237" spans="1:4">
      <c r="A1237">
        <v>1230</v>
      </c>
      <c r="D1237" s="16" t="str">
        <f>IF(A1237&lt;0,VLOOKUP(A1237,lookups!A$1:B$25,2,0),
IF(ISBLANK(A1237),
"",
"#define "&amp;
VLOOKUP(A1237,SOURCE!B:P,12,0)&amp;IF(SOURCE!$W$2-LEN(VLOOKUP(A1237,SOURCE!B:P,12,0))&gt;=0,REPT(" ",SOURCE!$W$2-LEN(VLOOKUP(A1237,SOURCE!B:P,12,0))),"")&amp;
TEXT(A1237,"???0")&amp;IF(VLOOKUP(A1237,SOURCE!B:P,13,0)="","","   "&amp;VLOOKUP(A1237,SOURCE!B:P,13,0)
)))</f>
        <v>#define CHR_SUB_T                     1230</v>
      </c>
    </row>
    <row r="1238" spans="1:4">
      <c r="A1238">
        <v>1231</v>
      </c>
      <c r="D1238" s="16" t="str">
        <f>IF(A1238&lt;0,VLOOKUP(A1238,lookups!A$1:B$25,2,0),
IF(ISBLANK(A1238),
"",
"#define "&amp;
VLOOKUP(A1238,SOURCE!B:P,12,0)&amp;IF(SOURCE!$W$2-LEN(VLOOKUP(A1238,SOURCE!B:P,12,0))&gt;=0,REPT(" ",SOURCE!$W$2-LEN(VLOOKUP(A1238,SOURCE!B:P,12,0))),"")&amp;
TEXT(A1238,"???0")&amp;IF(VLOOKUP(A1238,SOURCE!B:P,13,0)="","","   "&amp;VLOOKUP(A1238,SOURCE!B:P,13,0)
)))</f>
        <v>#define CHR_SUB_U                     1231</v>
      </c>
    </row>
    <row r="1239" spans="1:4">
      <c r="A1239">
        <v>1232</v>
      </c>
      <c r="D1239" s="16" t="str">
        <f>IF(A1239&lt;0,VLOOKUP(A1239,lookups!A$1:B$25,2,0),
IF(ISBLANK(A1239),
"",
"#define "&amp;
VLOOKUP(A1239,SOURCE!B:P,12,0)&amp;IF(SOURCE!$W$2-LEN(VLOOKUP(A1239,SOURCE!B:P,12,0))&gt;=0,REPT(" ",SOURCE!$W$2-LEN(VLOOKUP(A1239,SOURCE!B:P,12,0))),"")&amp;
TEXT(A1239,"???0")&amp;IF(VLOOKUP(A1239,SOURCE!B:P,13,0)="","","   "&amp;VLOOKUP(A1239,SOURCE!B:P,13,0)
)))</f>
        <v>#define CHR_SUB_V                     1232</v>
      </c>
    </row>
    <row r="1240" spans="1:4">
      <c r="A1240">
        <v>1233</v>
      </c>
      <c r="D1240" s="16" t="str">
        <f>IF(A1240&lt;0,VLOOKUP(A1240,lookups!A$1:B$25,2,0),
IF(ISBLANK(A1240),
"",
"#define "&amp;
VLOOKUP(A1240,SOURCE!B:P,12,0)&amp;IF(SOURCE!$W$2-LEN(VLOOKUP(A1240,SOURCE!B:P,12,0))&gt;=0,REPT(" ",SOURCE!$W$2-LEN(VLOOKUP(A1240,SOURCE!B:P,12,0))),"")&amp;
TEXT(A1240,"???0")&amp;IF(VLOOKUP(A1240,SOURCE!B:P,13,0)="","","   "&amp;VLOOKUP(A1240,SOURCE!B:P,13,0)
)))</f>
        <v>#define CHR_SUB_W                     1233</v>
      </c>
    </row>
    <row r="1241" spans="1:4">
      <c r="A1241">
        <v>1234</v>
      </c>
      <c r="D1241" s="16" t="str">
        <f>IF(A1241&lt;0,VLOOKUP(A1241,lookups!A$1:B$25,2,0),
IF(ISBLANK(A1241),
"",
"#define "&amp;
VLOOKUP(A1241,SOURCE!B:P,12,0)&amp;IF(SOURCE!$W$2-LEN(VLOOKUP(A1241,SOURCE!B:P,12,0))&gt;=0,REPT(" ",SOURCE!$W$2-LEN(VLOOKUP(A1241,SOURCE!B:P,12,0))),"")&amp;
TEXT(A1241,"???0")&amp;IF(VLOOKUP(A1241,SOURCE!B:P,13,0)="","","   "&amp;VLOOKUP(A1241,SOURCE!B:P,13,0)
)))</f>
        <v>#define CHR_SUB_X                     1234</v>
      </c>
    </row>
    <row r="1242" spans="1:4">
      <c r="A1242">
        <v>1235</v>
      </c>
      <c r="D1242" s="16" t="str">
        <f>IF(A1242&lt;0,VLOOKUP(A1242,lookups!A$1:B$25,2,0),
IF(ISBLANK(A1242),
"",
"#define "&amp;
VLOOKUP(A1242,SOURCE!B:P,12,0)&amp;IF(SOURCE!$W$2-LEN(VLOOKUP(A1242,SOURCE!B:P,12,0))&gt;=0,REPT(" ",SOURCE!$W$2-LEN(VLOOKUP(A1242,SOURCE!B:P,12,0))),"")&amp;
TEXT(A1242,"???0")&amp;IF(VLOOKUP(A1242,SOURCE!B:P,13,0)="","","   "&amp;VLOOKUP(A1242,SOURCE!B:P,13,0)
)))</f>
        <v>#define CHR_SUB_Y                     1235</v>
      </c>
    </row>
    <row r="1243" spans="1:4">
      <c r="A1243">
        <v>1236</v>
      </c>
      <c r="D1243" s="16" t="str">
        <f>IF(A1243&lt;0,VLOOKUP(A1243,lookups!A$1:B$25,2,0),
IF(ISBLANK(A1243),
"",
"#define "&amp;
VLOOKUP(A1243,SOURCE!B:P,12,0)&amp;IF(SOURCE!$W$2-LEN(VLOOKUP(A1243,SOURCE!B:P,12,0))&gt;=0,REPT(" ",SOURCE!$W$2-LEN(VLOOKUP(A1243,SOURCE!B:P,12,0))),"")&amp;
TEXT(A1243,"???0")&amp;IF(VLOOKUP(A1243,SOURCE!B:P,13,0)="","","   "&amp;VLOOKUP(A1243,SOURCE!B:P,13,0)
)))</f>
        <v>#define CHR_SUB_Z                     1236</v>
      </c>
    </row>
    <row r="1244" spans="1:4">
      <c r="A1244">
        <v>1237</v>
      </c>
      <c r="D1244" s="16" t="str">
        <f>IF(A1244&lt;0,VLOOKUP(A1244,lookups!A$1:B$25,2,0),
IF(ISBLANK(A1244),
"",
"#define "&amp;
VLOOKUP(A1244,SOURCE!B:P,12,0)&amp;IF(SOURCE!$W$2-LEN(VLOOKUP(A1244,SOURCE!B:P,12,0))&gt;=0,REPT(" ",SOURCE!$W$2-LEN(VLOOKUP(A1244,SOURCE!B:P,12,0))),"")&amp;
TEXT(A1244,"???0")&amp;IF(VLOOKUP(A1244,SOURCE!B:P,13,0)="","","   "&amp;VLOOKUP(A1244,SOURCE!B:P,13,0)
)))</f>
        <v>#define CHR_SUB_E_OUTLINE             1237</v>
      </c>
    </row>
    <row r="1245" spans="1:4">
      <c r="A1245">
        <v>1238</v>
      </c>
      <c r="D1245" s="16" t="str">
        <f>IF(A1245&lt;0,VLOOKUP(A1245,lookups!A$1:B$25,2,0),
IF(ISBLANK(A1245),
"",
"#define "&amp;
VLOOKUP(A1245,SOURCE!B:P,12,0)&amp;IF(SOURCE!$W$2-LEN(VLOOKUP(A1245,SOURCE!B:P,12,0))&gt;=0,REPT(" ",SOURCE!$W$2-LEN(VLOOKUP(A1245,SOURCE!B:P,12,0))),"")&amp;
TEXT(A1245,"???0")&amp;IF(VLOOKUP(A1245,SOURCE!B:P,13,0)="","","   "&amp;VLOOKUP(A1245,SOURCE!B:P,13,0)
)))</f>
        <v>#define CHR_SUB_a                     1238</v>
      </c>
    </row>
    <row r="1246" spans="1:4">
      <c r="A1246">
        <v>1239</v>
      </c>
      <c r="D1246" s="16" t="str">
        <f>IF(A1246&lt;0,VLOOKUP(A1246,lookups!A$1:B$25,2,0),
IF(ISBLANK(A1246),
"",
"#define "&amp;
VLOOKUP(A1246,SOURCE!B:P,12,0)&amp;IF(SOURCE!$W$2-LEN(VLOOKUP(A1246,SOURCE!B:P,12,0))&gt;=0,REPT(" ",SOURCE!$W$2-LEN(VLOOKUP(A1246,SOURCE!B:P,12,0))),"")&amp;
TEXT(A1246,"???0")&amp;IF(VLOOKUP(A1246,SOURCE!B:P,13,0)="","","   "&amp;VLOOKUP(A1246,SOURCE!B:P,13,0)
)))</f>
        <v>#define CHR_SUB_b                     1239</v>
      </c>
    </row>
    <row r="1247" spans="1:4">
      <c r="A1247">
        <v>1240</v>
      </c>
      <c r="D1247" s="16" t="str">
        <f>IF(A1247&lt;0,VLOOKUP(A1247,lookups!A$1:B$25,2,0),
IF(ISBLANK(A1247),
"",
"#define "&amp;
VLOOKUP(A1247,SOURCE!B:P,12,0)&amp;IF(SOURCE!$W$2-LEN(VLOOKUP(A1247,SOURCE!B:P,12,0))&gt;=0,REPT(" ",SOURCE!$W$2-LEN(VLOOKUP(A1247,SOURCE!B:P,12,0))),"")&amp;
TEXT(A1247,"???0")&amp;IF(VLOOKUP(A1247,SOURCE!B:P,13,0)="","","   "&amp;VLOOKUP(A1247,SOURCE!B:P,13,0)
)))</f>
        <v>#define CHR_SUB_c                     1240</v>
      </c>
    </row>
    <row r="1248" spans="1:4">
      <c r="A1248">
        <v>1241</v>
      </c>
      <c r="D1248" s="16" t="str">
        <f>IF(A1248&lt;0,VLOOKUP(A1248,lookups!A$1:B$25,2,0),
IF(ISBLANK(A1248),
"",
"#define "&amp;
VLOOKUP(A1248,SOURCE!B:P,12,0)&amp;IF(SOURCE!$W$2-LEN(VLOOKUP(A1248,SOURCE!B:P,12,0))&gt;=0,REPT(" ",SOURCE!$W$2-LEN(VLOOKUP(A1248,SOURCE!B:P,12,0))),"")&amp;
TEXT(A1248,"???0")&amp;IF(VLOOKUP(A1248,SOURCE!B:P,13,0)="","","   "&amp;VLOOKUP(A1248,SOURCE!B:P,13,0)
)))</f>
        <v>#define CHR_SUB_d                     1241</v>
      </c>
    </row>
    <row r="1249" spans="1:4">
      <c r="A1249">
        <v>1242</v>
      </c>
      <c r="D1249" s="16" t="str">
        <f>IF(A1249&lt;0,VLOOKUP(A1249,lookups!A$1:B$25,2,0),
IF(ISBLANK(A1249),
"",
"#define "&amp;
VLOOKUP(A1249,SOURCE!B:P,12,0)&amp;IF(SOURCE!$W$2-LEN(VLOOKUP(A1249,SOURCE!B:P,12,0))&gt;=0,REPT(" ",SOURCE!$W$2-LEN(VLOOKUP(A1249,SOURCE!B:P,12,0))),"")&amp;
TEXT(A1249,"???0")&amp;IF(VLOOKUP(A1249,SOURCE!B:P,13,0)="","","   "&amp;VLOOKUP(A1249,SOURCE!B:P,13,0)
)))</f>
        <v>#define CHR_SUB_e                     1242</v>
      </c>
    </row>
    <row r="1250" spans="1:4">
      <c r="A1250">
        <v>1243</v>
      </c>
      <c r="D1250" s="16" t="str">
        <f>IF(A1250&lt;0,VLOOKUP(A1250,lookups!A$1:B$25,2,0),
IF(ISBLANK(A1250),
"",
"#define "&amp;
VLOOKUP(A1250,SOURCE!B:P,12,0)&amp;IF(SOURCE!$W$2-LEN(VLOOKUP(A1250,SOURCE!B:P,12,0))&gt;=0,REPT(" ",SOURCE!$W$2-LEN(VLOOKUP(A1250,SOURCE!B:P,12,0))),"")&amp;
TEXT(A1250,"???0")&amp;IF(VLOOKUP(A1250,SOURCE!B:P,13,0)="","","   "&amp;VLOOKUP(A1250,SOURCE!B:P,13,0)
)))</f>
        <v>#define CHR_SUB_h                     1243</v>
      </c>
    </row>
    <row r="1251" spans="1:4">
      <c r="A1251">
        <v>1244</v>
      </c>
      <c r="D1251" s="16" t="str">
        <f>IF(A1251&lt;0,VLOOKUP(A1251,lookups!A$1:B$25,2,0),
IF(ISBLANK(A1251),
"",
"#define "&amp;
VLOOKUP(A1251,SOURCE!B:P,12,0)&amp;IF(SOURCE!$W$2-LEN(VLOOKUP(A1251,SOURCE!B:P,12,0))&gt;=0,REPT(" ",SOURCE!$W$2-LEN(VLOOKUP(A1251,SOURCE!B:P,12,0))),"")&amp;
TEXT(A1251,"???0")&amp;IF(VLOOKUP(A1251,SOURCE!B:P,13,0)="","","   "&amp;VLOOKUP(A1251,SOURCE!B:P,13,0)
)))</f>
        <v>#define CHR_SUB_i                     1244</v>
      </c>
    </row>
    <row r="1252" spans="1:4">
      <c r="A1252">
        <v>1245</v>
      </c>
      <c r="D1252" s="16" t="str">
        <f>IF(A1252&lt;0,VLOOKUP(A1252,lookups!A$1:B$25,2,0),
IF(ISBLANK(A1252),
"",
"#define "&amp;
VLOOKUP(A1252,SOURCE!B:P,12,0)&amp;IF(SOURCE!$W$2-LEN(VLOOKUP(A1252,SOURCE!B:P,12,0))&gt;=0,REPT(" ",SOURCE!$W$2-LEN(VLOOKUP(A1252,SOURCE!B:P,12,0))),"")&amp;
TEXT(A1252,"???0")&amp;IF(VLOOKUP(A1252,SOURCE!B:P,13,0)="","","   "&amp;VLOOKUP(A1252,SOURCE!B:P,13,0)
)))</f>
        <v>#define CHR_SUB_j                     1245</v>
      </c>
    </row>
    <row r="1253" spans="1:4">
      <c r="A1253">
        <v>1246</v>
      </c>
      <c r="D1253" s="16" t="str">
        <f>IF(A1253&lt;0,VLOOKUP(A1253,lookups!A$1:B$25,2,0),
IF(ISBLANK(A1253),
"",
"#define "&amp;
VLOOKUP(A1253,SOURCE!B:P,12,0)&amp;IF(SOURCE!$W$2-LEN(VLOOKUP(A1253,SOURCE!B:P,12,0))&gt;=0,REPT(" ",SOURCE!$W$2-LEN(VLOOKUP(A1253,SOURCE!B:P,12,0))),"")&amp;
TEXT(A1253,"???0")&amp;IF(VLOOKUP(A1253,SOURCE!B:P,13,0)="","","   "&amp;VLOOKUP(A1253,SOURCE!B:P,13,0)
)))</f>
        <v>#define CHR_SUB_k                     1246</v>
      </c>
    </row>
    <row r="1254" spans="1:4">
      <c r="A1254">
        <v>1247</v>
      </c>
      <c r="D1254" s="16" t="str">
        <f>IF(A1254&lt;0,VLOOKUP(A1254,lookups!A$1:B$25,2,0),
IF(ISBLANK(A1254),
"",
"#define "&amp;
VLOOKUP(A1254,SOURCE!B:P,12,0)&amp;IF(SOURCE!$W$2-LEN(VLOOKUP(A1254,SOURCE!B:P,12,0))&gt;=0,REPT(" ",SOURCE!$W$2-LEN(VLOOKUP(A1254,SOURCE!B:P,12,0))),"")&amp;
TEXT(A1254,"???0")&amp;IF(VLOOKUP(A1254,SOURCE!B:P,13,0)="","","   "&amp;VLOOKUP(A1254,SOURCE!B:P,13,0)
)))</f>
        <v>#define CHR_SUB_l                     1247</v>
      </c>
    </row>
    <row r="1255" spans="1:4">
      <c r="A1255">
        <v>1248</v>
      </c>
      <c r="D1255" s="16" t="str">
        <f>IF(A1255&lt;0,VLOOKUP(A1255,lookups!A$1:B$25,2,0),
IF(ISBLANK(A1255),
"",
"#define "&amp;
VLOOKUP(A1255,SOURCE!B:P,12,0)&amp;IF(SOURCE!$W$2-LEN(VLOOKUP(A1255,SOURCE!B:P,12,0))&gt;=0,REPT(" ",SOURCE!$W$2-LEN(VLOOKUP(A1255,SOURCE!B:P,12,0))),"")&amp;
TEXT(A1255,"???0")&amp;IF(VLOOKUP(A1255,SOURCE!B:P,13,0)="","","   "&amp;VLOOKUP(A1255,SOURCE!B:P,13,0)
)))</f>
        <v>#define CHR_SUB_m                     1248</v>
      </c>
    </row>
    <row r="1256" spans="1:4">
      <c r="A1256">
        <v>1249</v>
      </c>
      <c r="D1256" s="16" t="str">
        <f>IF(A1256&lt;0,VLOOKUP(A1256,lookups!A$1:B$25,2,0),
IF(ISBLANK(A1256),
"",
"#define "&amp;
VLOOKUP(A1256,SOURCE!B:P,12,0)&amp;IF(SOURCE!$W$2-LEN(VLOOKUP(A1256,SOURCE!B:P,12,0))&gt;=0,REPT(" ",SOURCE!$W$2-LEN(VLOOKUP(A1256,SOURCE!B:P,12,0))),"")&amp;
TEXT(A1256,"???0")&amp;IF(VLOOKUP(A1256,SOURCE!B:P,13,0)="","","   "&amp;VLOOKUP(A1256,SOURCE!B:P,13,0)
)))</f>
        <v>#define CHR_SUB_n                     1249</v>
      </c>
    </row>
    <row r="1257" spans="1:4">
      <c r="A1257">
        <v>1250</v>
      </c>
      <c r="D1257" s="16" t="str">
        <f>IF(A1257&lt;0,VLOOKUP(A1257,lookups!A$1:B$25,2,0),
IF(ISBLANK(A1257),
"",
"#define "&amp;
VLOOKUP(A1257,SOURCE!B:P,12,0)&amp;IF(SOURCE!$W$2-LEN(VLOOKUP(A1257,SOURCE!B:P,12,0))&gt;=0,REPT(" ",SOURCE!$W$2-LEN(VLOOKUP(A1257,SOURCE!B:P,12,0))),"")&amp;
TEXT(A1257,"???0")&amp;IF(VLOOKUP(A1257,SOURCE!B:P,13,0)="","","   "&amp;VLOOKUP(A1257,SOURCE!B:P,13,0)
)))</f>
        <v>#define CHR_SUB_o                     1250</v>
      </c>
    </row>
    <row r="1258" spans="1:4">
      <c r="A1258">
        <v>1251</v>
      </c>
      <c r="D1258" s="16" t="str">
        <f>IF(A1258&lt;0,VLOOKUP(A1258,lookups!A$1:B$25,2,0),
IF(ISBLANK(A1258),
"",
"#define "&amp;
VLOOKUP(A1258,SOURCE!B:P,12,0)&amp;IF(SOURCE!$W$2-LEN(VLOOKUP(A1258,SOURCE!B:P,12,0))&gt;=0,REPT(" ",SOURCE!$W$2-LEN(VLOOKUP(A1258,SOURCE!B:P,12,0))),"")&amp;
TEXT(A1258,"???0")&amp;IF(VLOOKUP(A1258,SOURCE!B:P,13,0)="","","   "&amp;VLOOKUP(A1258,SOURCE!B:P,13,0)
)))</f>
        <v>#define CHR_SUB_p                     1251</v>
      </c>
    </row>
    <row r="1259" spans="1:4">
      <c r="A1259">
        <v>1252</v>
      </c>
      <c r="D1259" s="16" t="str">
        <f>IF(A1259&lt;0,VLOOKUP(A1259,lookups!A$1:B$25,2,0),
IF(ISBLANK(A1259),
"",
"#define "&amp;
VLOOKUP(A1259,SOURCE!B:P,12,0)&amp;IF(SOURCE!$W$2-LEN(VLOOKUP(A1259,SOURCE!B:P,12,0))&gt;=0,REPT(" ",SOURCE!$W$2-LEN(VLOOKUP(A1259,SOURCE!B:P,12,0))),"")&amp;
TEXT(A1259,"???0")&amp;IF(VLOOKUP(A1259,SOURCE!B:P,13,0)="","","   "&amp;VLOOKUP(A1259,SOURCE!B:P,13,0)
)))</f>
        <v>#define CHR_SUB_q                     1252</v>
      </c>
    </row>
    <row r="1260" spans="1:4">
      <c r="A1260">
        <v>1253</v>
      </c>
      <c r="D1260" s="16" t="str">
        <f>IF(A1260&lt;0,VLOOKUP(A1260,lookups!A$1:B$25,2,0),
IF(ISBLANK(A1260),
"",
"#define "&amp;
VLOOKUP(A1260,SOURCE!B:P,12,0)&amp;IF(SOURCE!$W$2-LEN(VLOOKUP(A1260,SOURCE!B:P,12,0))&gt;=0,REPT(" ",SOURCE!$W$2-LEN(VLOOKUP(A1260,SOURCE!B:P,12,0))),"")&amp;
TEXT(A1260,"???0")&amp;IF(VLOOKUP(A1260,SOURCE!B:P,13,0)="","","   "&amp;VLOOKUP(A1260,SOURCE!B:P,13,0)
)))</f>
        <v>#define CHR_SUB_s                     1253</v>
      </c>
    </row>
    <row r="1261" spans="1:4">
      <c r="A1261">
        <v>1254</v>
      </c>
      <c r="D1261" s="16" t="str">
        <f>IF(A1261&lt;0,VLOOKUP(A1261,lookups!A$1:B$25,2,0),
IF(ISBLANK(A1261),
"",
"#define "&amp;
VLOOKUP(A1261,SOURCE!B:P,12,0)&amp;IF(SOURCE!$W$2-LEN(VLOOKUP(A1261,SOURCE!B:P,12,0))&gt;=0,REPT(" ",SOURCE!$W$2-LEN(VLOOKUP(A1261,SOURCE!B:P,12,0))),"")&amp;
TEXT(A1261,"???0")&amp;IF(VLOOKUP(A1261,SOURCE!B:P,13,0)="","","   "&amp;VLOOKUP(A1261,SOURCE!B:P,13,0)
)))</f>
        <v>#define CHR_SUB_t                     1254</v>
      </c>
    </row>
    <row r="1262" spans="1:4">
      <c r="A1262">
        <v>1255</v>
      </c>
      <c r="D1262" s="16" t="str">
        <f>IF(A1262&lt;0,VLOOKUP(A1262,lookups!A$1:B$25,2,0),
IF(ISBLANK(A1262),
"",
"#define "&amp;
VLOOKUP(A1262,SOURCE!B:P,12,0)&amp;IF(SOURCE!$W$2-LEN(VLOOKUP(A1262,SOURCE!B:P,12,0))&gt;=0,REPT(" ",SOURCE!$W$2-LEN(VLOOKUP(A1262,SOURCE!B:P,12,0))),"")&amp;
TEXT(A1262,"???0")&amp;IF(VLOOKUP(A1262,SOURCE!B:P,13,0)="","","   "&amp;VLOOKUP(A1262,SOURCE!B:P,13,0)
)))</f>
        <v>#define CHR_SUB_u                     1255</v>
      </c>
    </row>
    <row r="1263" spans="1:4">
      <c r="A1263">
        <v>1256</v>
      </c>
      <c r="D1263" s="16" t="str">
        <f>IF(A1263&lt;0,VLOOKUP(A1263,lookups!A$1:B$25,2,0),
IF(ISBLANK(A1263),
"",
"#define "&amp;
VLOOKUP(A1263,SOURCE!B:P,12,0)&amp;IF(SOURCE!$W$2-LEN(VLOOKUP(A1263,SOURCE!B:P,12,0))&gt;=0,REPT(" ",SOURCE!$W$2-LEN(VLOOKUP(A1263,SOURCE!B:P,12,0))),"")&amp;
TEXT(A1263,"???0")&amp;IF(VLOOKUP(A1263,SOURCE!B:P,13,0)="","","   "&amp;VLOOKUP(A1263,SOURCE!B:P,13,0)
)))</f>
        <v>#define CHR_SUB_v                     1256</v>
      </c>
    </row>
    <row r="1264" spans="1:4">
      <c r="A1264">
        <v>1257</v>
      </c>
      <c r="D1264" s="16" t="str">
        <f>IF(A1264&lt;0,VLOOKUP(A1264,lookups!A$1:B$25,2,0),
IF(ISBLANK(A1264),
"",
"#define "&amp;
VLOOKUP(A1264,SOURCE!B:P,12,0)&amp;IF(SOURCE!$W$2-LEN(VLOOKUP(A1264,SOURCE!B:P,12,0))&gt;=0,REPT(" ",SOURCE!$W$2-LEN(VLOOKUP(A1264,SOURCE!B:P,12,0))),"")&amp;
TEXT(A1264,"???0")&amp;IF(VLOOKUP(A1264,SOURCE!B:P,13,0)="","","   "&amp;VLOOKUP(A1264,SOURCE!B:P,13,0)
)))</f>
        <v>#define CHR_SUB_w                     1257</v>
      </c>
    </row>
    <row r="1265" spans="1:4">
      <c r="A1265">
        <v>1258</v>
      </c>
      <c r="D1265" s="16" t="str">
        <f>IF(A1265&lt;0,VLOOKUP(A1265,lookups!A$1:B$25,2,0),
IF(ISBLANK(A1265),
"",
"#define "&amp;
VLOOKUP(A1265,SOURCE!B:P,12,0)&amp;IF(SOURCE!$W$2-LEN(VLOOKUP(A1265,SOURCE!B:P,12,0))&gt;=0,REPT(" ",SOURCE!$W$2-LEN(VLOOKUP(A1265,SOURCE!B:P,12,0))),"")&amp;
TEXT(A1265,"???0")&amp;IF(VLOOKUP(A1265,SOURCE!B:P,13,0)="","","   "&amp;VLOOKUP(A1265,SOURCE!B:P,13,0)
)))</f>
        <v>#define CHR_SUB_x                     1258</v>
      </c>
    </row>
    <row r="1266" spans="1:4">
      <c r="A1266">
        <v>1259</v>
      </c>
      <c r="D1266" s="16" t="str">
        <f>IF(A1266&lt;0,VLOOKUP(A1266,lookups!A$1:B$25,2,0),
IF(ISBLANK(A1266),
"",
"#define "&amp;
VLOOKUP(A1266,SOURCE!B:P,12,0)&amp;IF(SOURCE!$W$2-LEN(VLOOKUP(A1266,SOURCE!B:P,12,0))&gt;=0,REPT(" ",SOURCE!$W$2-LEN(VLOOKUP(A1266,SOURCE!B:P,12,0))),"")&amp;
TEXT(A1266,"???0")&amp;IF(VLOOKUP(A1266,SOURCE!B:P,13,0)="","","   "&amp;VLOOKUP(A1266,SOURCE!B:P,13,0)
)))</f>
        <v>#define CHR_SUB_y                     1259</v>
      </c>
    </row>
    <row r="1267" spans="1:4">
      <c r="A1267">
        <v>1260</v>
      </c>
      <c r="D1267" s="16" t="str">
        <f>IF(A1267&lt;0,VLOOKUP(A1267,lookups!A$1:B$25,2,0),
IF(ISBLANK(A1267),
"",
"#define "&amp;
VLOOKUP(A1267,SOURCE!B:P,12,0)&amp;IF(SOURCE!$W$2-LEN(VLOOKUP(A1267,SOURCE!B:P,12,0))&gt;=0,REPT(" ",SOURCE!$W$2-LEN(VLOOKUP(A1267,SOURCE!B:P,12,0))),"")&amp;
TEXT(A1267,"???0")&amp;IF(VLOOKUP(A1267,SOURCE!B:P,13,0)="","","   "&amp;VLOOKUP(A1267,SOURCE!B:P,13,0)
)))</f>
        <v>#define CHR_SUB_z                     1260</v>
      </c>
    </row>
    <row r="1268" spans="1:4">
      <c r="A1268">
        <v>1261</v>
      </c>
      <c r="D1268" s="16" t="str">
        <f>IF(A1268&lt;0,VLOOKUP(A1268,lookups!A$1:B$25,2,0),
IF(ISBLANK(A1268),
"",
"#define "&amp;
VLOOKUP(A1268,SOURCE!B:P,12,0)&amp;IF(SOURCE!$W$2-LEN(VLOOKUP(A1268,SOURCE!B:P,12,0))&gt;=0,REPT(" ",SOURCE!$W$2-LEN(VLOOKUP(A1268,SOURCE!B:P,12,0))),"")&amp;
TEXT(A1268,"???0")&amp;IF(VLOOKUP(A1268,SOURCE!B:P,13,0)="","","   "&amp;VLOOKUP(A1268,SOURCE!B:P,13,0)
)))</f>
        <v>#define CHR_SUB_a_b                   1261</v>
      </c>
    </row>
    <row r="1269" spans="1:4">
      <c r="A1269">
        <v>1262</v>
      </c>
      <c r="D1269" s="16" t="str">
        <f>IF(A1269&lt;0,VLOOKUP(A1269,lookups!A$1:B$25,2,0),
IF(ISBLANK(A1269),
"",
"#define "&amp;
VLOOKUP(A1269,SOURCE!B:P,12,0)&amp;IF(SOURCE!$W$2-LEN(VLOOKUP(A1269,SOURCE!B:P,12,0))&gt;=0,REPT(" ",SOURCE!$W$2-LEN(VLOOKUP(A1269,SOURCE!B:P,12,0))),"")&amp;
TEXT(A1269,"???0")&amp;IF(VLOOKUP(A1269,SOURCE!B:P,13,0)="","","   "&amp;VLOOKUP(A1269,SOURCE!B:P,13,0)
)))</f>
        <v>#define CHR_SUB_e_b                   1262</v>
      </c>
    </row>
    <row r="1270" spans="1:4">
      <c r="A1270">
        <v>1263</v>
      </c>
      <c r="D1270" s="16" t="str">
        <f>IF(A1270&lt;0,VLOOKUP(A1270,lookups!A$1:B$25,2,0),
IF(ISBLANK(A1270),
"",
"#define "&amp;
VLOOKUP(A1270,SOURCE!B:P,12,0)&amp;IF(SOURCE!$W$2-LEN(VLOOKUP(A1270,SOURCE!B:P,12,0))&gt;=0,REPT(" ",SOURCE!$W$2-LEN(VLOOKUP(A1270,SOURCE!B:P,12,0))),"")&amp;
TEXT(A1270,"???0")&amp;IF(VLOOKUP(A1270,SOURCE!B:P,13,0)="","","   "&amp;VLOOKUP(A1270,SOURCE!B:P,13,0)
)))</f>
        <v>#define CHR_SUB_k_b                   1263</v>
      </c>
    </row>
    <row r="1271" spans="1:4">
      <c r="A1271">
        <v>1264</v>
      </c>
      <c r="D1271" s="16" t="str">
        <f>IF(A1271&lt;0,VLOOKUP(A1271,lookups!A$1:B$25,2,0),
IF(ISBLANK(A1271),
"",
"#define "&amp;
VLOOKUP(A1271,SOURCE!B:P,12,0)&amp;IF(SOURCE!$W$2-LEN(VLOOKUP(A1271,SOURCE!B:P,12,0))&gt;=0,REPT(" ",SOURCE!$W$2-LEN(VLOOKUP(A1271,SOURCE!B:P,12,0))),"")&amp;
TEXT(A1271,"???0")&amp;IF(VLOOKUP(A1271,SOURCE!B:P,13,0)="","","   "&amp;VLOOKUP(A1271,SOURCE!B:P,13,0)
)))</f>
        <v>#define CHR_SUB_l_b                   1264</v>
      </c>
    </row>
    <row r="1272" spans="1:4">
      <c r="A1272">
        <v>1265</v>
      </c>
      <c r="D1272" s="16" t="str">
        <f>IF(A1272&lt;0,VLOOKUP(A1272,lookups!A$1:B$25,2,0),
IF(ISBLANK(A1272),
"",
"#define "&amp;
VLOOKUP(A1272,SOURCE!B:P,12,0)&amp;IF(SOURCE!$W$2-LEN(VLOOKUP(A1272,SOURCE!B:P,12,0))&gt;=0,REPT(" ",SOURCE!$W$2-LEN(VLOOKUP(A1272,SOURCE!B:P,12,0))),"")&amp;
TEXT(A1272,"???0")&amp;IF(VLOOKUP(A1272,SOURCE!B:P,13,0)="","","   "&amp;VLOOKUP(A1272,SOURCE!B:P,13,0)
)))</f>
        <v>#define CHR_SUB_m_b                   1265</v>
      </c>
    </row>
    <row r="1273" spans="1:4">
      <c r="A1273">
        <v>1266</v>
      </c>
      <c r="D1273" s="16" t="str">
        <f>IF(A1273&lt;0,VLOOKUP(A1273,lookups!A$1:B$25,2,0),
IF(ISBLANK(A1273),
"",
"#define "&amp;
VLOOKUP(A1273,SOURCE!B:P,12,0)&amp;IF(SOURCE!$W$2-LEN(VLOOKUP(A1273,SOURCE!B:P,12,0))&gt;=0,REPT(" ",SOURCE!$W$2-LEN(VLOOKUP(A1273,SOURCE!B:P,12,0))),"")&amp;
TEXT(A1273,"???0")&amp;IF(VLOOKUP(A1273,SOURCE!B:P,13,0)="","","   "&amp;VLOOKUP(A1273,SOURCE!B:P,13,0)
)))</f>
        <v>#define CHR_SUB_n_b                   1266</v>
      </c>
    </row>
    <row r="1274" spans="1:4">
      <c r="A1274">
        <v>1267</v>
      </c>
      <c r="D1274" s="16" t="str">
        <f>IF(A1274&lt;0,VLOOKUP(A1274,lookups!A$1:B$25,2,0),
IF(ISBLANK(A1274),
"",
"#define "&amp;
VLOOKUP(A1274,SOURCE!B:P,12,0)&amp;IF(SOURCE!$W$2-LEN(VLOOKUP(A1274,SOURCE!B:P,12,0))&gt;=0,REPT(" ",SOURCE!$W$2-LEN(VLOOKUP(A1274,SOURCE!B:P,12,0))),"")&amp;
TEXT(A1274,"???0")&amp;IF(VLOOKUP(A1274,SOURCE!B:P,13,0)="","","   "&amp;VLOOKUP(A1274,SOURCE!B:P,13,0)
)))</f>
        <v>#define CHR_SUB_o_b                   1267</v>
      </c>
    </row>
    <row r="1275" spans="1:4">
      <c r="A1275">
        <v>1268</v>
      </c>
      <c r="D1275" s="16" t="str">
        <f>IF(A1275&lt;0,VLOOKUP(A1275,lookups!A$1:B$25,2,0),
IF(ISBLANK(A1275),
"",
"#define "&amp;
VLOOKUP(A1275,SOURCE!B:P,12,0)&amp;IF(SOURCE!$W$2-LEN(VLOOKUP(A1275,SOURCE!B:P,12,0))&gt;=0,REPT(" ",SOURCE!$W$2-LEN(VLOOKUP(A1275,SOURCE!B:P,12,0))),"")&amp;
TEXT(A1275,"???0")&amp;IF(VLOOKUP(A1275,SOURCE!B:P,13,0)="","","   "&amp;VLOOKUP(A1275,SOURCE!B:P,13,0)
)))</f>
        <v>#define CHR_SUB_p_b                   1268</v>
      </c>
    </row>
    <row r="1276" spans="1:4">
      <c r="A1276">
        <v>1269</v>
      </c>
      <c r="D1276" s="16" t="str">
        <f>IF(A1276&lt;0,VLOOKUP(A1276,lookups!A$1:B$25,2,0),
IF(ISBLANK(A1276),
"",
"#define "&amp;
VLOOKUP(A1276,SOURCE!B:P,12,0)&amp;IF(SOURCE!$W$2-LEN(VLOOKUP(A1276,SOURCE!B:P,12,0))&gt;=0,REPT(" ",SOURCE!$W$2-LEN(VLOOKUP(A1276,SOURCE!B:P,12,0))),"")&amp;
TEXT(A1276,"???0")&amp;IF(VLOOKUP(A1276,SOURCE!B:P,13,0)="","","   "&amp;VLOOKUP(A1276,SOURCE!B:P,13,0)
)))</f>
        <v>#define CHR_SUB_s_b                   1269</v>
      </c>
    </row>
    <row r="1277" spans="1:4">
      <c r="A1277">
        <v>1270</v>
      </c>
      <c r="D1277" s="16" t="str">
        <f>IF(A1277&lt;0,VLOOKUP(A1277,lookups!A$1:B$25,2,0),
IF(ISBLANK(A1277),
"",
"#define "&amp;
VLOOKUP(A1277,SOURCE!B:P,12,0)&amp;IF(SOURCE!$W$2-LEN(VLOOKUP(A1277,SOURCE!B:P,12,0))&gt;=0,REPT(" ",SOURCE!$W$2-LEN(VLOOKUP(A1277,SOURCE!B:P,12,0))),"")&amp;
TEXT(A1277,"???0")&amp;IF(VLOOKUP(A1277,SOURCE!B:P,13,0)="","","   "&amp;VLOOKUP(A1277,SOURCE!B:P,13,0)
)))</f>
        <v>#define CHR_SUB_u_b                   1270</v>
      </c>
    </row>
    <row r="1278" spans="1:4">
      <c r="A1278">
        <v>1271</v>
      </c>
      <c r="D1278" s="16" t="str">
        <f>IF(A1278&lt;0,VLOOKUP(A1278,lookups!A$1:B$25,2,0),
IF(ISBLANK(A1278),
"",
"#define "&amp;
VLOOKUP(A1278,SOURCE!B:P,12,0)&amp;IF(SOURCE!$W$2-LEN(VLOOKUP(A1278,SOURCE!B:P,12,0))&gt;=0,REPT(" ",SOURCE!$W$2-LEN(VLOOKUP(A1278,SOURCE!B:P,12,0))),"")&amp;
TEXT(A1278,"???0")&amp;IF(VLOOKUP(A1278,SOURCE!B:P,13,0)="","","   "&amp;VLOOKUP(A1278,SOURCE!B:P,13,0)
)))</f>
        <v>#define CHR_SUB_x_b                   1271</v>
      </c>
    </row>
    <row r="1279" spans="1:4">
      <c r="D1279" s="16" t="str">
        <f>IF(A1279&lt;0,VLOOKUP(A1279,lookups!A$1:B$25,2,0),
IF(ISBLANK(A1279),
"",
"#define "&amp;
VLOOKUP(A1279,SOURCE!B:P,12,0)&amp;IF(SOURCE!$W$2-LEN(VLOOKUP(A1279,SOURCE!B:P,12,0))&gt;=0,REPT(" ",SOURCE!$W$2-LEN(VLOOKUP(A1279,SOURCE!B:P,12,0))),"")&amp;
TEXT(A1279,"???0")&amp;IF(VLOOKUP(A1279,SOURCE!B:P,13,0)="","","   "&amp;VLOOKUP(A1279,SOURCE!B:P,13,0)
)))</f>
        <v/>
      </c>
    </row>
    <row r="1280" spans="1:4">
      <c r="A1280">
        <v>1272</v>
      </c>
      <c r="D1280" s="16" t="str">
        <f>IF(A1280&lt;0,VLOOKUP(A1280,lookups!A$1:B$25,2,0),
IF(ISBLANK(A1280),
"",
"#define "&amp;
VLOOKUP(A1280,SOURCE!B:P,12,0)&amp;IF(SOURCE!$W$2-LEN(VLOOKUP(A1280,SOURCE!B:P,12,0))&gt;=0,REPT(" ",SOURCE!$W$2-LEN(VLOOKUP(A1280,SOURCE!B:P,12,0))),"")&amp;
TEXT(A1280,"???0")&amp;IF(VLOOKUP(A1280,SOURCE!B:P,13,0)="","","   "&amp;VLOOKUP(A1280,SOURCE!B:P,13,0)
)))</f>
        <v>#define CHR_SUP_PLUS                  1272</v>
      </c>
    </row>
    <row r="1281" spans="1:4">
      <c r="A1281">
        <v>1273</v>
      </c>
      <c r="D1281" s="16" t="str">
        <f>IF(A1281&lt;0,VLOOKUP(A1281,lookups!A$1:B$25,2,0),
IF(ISBLANK(A1281),
"",
"#define "&amp;
VLOOKUP(A1281,SOURCE!B:P,12,0)&amp;IF(SOURCE!$W$2-LEN(VLOOKUP(A1281,SOURCE!B:P,12,0))&gt;=0,REPT(" ",SOURCE!$W$2-LEN(VLOOKUP(A1281,SOURCE!B:P,12,0))),"")&amp;
TEXT(A1281,"???0")&amp;IF(VLOOKUP(A1281,SOURCE!B:P,13,0)="","","   "&amp;VLOOKUP(A1281,SOURCE!B:P,13,0)
)))</f>
        <v>#define CHR_SUP_MINUS                 1273</v>
      </c>
    </row>
    <row r="1282" spans="1:4">
      <c r="A1282">
        <v>1274</v>
      </c>
      <c r="D1282" s="16" t="str">
        <f>IF(A1282&lt;0,VLOOKUP(A1282,lookups!A$1:B$25,2,0),
IF(ISBLANK(A1282),
"",
"#define "&amp;
VLOOKUP(A1282,SOURCE!B:P,12,0)&amp;IF(SOURCE!$W$2-LEN(VLOOKUP(A1282,SOURCE!B:P,12,0))&gt;=0,REPT(" ",SOURCE!$W$2-LEN(VLOOKUP(A1282,SOURCE!B:P,12,0))),"")&amp;
TEXT(A1282,"???0")&amp;IF(VLOOKUP(A1282,SOURCE!B:P,13,0)="","","   "&amp;VLOOKUP(A1282,SOURCE!B:P,13,0)
)))</f>
        <v>#define CHR_SUP_MINUS_1               1274</v>
      </c>
    </row>
    <row r="1283" spans="1:4">
      <c r="A1283">
        <v>1275</v>
      </c>
      <c r="D1283" s="16" t="str">
        <f>IF(A1283&lt;0,VLOOKUP(A1283,lookups!A$1:B$25,2,0),
IF(ISBLANK(A1283),
"",
"#define "&amp;
VLOOKUP(A1283,SOURCE!B:P,12,0)&amp;IF(SOURCE!$W$2-LEN(VLOOKUP(A1283,SOURCE!B:P,12,0))&gt;=0,REPT(" ",SOURCE!$W$2-LEN(VLOOKUP(A1283,SOURCE!B:P,12,0))),"")&amp;
TEXT(A1283,"???0")&amp;IF(VLOOKUP(A1283,SOURCE!B:P,13,0)="","","   "&amp;VLOOKUP(A1283,SOURCE!B:P,13,0)
)))</f>
        <v>#define CHR_SUP_INFINITY              1275</v>
      </c>
    </row>
    <row r="1284" spans="1:4">
      <c r="A1284">
        <v>1276</v>
      </c>
      <c r="D1284" s="16" t="str">
        <f>IF(A1284&lt;0,VLOOKUP(A1284,lookups!A$1:B$25,2,0),
IF(ISBLANK(A1284),
"",
"#define "&amp;
VLOOKUP(A1284,SOURCE!B:P,12,0)&amp;IF(SOURCE!$W$2-LEN(VLOOKUP(A1284,SOURCE!B:P,12,0))&gt;=0,REPT(" ",SOURCE!$W$2-LEN(VLOOKUP(A1284,SOURCE!B:P,12,0))),"")&amp;
TEXT(A1284,"???0")&amp;IF(VLOOKUP(A1284,SOURCE!B:P,13,0)="","","   "&amp;VLOOKUP(A1284,SOURCE!B:P,13,0)
)))</f>
        <v>#define CHR_SUP_ASTERISK              1276</v>
      </c>
    </row>
    <row r="1285" spans="1:4">
      <c r="A1285">
        <v>1277</v>
      </c>
      <c r="D1285" s="16" t="str">
        <f>IF(A1285&lt;0,VLOOKUP(A1285,lookups!A$1:B$25,2,0),
IF(ISBLANK(A1285),
"",
"#define "&amp;
VLOOKUP(A1285,SOURCE!B:P,12,0)&amp;IF(SOURCE!$W$2-LEN(VLOOKUP(A1285,SOURCE!B:P,12,0))&gt;=0,REPT(" ",SOURCE!$W$2-LEN(VLOOKUP(A1285,SOURCE!B:P,12,0))),"")&amp;
TEXT(A1285,"???0")&amp;IF(VLOOKUP(A1285,SOURCE!B:P,13,0)="","","   "&amp;VLOOKUP(A1285,SOURCE!B:P,13,0)
)))</f>
        <v>#define CHR_SUP_0                     1277</v>
      </c>
    </row>
    <row r="1286" spans="1:4">
      <c r="A1286">
        <v>1278</v>
      </c>
      <c r="D1286" s="16" t="str">
        <f>IF(A1286&lt;0,VLOOKUP(A1286,lookups!A$1:B$25,2,0),
IF(ISBLANK(A1286),
"",
"#define "&amp;
VLOOKUP(A1286,SOURCE!B:P,12,0)&amp;IF(SOURCE!$W$2-LEN(VLOOKUP(A1286,SOURCE!B:P,12,0))&gt;=0,REPT(" ",SOURCE!$W$2-LEN(VLOOKUP(A1286,SOURCE!B:P,12,0))),"")&amp;
TEXT(A1286,"???0")&amp;IF(VLOOKUP(A1286,SOURCE!B:P,13,0)="","","   "&amp;VLOOKUP(A1286,SOURCE!B:P,13,0)
)))</f>
        <v>#define CHR_SUP_1                     1278</v>
      </c>
    </row>
    <row r="1287" spans="1:4">
      <c r="A1287">
        <v>1279</v>
      </c>
      <c r="D1287" s="16" t="str">
        <f>IF(A1287&lt;0,VLOOKUP(A1287,lookups!A$1:B$25,2,0),
IF(ISBLANK(A1287),
"",
"#define "&amp;
VLOOKUP(A1287,SOURCE!B:P,12,0)&amp;IF(SOURCE!$W$2-LEN(VLOOKUP(A1287,SOURCE!B:P,12,0))&gt;=0,REPT(" ",SOURCE!$W$2-LEN(VLOOKUP(A1287,SOURCE!B:P,12,0))),"")&amp;
TEXT(A1287,"???0")&amp;IF(VLOOKUP(A1287,SOURCE!B:P,13,0)="","","   "&amp;VLOOKUP(A1287,SOURCE!B:P,13,0)
)))</f>
        <v>#define CHR_SUP_2                     1279</v>
      </c>
    </row>
    <row r="1288" spans="1:4">
      <c r="A1288">
        <v>1280</v>
      </c>
      <c r="D1288" s="16" t="str">
        <f>IF(A1288&lt;0,VLOOKUP(A1288,lookups!A$1:B$25,2,0),
IF(ISBLANK(A1288),
"",
"#define "&amp;
VLOOKUP(A1288,SOURCE!B:P,12,0)&amp;IF(SOURCE!$W$2-LEN(VLOOKUP(A1288,SOURCE!B:P,12,0))&gt;=0,REPT(" ",SOURCE!$W$2-LEN(VLOOKUP(A1288,SOURCE!B:P,12,0))),"")&amp;
TEXT(A1288,"???0")&amp;IF(VLOOKUP(A1288,SOURCE!B:P,13,0)="","","   "&amp;VLOOKUP(A1288,SOURCE!B:P,13,0)
)))</f>
        <v>#define CHR_SUP_3                     1280</v>
      </c>
    </row>
    <row r="1289" spans="1:4">
      <c r="A1289">
        <v>1281</v>
      </c>
      <c r="D1289" s="16" t="str">
        <f>IF(A1289&lt;0,VLOOKUP(A1289,lookups!A$1:B$25,2,0),
IF(ISBLANK(A1289),
"",
"#define "&amp;
VLOOKUP(A1289,SOURCE!B:P,12,0)&amp;IF(SOURCE!$W$2-LEN(VLOOKUP(A1289,SOURCE!B:P,12,0))&gt;=0,REPT(" ",SOURCE!$W$2-LEN(VLOOKUP(A1289,SOURCE!B:P,12,0))),"")&amp;
TEXT(A1289,"???0")&amp;IF(VLOOKUP(A1289,SOURCE!B:P,13,0)="","","   "&amp;VLOOKUP(A1289,SOURCE!B:P,13,0)
)))</f>
        <v>#define CHR_SUP_4                     1281</v>
      </c>
    </row>
    <row r="1290" spans="1:4">
      <c r="A1290">
        <v>1282</v>
      </c>
      <c r="D1290" s="16" t="str">
        <f>IF(A1290&lt;0,VLOOKUP(A1290,lookups!A$1:B$25,2,0),
IF(ISBLANK(A1290),
"",
"#define "&amp;
VLOOKUP(A1290,SOURCE!B:P,12,0)&amp;IF(SOURCE!$W$2-LEN(VLOOKUP(A1290,SOURCE!B:P,12,0))&gt;=0,REPT(" ",SOURCE!$W$2-LEN(VLOOKUP(A1290,SOURCE!B:P,12,0))),"")&amp;
TEXT(A1290,"???0")&amp;IF(VLOOKUP(A1290,SOURCE!B:P,13,0)="","","   "&amp;VLOOKUP(A1290,SOURCE!B:P,13,0)
)))</f>
        <v>#define CHR_SUP_5                     1282</v>
      </c>
    </row>
    <row r="1291" spans="1:4">
      <c r="A1291">
        <v>1283</v>
      </c>
      <c r="D1291" s="16" t="str">
        <f>IF(A1291&lt;0,VLOOKUP(A1291,lookups!A$1:B$25,2,0),
IF(ISBLANK(A1291),
"",
"#define "&amp;
VLOOKUP(A1291,SOURCE!B:P,12,0)&amp;IF(SOURCE!$W$2-LEN(VLOOKUP(A1291,SOURCE!B:P,12,0))&gt;=0,REPT(" ",SOURCE!$W$2-LEN(VLOOKUP(A1291,SOURCE!B:P,12,0))),"")&amp;
TEXT(A1291,"???0")&amp;IF(VLOOKUP(A1291,SOURCE!B:P,13,0)="","","   "&amp;VLOOKUP(A1291,SOURCE!B:P,13,0)
)))</f>
        <v>#define CHR_SUP_6                     1283</v>
      </c>
    </row>
    <row r="1292" spans="1:4">
      <c r="A1292">
        <v>1284</v>
      </c>
      <c r="D1292" s="16" t="str">
        <f>IF(A1292&lt;0,VLOOKUP(A1292,lookups!A$1:B$25,2,0),
IF(ISBLANK(A1292),
"",
"#define "&amp;
VLOOKUP(A1292,SOURCE!B:P,12,0)&amp;IF(SOURCE!$W$2-LEN(VLOOKUP(A1292,SOURCE!B:P,12,0))&gt;=0,REPT(" ",SOURCE!$W$2-LEN(VLOOKUP(A1292,SOURCE!B:P,12,0))),"")&amp;
TEXT(A1292,"???0")&amp;IF(VLOOKUP(A1292,SOURCE!B:P,13,0)="","","   "&amp;VLOOKUP(A1292,SOURCE!B:P,13,0)
)))</f>
        <v>#define CHR_SUP_7                     1284</v>
      </c>
    </row>
    <row r="1293" spans="1:4">
      <c r="A1293">
        <v>1285</v>
      </c>
      <c r="D1293" s="16" t="str">
        <f>IF(A1293&lt;0,VLOOKUP(A1293,lookups!A$1:B$25,2,0),
IF(ISBLANK(A1293),
"",
"#define "&amp;
VLOOKUP(A1293,SOURCE!B:P,12,0)&amp;IF(SOURCE!$W$2-LEN(VLOOKUP(A1293,SOURCE!B:P,12,0))&gt;=0,REPT(" ",SOURCE!$W$2-LEN(VLOOKUP(A1293,SOURCE!B:P,12,0))),"")&amp;
TEXT(A1293,"???0")&amp;IF(VLOOKUP(A1293,SOURCE!B:P,13,0)="","","   "&amp;VLOOKUP(A1293,SOURCE!B:P,13,0)
)))</f>
        <v>#define CHR_SUP_8                     1285</v>
      </c>
    </row>
    <row r="1294" spans="1:4">
      <c r="A1294">
        <v>1286</v>
      </c>
      <c r="D1294" s="16" t="str">
        <f>IF(A1294&lt;0,VLOOKUP(A1294,lookups!A$1:B$25,2,0),
IF(ISBLANK(A1294),
"",
"#define "&amp;
VLOOKUP(A1294,SOURCE!B:P,12,0)&amp;IF(SOURCE!$W$2-LEN(VLOOKUP(A1294,SOURCE!B:P,12,0))&gt;=0,REPT(" ",SOURCE!$W$2-LEN(VLOOKUP(A1294,SOURCE!B:P,12,0))),"")&amp;
TEXT(A1294,"???0")&amp;IF(VLOOKUP(A1294,SOURCE!B:P,13,0)="","","   "&amp;VLOOKUP(A1294,SOURCE!B:P,13,0)
)))</f>
        <v>#define CHR_SUP_9                     1286</v>
      </c>
    </row>
    <row r="1295" spans="1:4">
      <c r="A1295">
        <v>1287</v>
      </c>
      <c r="D1295" s="16" t="str">
        <f>IF(A1295&lt;0,VLOOKUP(A1295,lookups!A$1:B$25,2,0),
IF(ISBLANK(A1295),
"",
"#define "&amp;
VLOOKUP(A1295,SOURCE!B:P,12,0)&amp;IF(SOURCE!$W$2-LEN(VLOOKUP(A1295,SOURCE!B:P,12,0))&gt;=0,REPT(" ",SOURCE!$W$2-LEN(VLOOKUP(A1295,SOURCE!B:P,12,0))),"")&amp;
TEXT(A1295,"???0")&amp;IF(VLOOKUP(A1295,SOURCE!B:P,13,0)="","","   "&amp;VLOOKUP(A1295,SOURCE!B:P,13,0)
)))</f>
        <v>#define CHR_1287                      1287</v>
      </c>
    </row>
    <row r="1296" spans="1:4">
      <c r="A1296">
        <v>1288</v>
      </c>
      <c r="D1296" s="16" t="str">
        <f>IF(A1296&lt;0,VLOOKUP(A1296,lookups!A$1:B$25,2,0),
IF(ISBLANK(A1296),
"",
"#define "&amp;
VLOOKUP(A1296,SOURCE!B:P,12,0)&amp;IF(SOURCE!$W$2-LEN(VLOOKUP(A1296,SOURCE!B:P,12,0))&gt;=0,REPT(" ",SOURCE!$W$2-LEN(VLOOKUP(A1296,SOURCE!B:P,12,0))),"")&amp;
TEXT(A1296,"???0")&amp;IF(VLOOKUP(A1296,SOURCE!B:P,13,0)="","","   "&amp;VLOOKUP(A1296,SOURCE!B:P,13,0)
)))</f>
        <v>#define CHR_SUP_T                     1288</v>
      </c>
    </row>
    <row r="1297" spans="1:4">
      <c r="A1297">
        <v>1289</v>
      </c>
      <c r="D1297" s="16" t="str">
        <f>IF(A1297&lt;0,VLOOKUP(A1297,lookups!A$1:B$25,2,0),
IF(ISBLANK(A1297),
"",
"#define "&amp;
VLOOKUP(A1297,SOURCE!B:P,12,0)&amp;IF(SOURCE!$W$2-LEN(VLOOKUP(A1297,SOURCE!B:P,12,0))&gt;=0,REPT(" ",SOURCE!$W$2-LEN(VLOOKUP(A1297,SOURCE!B:P,12,0))),"")&amp;
TEXT(A1297,"???0")&amp;IF(VLOOKUP(A1297,SOURCE!B:P,13,0)="","","   "&amp;VLOOKUP(A1297,SOURCE!B:P,13,0)
)))</f>
        <v>#define CHR_SUP_a                     1289</v>
      </c>
    </row>
    <row r="1298" spans="1:4">
      <c r="A1298">
        <v>1290</v>
      </c>
      <c r="D1298" s="16" t="str">
        <f>IF(A1298&lt;0,VLOOKUP(A1298,lookups!A$1:B$25,2,0),
IF(ISBLANK(A1298),
"",
"#define "&amp;
VLOOKUP(A1298,SOURCE!B:P,12,0)&amp;IF(SOURCE!$W$2-LEN(VLOOKUP(A1298,SOURCE!B:P,12,0))&gt;=0,REPT(" ",SOURCE!$W$2-LEN(VLOOKUP(A1298,SOURCE!B:P,12,0))),"")&amp;
TEXT(A1298,"???0")&amp;IF(VLOOKUP(A1298,SOURCE!B:P,13,0)="","","   "&amp;VLOOKUP(A1298,SOURCE!B:P,13,0)
)))</f>
        <v>#define CHR_SUP_f                     1290</v>
      </c>
    </row>
    <row r="1299" spans="1:4">
      <c r="A1299">
        <v>1291</v>
      </c>
      <c r="D1299" s="16" t="str">
        <f>IF(A1299&lt;0,VLOOKUP(A1299,lookups!A$1:B$25,2,0),
IF(ISBLANK(A1299),
"",
"#define "&amp;
VLOOKUP(A1299,SOURCE!B:P,12,0)&amp;IF(SOURCE!$W$2-LEN(VLOOKUP(A1299,SOURCE!B:P,12,0))&gt;=0,REPT(" ",SOURCE!$W$2-LEN(VLOOKUP(A1299,SOURCE!B:P,12,0))),"")&amp;
TEXT(A1299,"???0")&amp;IF(VLOOKUP(A1299,SOURCE!B:P,13,0)="","","   "&amp;VLOOKUP(A1299,SOURCE!B:P,13,0)
)))</f>
        <v>#define CHR_SUP_g                     1291</v>
      </c>
    </row>
    <row r="1300" spans="1:4">
      <c r="A1300">
        <v>1292</v>
      </c>
      <c r="D1300" s="16" t="str">
        <f>IF(A1300&lt;0,VLOOKUP(A1300,lookups!A$1:B$25,2,0),
IF(ISBLANK(A1300),
"",
"#define "&amp;
VLOOKUP(A1300,SOURCE!B:P,12,0)&amp;IF(SOURCE!$W$2-LEN(VLOOKUP(A1300,SOURCE!B:P,12,0))&gt;=0,REPT(" ",SOURCE!$W$2-LEN(VLOOKUP(A1300,SOURCE!B:P,12,0))),"")&amp;
TEXT(A1300,"???0")&amp;IF(VLOOKUP(A1300,SOURCE!B:P,13,0)="","","   "&amp;VLOOKUP(A1300,SOURCE!B:P,13,0)
)))</f>
        <v>#define CHR_SUP_h                     1292</v>
      </c>
    </row>
    <row r="1301" spans="1:4">
      <c r="A1301">
        <v>1293</v>
      </c>
      <c r="D1301" s="16" t="str">
        <f>IF(A1301&lt;0,VLOOKUP(A1301,lookups!A$1:B$25,2,0),
IF(ISBLANK(A1301),
"",
"#define "&amp;
VLOOKUP(A1301,SOURCE!B:P,12,0)&amp;IF(SOURCE!$W$2-LEN(VLOOKUP(A1301,SOURCE!B:P,12,0))&gt;=0,REPT(" ",SOURCE!$W$2-LEN(VLOOKUP(A1301,SOURCE!B:P,12,0))),"")&amp;
TEXT(A1301,"???0")&amp;IF(VLOOKUP(A1301,SOURCE!B:P,13,0)="","","   "&amp;VLOOKUP(A1301,SOURCE!B:P,13,0)
)))</f>
        <v>#define CHR_SUP_r                     1293</v>
      </c>
    </row>
    <row r="1302" spans="1:4">
      <c r="A1302">
        <v>1294</v>
      </c>
      <c r="D1302" s="16" t="str">
        <f>IF(A1302&lt;0,VLOOKUP(A1302,lookups!A$1:B$25,2,0),
IF(ISBLANK(A1302),
"",
"#define "&amp;
VLOOKUP(A1302,SOURCE!B:P,12,0)&amp;IF(SOURCE!$W$2-LEN(VLOOKUP(A1302,SOURCE!B:P,12,0))&gt;=0,REPT(" ",SOURCE!$W$2-LEN(VLOOKUP(A1302,SOURCE!B:P,12,0))),"")&amp;
TEXT(A1302,"???0")&amp;IF(VLOOKUP(A1302,SOURCE!B:P,13,0)="","","   "&amp;VLOOKUP(A1302,SOURCE!B:P,13,0)
)))</f>
        <v>#define CHR_SUP_x                     1294</v>
      </c>
    </row>
    <row r="1303" spans="1:4">
      <c r="D1303" s="16" t="str">
        <f>IF(A1303&lt;0,VLOOKUP(A1303,lookups!A$1:B$25,2,0),
IF(ISBLANK(A1303),
"",
"#define "&amp;
VLOOKUP(A1303,SOURCE!B:P,12,0)&amp;IF(SOURCE!$W$2-LEN(VLOOKUP(A1303,SOURCE!B:P,12,0))&gt;=0,REPT(" ",SOURCE!$W$2-LEN(VLOOKUP(A1303,SOURCE!B:P,12,0))),"")&amp;
TEXT(A1303,"???0")&amp;IF(VLOOKUP(A1303,SOURCE!B:P,13,0)="","","   "&amp;VLOOKUP(A1303,SOURCE!B:P,13,0)
)))</f>
        <v/>
      </c>
    </row>
    <row r="1304" spans="1:4">
      <c r="A1304">
        <v>1295</v>
      </c>
      <c r="D1304" s="16" t="str">
        <f>IF(A1304&lt;0,VLOOKUP(A1304,lookups!A$1:B$25,2,0),
IF(ISBLANK(A1304),
"",
"#define "&amp;
VLOOKUP(A1304,SOURCE!B:P,12,0)&amp;IF(SOURCE!$W$2-LEN(VLOOKUP(A1304,SOURCE!B:P,12,0))&gt;=0,REPT(" ",SOURCE!$W$2-LEN(VLOOKUP(A1304,SOURCE!B:P,12,0))),"")&amp;
TEXT(A1304,"???0")&amp;IF(VLOOKUP(A1304,SOURCE!B:P,13,0)="","","   "&amp;VLOOKUP(A1304,SOURCE!B:P,13,0)
)))</f>
        <v>#define CHR_SPACE                     1295</v>
      </c>
    </row>
    <row r="1305" spans="1:4">
      <c r="A1305">
        <v>1296</v>
      </c>
      <c r="D1305" s="16" t="str">
        <f>IF(A1305&lt;0,VLOOKUP(A1305,lookups!A$1:B$25,2,0),
IF(ISBLANK(A1305),
"",
"#define "&amp;
VLOOKUP(A1305,SOURCE!B:P,12,0)&amp;IF(SOURCE!$W$2-LEN(VLOOKUP(A1305,SOURCE!B:P,12,0))&gt;=0,REPT(" ",SOURCE!$W$2-LEN(VLOOKUP(A1305,SOURCE!B:P,12,0))),"")&amp;
TEXT(A1305,"???0")&amp;IF(VLOOKUP(A1305,SOURCE!B:P,13,0)="","","   "&amp;VLOOKUP(A1305,SOURCE!B:P,13,0)
)))</f>
        <v>#define CHR_EXCLAMATION_MARK          1296</v>
      </c>
    </row>
    <row r="1306" spans="1:4">
      <c r="A1306">
        <v>1297</v>
      </c>
      <c r="D1306" s="16" t="str">
        <f>IF(A1306&lt;0,VLOOKUP(A1306,lookups!A$1:B$25,2,0),
IF(ISBLANK(A1306),
"",
"#define "&amp;
VLOOKUP(A1306,SOURCE!B:P,12,0)&amp;IF(SOURCE!$W$2-LEN(VLOOKUP(A1306,SOURCE!B:P,12,0))&gt;=0,REPT(" ",SOURCE!$W$2-LEN(VLOOKUP(A1306,SOURCE!B:P,12,0))),"")&amp;
TEXT(A1306,"???0")&amp;IF(VLOOKUP(A1306,SOURCE!B:P,13,0)="","","   "&amp;VLOOKUP(A1306,SOURCE!B:P,13,0)
)))</f>
        <v>#define CHR_DOUBLE_QUOTE              1297</v>
      </c>
    </row>
    <row r="1307" spans="1:4">
      <c r="A1307">
        <v>1298</v>
      </c>
      <c r="D1307" s="16" t="str">
        <f>IF(A1307&lt;0,VLOOKUP(A1307,lookups!A$1:B$25,2,0),
IF(ISBLANK(A1307),
"",
"#define "&amp;
VLOOKUP(A1307,SOURCE!B:P,12,0)&amp;IF(SOURCE!$W$2-LEN(VLOOKUP(A1307,SOURCE!B:P,12,0))&gt;=0,REPT(" ",SOURCE!$W$2-LEN(VLOOKUP(A1307,SOURCE!B:P,12,0))),"")&amp;
TEXT(A1307,"???0")&amp;IF(VLOOKUP(A1307,SOURCE!B:P,13,0)="","","   "&amp;VLOOKUP(A1307,SOURCE!B:P,13,0)
)))</f>
        <v>#define CHR_NUMBER_SIGN               1298</v>
      </c>
    </row>
    <row r="1308" spans="1:4">
      <c r="A1308">
        <v>1299</v>
      </c>
      <c r="D1308" s="16" t="str">
        <f>IF(A1308&lt;0,VLOOKUP(A1308,lookups!A$1:B$25,2,0),
IF(ISBLANK(A1308),
"",
"#define "&amp;
VLOOKUP(A1308,SOURCE!B:P,12,0)&amp;IF(SOURCE!$W$2-LEN(VLOOKUP(A1308,SOURCE!B:P,12,0))&gt;=0,REPT(" ",SOURCE!$W$2-LEN(VLOOKUP(A1308,SOURCE!B:P,12,0))),"")&amp;
TEXT(A1308,"???0")&amp;IF(VLOOKUP(A1308,SOURCE!B:P,13,0)="","","   "&amp;VLOOKUP(A1308,SOURCE!B:P,13,0)
)))</f>
        <v>#define CHR_DOLLAR                    1299</v>
      </c>
    </row>
    <row r="1309" spans="1:4">
      <c r="A1309">
        <v>1300</v>
      </c>
      <c r="D1309" s="16" t="str">
        <f>IF(A1309&lt;0,VLOOKUP(A1309,lookups!A$1:B$25,2,0),
IF(ISBLANK(A1309),
"",
"#define "&amp;
VLOOKUP(A1309,SOURCE!B:P,12,0)&amp;IF(SOURCE!$W$2-LEN(VLOOKUP(A1309,SOURCE!B:P,12,0))&gt;=0,REPT(" ",SOURCE!$W$2-LEN(VLOOKUP(A1309,SOURCE!B:P,12,0))),"")&amp;
TEXT(A1309,"???0")&amp;IF(VLOOKUP(A1309,SOURCE!B:P,13,0)="","","   "&amp;VLOOKUP(A1309,SOURCE!B:P,13,0)
)))</f>
        <v>#define CHR_PERCENT                   1300</v>
      </c>
    </row>
    <row r="1310" spans="1:4">
      <c r="A1310">
        <v>1301</v>
      </c>
      <c r="D1310" s="16" t="str">
        <f>IF(A1310&lt;0,VLOOKUP(A1310,lookups!A$1:B$25,2,0),
IF(ISBLANK(A1310),
"",
"#define "&amp;
VLOOKUP(A1310,SOURCE!B:P,12,0)&amp;IF(SOURCE!$W$2-LEN(VLOOKUP(A1310,SOURCE!B:P,12,0))&gt;=0,REPT(" ",SOURCE!$W$2-LEN(VLOOKUP(A1310,SOURCE!B:P,12,0))),"")&amp;
TEXT(A1310,"???0")&amp;IF(VLOOKUP(A1310,SOURCE!B:P,13,0)="","","   "&amp;VLOOKUP(A1310,SOURCE!B:P,13,0)
)))</f>
        <v>#define CHR_AMPERSAND                 1301</v>
      </c>
    </row>
    <row r="1311" spans="1:4">
      <c r="A1311">
        <v>1302</v>
      </c>
      <c r="D1311" s="16" t="str">
        <f>IF(A1311&lt;0,VLOOKUP(A1311,lookups!A$1:B$25,2,0),
IF(ISBLANK(A1311),
"",
"#define "&amp;
VLOOKUP(A1311,SOURCE!B:P,12,0)&amp;IF(SOURCE!$W$2-LEN(VLOOKUP(A1311,SOURCE!B:P,12,0))&gt;=0,REPT(" ",SOURCE!$W$2-LEN(VLOOKUP(A1311,SOURCE!B:P,12,0))),"")&amp;
TEXT(A1311,"???0")&amp;IF(VLOOKUP(A1311,SOURCE!B:P,13,0)="","","   "&amp;VLOOKUP(A1311,SOURCE!B:P,13,0)
)))</f>
        <v>#define CHR_QUOTE                     1302</v>
      </c>
    </row>
    <row r="1312" spans="1:4">
      <c r="A1312">
        <v>1303</v>
      </c>
      <c r="D1312" s="16" t="str">
        <f>IF(A1312&lt;0,VLOOKUP(A1312,lookups!A$1:B$25,2,0),
IF(ISBLANK(A1312),
"",
"#define "&amp;
VLOOKUP(A1312,SOURCE!B:P,12,0)&amp;IF(SOURCE!$W$2-LEN(VLOOKUP(A1312,SOURCE!B:P,12,0))&gt;=0,REPT(" ",SOURCE!$W$2-LEN(VLOOKUP(A1312,SOURCE!B:P,12,0))),"")&amp;
TEXT(A1312,"???0")&amp;IF(VLOOKUP(A1312,SOURCE!B:P,13,0)="","","   "&amp;VLOOKUP(A1312,SOURCE!B:P,13,0)
)))</f>
        <v>#define CHR_LEFT_PARENTHESIS          1303</v>
      </c>
    </row>
    <row r="1313" spans="1:4">
      <c r="A1313">
        <v>1304</v>
      </c>
      <c r="D1313" s="16" t="str">
        <f>IF(A1313&lt;0,VLOOKUP(A1313,lookups!A$1:B$25,2,0),
IF(ISBLANK(A1313),
"",
"#define "&amp;
VLOOKUP(A1313,SOURCE!B:P,12,0)&amp;IF(SOURCE!$W$2-LEN(VLOOKUP(A1313,SOURCE!B:P,12,0))&gt;=0,REPT(" ",SOURCE!$W$2-LEN(VLOOKUP(A1313,SOURCE!B:P,12,0))),"")&amp;
TEXT(A1313,"???0")&amp;IF(VLOOKUP(A1313,SOURCE!B:P,13,0)="","","   "&amp;VLOOKUP(A1313,SOURCE!B:P,13,0)
)))</f>
        <v>#define CHR_RIGHT_PARENTHESIS         1304</v>
      </c>
    </row>
    <row r="1314" spans="1:4">
      <c r="A1314">
        <v>1305</v>
      </c>
      <c r="D1314" s="16" t="str">
        <f>IF(A1314&lt;0,VLOOKUP(A1314,lookups!A$1:B$25,2,0),
IF(ISBLANK(A1314),
"",
"#define "&amp;
VLOOKUP(A1314,SOURCE!B:P,12,0)&amp;IF(SOURCE!$W$2-LEN(VLOOKUP(A1314,SOURCE!B:P,12,0))&gt;=0,REPT(" ",SOURCE!$W$2-LEN(VLOOKUP(A1314,SOURCE!B:P,12,0))),"")&amp;
TEXT(A1314,"???0")&amp;IF(VLOOKUP(A1314,SOURCE!B:P,13,0)="","","   "&amp;VLOOKUP(A1314,SOURCE!B:P,13,0)
)))</f>
        <v>#define CHR_ASTERISK                  1305</v>
      </c>
    </row>
    <row r="1315" spans="1:4">
      <c r="A1315">
        <v>1306</v>
      </c>
      <c r="D1315" s="16" t="str">
        <f>IF(A1315&lt;0,VLOOKUP(A1315,lookups!A$1:B$25,2,0),
IF(ISBLANK(A1315),
"",
"#define "&amp;
VLOOKUP(A1315,SOURCE!B:P,12,0)&amp;IF(SOURCE!$W$2-LEN(VLOOKUP(A1315,SOURCE!B:P,12,0))&gt;=0,REPT(" ",SOURCE!$W$2-LEN(VLOOKUP(A1315,SOURCE!B:P,12,0))),"")&amp;
TEXT(A1315,"???0")&amp;IF(VLOOKUP(A1315,SOURCE!B:P,13,0)="","","   "&amp;VLOOKUP(A1315,SOURCE!B:P,13,0)
)))</f>
        <v>#define CHR_ASTERISK_b                1306</v>
      </c>
    </row>
    <row r="1316" spans="1:4">
      <c r="A1316">
        <v>1307</v>
      </c>
      <c r="D1316" s="16" t="str">
        <f>IF(A1316&lt;0,VLOOKUP(A1316,lookups!A$1:B$25,2,0),
IF(ISBLANK(A1316),
"",
"#define "&amp;
VLOOKUP(A1316,SOURCE!B:P,12,0)&amp;IF(SOURCE!$W$2-LEN(VLOOKUP(A1316,SOURCE!B:P,12,0))&gt;=0,REPT(" ",SOURCE!$W$2-LEN(VLOOKUP(A1316,SOURCE!B:P,12,0))),"")&amp;
TEXT(A1316,"???0")&amp;IF(VLOOKUP(A1316,SOURCE!B:P,13,0)="","","   "&amp;VLOOKUP(A1316,SOURCE!B:P,13,0)
)))</f>
        <v>#define CHR_PLUS                      1307</v>
      </c>
    </row>
    <row r="1317" spans="1:4">
      <c r="A1317">
        <v>1308</v>
      </c>
      <c r="D1317" s="16" t="str">
        <f>IF(A1317&lt;0,VLOOKUP(A1317,lookups!A$1:B$25,2,0),
IF(ISBLANK(A1317),
"",
"#define "&amp;
VLOOKUP(A1317,SOURCE!B:P,12,0)&amp;IF(SOURCE!$W$2-LEN(VLOOKUP(A1317,SOURCE!B:P,12,0))&gt;=0,REPT(" ",SOURCE!$W$2-LEN(VLOOKUP(A1317,SOURCE!B:P,12,0))),"")&amp;
TEXT(A1317,"???0")&amp;IF(VLOOKUP(A1317,SOURCE!B:P,13,0)="","","   "&amp;VLOOKUP(A1317,SOURCE!B:P,13,0)
)))</f>
        <v>#define CHR_COMMA                     1308</v>
      </c>
    </row>
    <row r="1318" spans="1:4">
      <c r="A1318">
        <v>1309</v>
      </c>
      <c r="D1318" s="16" t="str">
        <f>IF(A1318&lt;0,VLOOKUP(A1318,lookups!A$1:B$25,2,0),
IF(ISBLANK(A1318),
"",
"#define "&amp;
VLOOKUP(A1318,SOURCE!B:P,12,0)&amp;IF(SOURCE!$W$2-LEN(VLOOKUP(A1318,SOURCE!B:P,12,0))&gt;=0,REPT(" ",SOURCE!$W$2-LEN(VLOOKUP(A1318,SOURCE!B:P,12,0))),"")&amp;
TEXT(A1318,"???0")&amp;IF(VLOOKUP(A1318,SOURCE!B:P,13,0)="","","   "&amp;VLOOKUP(A1318,SOURCE!B:P,13,0)
)))</f>
        <v>#define CHR_MINUS                     1309</v>
      </c>
    </row>
    <row r="1319" spans="1:4">
      <c r="A1319">
        <v>1310</v>
      </c>
      <c r="D1319" s="16" t="str">
        <f>IF(A1319&lt;0,VLOOKUP(A1319,lookups!A$1:B$25,2,0),
IF(ISBLANK(A1319),
"",
"#define "&amp;
VLOOKUP(A1319,SOURCE!B:P,12,0)&amp;IF(SOURCE!$W$2-LEN(VLOOKUP(A1319,SOURCE!B:P,12,0))&gt;=0,REPT(" ",SOURCE!$W$2-LEN(VLOOKUP(A1319,SOURCE!B:P,12,0))),"")&amp;
TEXT(A1319,"???0")&amp;IF(VLOOKUP(A1319,SOURCE!B:P,13,0)="","","   "&amp;VLOOKUP(A1319,SOURCE!B:P,13,0)
)))</f>
        <v>#define CHR_PERIOD                    1310</v>
      </c>
    </row>
    <row r="1320" spans="1:4">
      <c r="A1320">
        <v>1311</v>
      </c>
      <c r="D1320" s="16" t="str">
        <f>IF(A1320&lt;0,VLOOKUP(A1320,lookups!A$1:B$25,2,0),
IF(ISBLANK(A1320),
"",
"#define "&amp;
VLOOKUP(A1320,SOURCE!B:P,12,0)&amp;IF(SOURCE!$W$2-LEN(VLOOKUP(A1320,SOURCE!B:P,12,0))&gt;=0,REPT(" ",SOURCE!$W$2-LEN(VLOOKUP(A1320,SOURCE!B:P,12,0))),"")&amp;
TEXT(A1320,"???0")&amp;IF(VLOOKUP(A1320,SOURCE!B:P,13,0)="","","   "&amp;VLOOKUP(A1320,SOURCE!B:P,13,0)
)))</f>
        <v>#define CHR_SLASH                     1311</v>
      </c>
    </row>
    <row r="1321" spans="1:4">
      <c r="A1321">
        <v>1312</v>
      </c>
      <c r="D1321" s="16" t="str">
        <f>IF(A1321&lt;0,VLOOKUP(A1321,lookups!A$1:B$25,2,0),
IF(ISBLANK(A1321),
"",
"#define "&amp;
VLOOKUP(A1321,SOURCE!B:P,12,0)&amp;IF(SOURCE!$W$2-LEN(VLOOKUP(A1321,SOURCE!B:P,12,0))&gt;=0,REPT(" ",SOURCE!$W$2-LEN(VLOOKUP(A1321,SOURCE!B:P,12,0))),"")&amp;
TEXT(A1321,"???0")&amp;IF(VLOOKUP(A1321,SOURCE!B:P,13,0)="","","   "&amp;VLOOKUP(A1321,SOURCE!B:P,13,0)
)))</f>
        <v>#define CHR_COLON                     1312</v>
      </c>
    </row>
    <row r="1322" spans="1:4">
      <c r="A1322">
        <v>1313</v>
      </c>
      <c r="D1322" s="16" t="str">
        <f>IF(A1322&lt;0,VLOOKUP(A1322,lookups!A$1:B$25,2,0),
IF(ISBLANK(A1322),
"",
"#define "&amp;
VLOOKUP(A1322,SOURCE!B:P,12,0)&amp;IF(SOURCE!$W$2-LEN(VLOOKUP(A1322,SOURCE!B:P,12,0))&gt;=0,REPT(" ",SOURCE!$W$2-LEN(VLOOKUP(A1322,SOURCE!B:P,12,0))),"")&amp;
TEXT(A1322,"???0")&amp;IF(VLOOKUP(A1322,SOURCE!B:P,13,0)="","","   "&amp;VLOOKUP(A1322,SOURCE!B:P,13,0)
)))</f>
        <v>#define CHR_SEMICOLON                 1313</v>
      </c>
    </row>
    <row r="1323" spans="1:4">
      <c r="A1323">
        <v>1314</v>
      </c>
      <c r="D1323" s="16" t="str">
        <f>IF(A1323&lt;0,VLOOKUP(A1323,lookups!A$1:B$25,2,0),
IF(ISBLANK(A1323),
"",
"#define "&amp;
VLOOKUP(A1323,SOURCE!B:P,12,0)&amp;IF(SOURCE!$W$2-LEN(VLOOKUP(A1323,SOURCE!B:P,12,0))&gt;=0,REPT(" ",SOURCE!$W$2-LEN(VLOOKUP(A1323,SOURCE!B:P,12,0))),"")&amp;
TEXT(A1323,"???0")&amp;IF(VLOOKUP(A1323,SOURCE!B:P,13,0)="","","   "&amp;VLOOKUP(A1323,SOURCE!B:P,13,0)
)))</f>
        <v>#define CHR_LESS_THAN                 1314</v>
      </c>
    </row>
    <row r="1324" spans="1:4">
      <c r="A1324">
        <v>1315</v>
      </c>
      <c r="D1324" s="16" t="str">
        <f>IF(A1324&lt;0,VLOOKUP(A1324,lookups!A$1:B$25,2,0),
IF(ISBLANK(A1324),
"",
"#define "&amp;
VLOOKUP(A1324,SOURCE!B:P,12,0)&amp;IF(SOURCE!$W$2-LEN(VLOOKUP(A1324,SOURCE!B:P,12,0))&gt;=0,REPT(" ",SOURCE!$W$2-LEN(VLOOKUP(A1324,SOURCE!B:P,12,0))),"")&amp;
TEXT(A1324,"???0")&amp;IF(VLOOKUP(A1324,SOURCE!B:P,13,0)="","","   "&amp;VLOOKUP(A1324,SOURCE!B:P,13,0)
)))</f>
        <v>#define CHR_EQUAL                     1315</v>
      </c>
    </row>
    <row r="1325" spans="1:4">
      <c r="A1325">
        <v>1316</v>
      </c>
      <c r="D1325" s="16" t="str">
        <f>IF(A1325&lt;0,VLOOKUP(A1325,lookups!A$1:B$25,2,0),
IF(ISBLANK(A1325),
"",
"#define "&amp;
VLOOKUP(A1325,SOURCE!B:P,12,0)&amp;IF(SOURCE!$W$2-LEN(VLOOKUP(A1325,SOURCE!B:P,12,0))&gt;=0,REPT(" ",SOURCE!$W$2-LEN(VLOOKUP(A1325,SOURCE!B:P,12,0))),"")&amp;
TEXT(A1325,"???0")&amp;IF(VLOOKUP(A1325,SOURCE!B:P,13,0)="","","   "&amp;VLOOKUP(A1325,SOURCE!B:P,13,0)
)))</f>
        <v>#define CHR_GREATER_THAN              1316</v>
      </c>
    </row>
    <row r="1326" spans="1:4">
      <c r="A1326">
        <v>1317</v>
      </c>
      <c r="D1326" s="16" t="str">
        <f>IF(A1326&lt;0,VLOOKUP(A1326,lookups!A$1:B$25,2,0),
IF(ISBLANK(A1326),
"",
"#define "&amp;
VLOOKUP(A1326,SOURCE!B:P,12,0)&amp;IF(SOURCE!$W$2-LEN(VLOOKUP(A1326,SOURCE!B:P,12,0))&gt;=0,REPT(" ",SOURCE!$W$2-LEN(VLOOKUP(A1326,SOURCE!B:P,12,0))),"")&amp;
TEXT(A1326,"???0")&amp;IF(VLOOKUP(A1326,SOURCE!B:P,13,0)="","","   "&amp;VLOOKUP(A1326,SOURCE!B:P,13,0)
)))</f>
        <v>#define CHR_QUESTION_MARK             1317</v>
      </c>
    </row>
    <row r="1327" spans="1:4">
      <c r="A1327">
        <v>1318</v>
      </c>
      <c r="D1327" s="16" t="str">
        <f>IF(A1327&lt;0,VLOOKUP(A1327,lookups!A$1:B$25,2,0),
IF(ISBLANK(A1327),
"",
"#define "&amp;
VLOOKUP(A1327,SOURCE!B:P,12,0)&amp;IF(SOURCE!$W$2-LEN(VLOOKUP(A1327,SOURCE!B:P,12,0))&gt;=0,REPT(" ",SOURCE!$W$2-LEN(VLOOKUP(A1327,SOURCE!B:P,12,0))),"")&amp;
TEXT(A1327,"???0")&amp;IF(VLOOKUP(A1327,SOURCE!B:P,13,0)="","","   "&amp;VLOOKUP(A1327,SOURCE!B:P,13,0)
)))</f>
        <v>#define CHR_AT                        1318</v>
      </c>
    </row>
    <row r="1328" spans="1:4">
      <c r="A1328">
        <v>1319</v>
      </c>
      <c r="D1328" s="16" t="str">
        <f>IF(A1328&lt;0,VLOOKUP(A1328,lookups!A$1:B$25,2,0),
IF(ISBLANK(A1328),
"",
"#define "&amp;
VLOOKUP(A1328,SOURCE!B:P,12,0)&amp;IF(SOURCE!$W$2-LEN(VLOOKUP(A1328,SOURCE!B:P,12,0))&gt;=0,REPT(" ",SOURCE!$W$2-LEN(VLOOKUP(A1328,SOURCE!B:P,12,0))),"")&amp;
TEXT(A1328,"???0")&amp;IF(VLOOKUP(A1328,SOURCE!B:P,13,0)="","","   "&amp;VLOOKUP(A1328,SOURCE!B:P,13,0)
)))</f>
        <v>#define CHR_LEFT_SQUARE_BRACKET       1319</v>
      </c>
    </row>
    <row r="1329" spans="1:4">
      <c r="A1329">
        <v>1320</v>
      </c>
      <c r="D1329" s="16" t="str">
        <f>IF(A1329&lt;0,VLOOKUP(A1329,lookups!A$1:B$25,2,0),
IF(ISBLANK(A1329),
"",
"#define "&amp;
VLOOKUP(A1329,SOURCE!B:P,12,0)&amp;IF(SOURCE!$W$2-LEN(VLOOKUP(A1329,SOURCE!B:P,12,0))&gt;=0,REPT(" ",SOURCE!$W$2-LEN(VLOOKUP(A1329,SOURCE!B:P,12,0))),"")&amp;
TEXT(A1329,"???0")&amp;IF(VLOOKUP(A1329,SOURCE!B:P,13,0)="","","   "&amp;VLOOKUP(A1329,SOURCE!B:P,13,0)
)))</f>
        <v>#define CHR_BACK_SLASH                1320</v>
      </c>
    </row>
    <row r="1330" spans="1:4">
      <c r="A1330">
        <v>1321</v>
      </c>
      <c r="D1330" s="16" t="str">
        <f>IF(A1330&lt;0,VLOOKUP(A1330,lookups!A$1:B$25,2,0),
IF(ISBLANK(A1330),
"",
"#define "&amp;
VLOOKUP(A1330,SOURCE!B:P,12,0)&amp;IF(SOURCE!$W$2-LEN(VLOOKUP(A1330,SOURCE!B:P,12,0))&gt;=0,REPT(" ",SOURCE!$W$2-LEN(VLOOKUP(A1330,SOURCE!B:P,12,0))),"")&amp;
TEXT(A1330,"???0")&amp;IF(VLOOKUP(A1330,SOURCE!B:P,13,0)="","","   "&amp;VLOOKUP(A1330,SOURCE!B:P,13,0)
)))</f>
        <v>#define CHR_RIGHT_SQUARE_BRACKET      1321</v>
      </c>
    </row>
    <row r="1331" spans="1:4">
      <c r="A1331">
        <v>1322</v>
      </c>
      <c r="D1331" s="16" t="str">
        <f>IF(A1331&lt;0,VLOOKUP(A1331,lookups!A$1:B$25,2,0),
IF(ISBLANK(A1331),
"",
"#define "&amp;
VLOOKUP(A1331,SOURCE!B:P,12,0)&amp;IF(SOURCE!$W$2-LEN(VLOOKUP(A1331,SOURCE!B:P,12,0))&gt;=0,REPT(" ",SOURCE!$W$2-LEN(VLOOKUP(A1331,SOURCE!B:P,12,0))),"")&amp;
TEXT(A1331,"???0")&amp;IF(VLOOKUP(A1331,SOURCE!B:P,13,0)="","","   "&amp;VLOOKUP(A1331,SOURCE!B:P,13,0)
)))</f>
        <v>#define CHR_CIRCUMFLEX                1322</v>
      </c>
    </row>
    <row r="1332" spans="1:4">
      <c r="A1332">
        <v>1323</v>
      </c>
      <c r="D1332" s="16" t="str">
        <f>IF(A1332&lt;0,VLOOKUP(A1332,lookups!A$1:B$25,2,0),
IF(ISBLANK(A1332),
"",
"#define "&amp;
VLOOKUP(A1332,SOURCE!B:P,12,0)&amp;IF(SOURCE!$W$2-LEN(VLOOKUP(A1332,SOURCE!B:P,12,0))&gt;=0,REPT(" ",SOURCE!$W$2-LEN(VLOOKUP(A1332,SOURCE!B:P,12,0))),"")&amp;
TEXT(A1332,"???0")&amp;IF(VLOOKUP(A1332,SOURCE!B:P,13,0)="","","   "&amp;VLOOKUP(A1332,SOURCE!B:P,13,0)
)))</f>
        <v>#define CHR_UNDERSCORE                1323</v>
      </c>
    </row>
    <row r="1333" spans="1:4">
      <c r="A1333">
        <v>1324</v>
      </c>
      <c r="D1333" s="16" t="str">
        <f>IF(A1333&lt;0,VLOOKUP(A1333,lookups!A$1:B$25,2,0),
IF(ISBLANK(A1333),
"",
"#define "&amp;
VLOOKUP(A1333,SOURCE!B:P,12,0)&amp;IF(SOURCE!$W$2-LEN(VLOOKUP(A1333,SOURCE!B:P,12,0))&gt;=0,REPT(" ",SOURCE!$W$2-LEN(VLOOKUP(A1333,SOURCE!B:P,12,0))),"")&amp;
TEXT(A1333,"???0")&amp;IF(VLOOKUP(A1333,SOURCE!B:P,13,0)="","","   "&amp;VLOOKUP(A1333,SOURCE!B:P,13,0)
)))</f>
        <v>#define CHR_LEFT_CURLY_BRACKET        1324</v>
      </c>
    </row>
    <row r="1334" spans="1:4">
      <c r="A1334">
        <v>1325</v>
      </c>
      <c r="D1334" s="16" t="str">
        <f>IF(A1334&lt;0,VLOOKUP(A1334,lookups!A$1:B$25,2,0),
IF(ISBLANK(A1334),
"",
"#define "&amp;
VLOOKUP(A1334,SOURCE!B:P,12,0)&amp;IF(SOURCE!$W$2-LEN(VLOOKUP(A1334,SOURCE!B:P,12,0))&gt;=0,REPT(" ",SOURCE!$W$2-LEN(VLOOKUP(A1334,SOURCE!B:P,12,0))),"")&amp;
TEXT(A1334,"???0")&amp;IF(VLOOKUP(A1334,SOURCE!B:P,13,0)="","","   "&amp;VLOOKUP(A1334,SOURCE!B:P,13,0)
)))</f>
        <v>#define CHR_PIPE                      1325</v>
      </c>
    </row>
    <row r="1335" spans="1:4">
      <c r="A1335">
        <v>1326</v>
      </c>
      <c r="D1335" s="16" t="str">
        <f>IF(A1335&lt;0,VLOOKUP(A1335,lookups!A$1:B$25,2,0),
IF(ISBLANK(A1335),
"",
"#define "&amp;
VLOOKUP(A1335,SOURCE!B:P,12,0)&amp;IF(SOURCE!$W$2-LEN(VLOOKUP(A1335,SOURCE!B:P,12,0))&gt;=0,REPT(" ",SOURCE!$W$2-LEN(VLOOKUP(A1335,SOURCE!B:P,12,0))),"")&amp;
TEXT(A1335,"???0")&amp;IF(VLOOKUP(A1335,SOURCE!B:P,13,0)="","","   "&amp;VLOOKUP(A1335,SOURCE!B:P,13,0)
)))</f>
        <v>#define CHR_RIGHT_CURLY_BRACKET       1326</v>
      </c>
    </row>
    <row r="1336" spans="1:4">
      <c r="A1336">
        <v>1327</v>
      </c>
      <c r="D1336" s="16" t="str">
        <f>IF(A1336&lt;0,VLOOKUP(A1336,lookups!A$1:B$25,2,0),
IF(ISBLANK(A1336),
"",
"#define "&amp;
VLOOKUP(A1336,SOURCE!B:P,12,0)&amp;IF(SOURCE!$W$2-LEN(VLOOKUP(A1336,SOURCE!B:P,12,0))&gt;=0,REPT(" ",SOURCE!$W$2-LEN(VLOOKUP(A1336,SOURCE!B:P,12,0))),"")&amp;
TEXT(A1336,"???0")&amp;IF(VLOOKUP(A1336,SOURCE!B:P,13,0)="","","   "&amp;VLOOKUP(A1336,SOURCE!B:P,13,0)
)))</f>
        <v>#define CHR_TILDE                     1327</v>
      </c>
    </row>
    <row r="1337" spans="1:4">
      <c r="A1337">
        <v>1328</v>
      </c>
      <c r="D1337" s="16" t="str">
        <f>IF(A1337&lt;0,VLOOKUP(A1337,lookups!A$1:B$25,2,0),
IF(ISBLANK(A1337),
"",
"#define "&amp;
VLOOKUP(A1337,SOURCE!B:P,12,0)&amp;IF(SOURCE!$W$2-LEN(VLOOKUP(A1337,SOURCE!B:P,12,0))&gt;=0,REPT(" ",SOURCE!$W$2-LEN(VLOOKUP(A1337,SOURCE!B:P,12,0))),"")&amp;
TEXT(A1337,"???0")&amp;IF(VLOOKUP(A1337,SOURCE!B:P,13,0)="","","   "&amp;VLOOKUP(A1337,SOURCE!B:P,13,0)
)))</f>
        <v>#define CHR_INVERTED_EXCLAMATION_MARK 1328</v>
      </c>
    </row>
    <row r="1338" spans="1:4">
      <c r="A1338">
        <v>1329</v>
      </c>
      <c r="D1338" s="16" t="str">
        <f>IF(A1338&lt;0,VLOOKUP(A1338,lookups!A$1:B$25,2,0),
IF(ISBLANK(A1338),
"",
"#define "&amp;
VLOOKUP(A1338,SOURCE!B:P,12,0)&amp;IF(SOURCE!$W$2-LEN(VLOOKUP(A1338,SOURCE!B:P,12,0))&gt;=0,REPT(" ",SOURCE!$W$2-LEN(VLOOKUP(A1338,SOURCE!B:P,12,0))),"")&amp;
TEXT(A1338,"???0")&amp;IF(VLOOKUP(A1338,SOURCE!B:P,13,0)="","","   "&amp;VLOOKUP(A1338,SOURCE!B:P,13,0)
)))</f>
        <v>#define CHR_CENT                      1329</v>
      </c>
    </row>
    <row r="1339" spans="1:4">
      <c r="A1339">
        <v>1330</v>
      </c>
      <c r="D1339" s="16" t="str">
        <f>IF(A1339&lt;0,VLOOKUP(A1339,lookups!A$1:B$25,2,0),
IF(ISBLANK(A1339),
"",
"#define "&amp;
VLOOKUP(A1339,SOURCE!B:P,12,0)&amp;IF(SOURCE!$W$2-LEN(VLOOKUP(A1339,SOURCE!B:P,12,0))&gt;=0,REPT(" ",SOURCE!$W$2-LEN(VLOOKUP(A1339,SOURCE!B:P,12,0))),"")&amp;
TEXT(A1339,"???0")&amp;IF(VLOOKUP(A1339,SOURCE!B:P,13,0)="","","   "&amp;VLOOKUP(A1339,SOURCE!B:P,13,0)
)))</f>
        <v>#define CHR_POUND                     1330</v>
      </c>
    </row>
    <row r="1340" spans="1:4">
      <c r="A1340">
        <v>1331</v>
      </c>
      <c r="D1340" s="16" t="str">
        <f>IF(A1340&lt;0,VLOOKUP(A1340,lookups!A$1:B$25,2,0),
IF(ISBLANK(A1340),
"",
"#define "&amp;
VLOOKUP(A1340,SOURCE!B:P,12,0)&amp;IF(SOURCE!$W$2-LEN(VLOOKUP(A1340,SOURCE!B:P,12,0))&gt;=0,REPT(" ",SOURCE!$W$2-LEN(VLOOKUP(A1340,SOURCE!B:P,12,0))),"")&amp;
TEXT(A1340,"???0")&amp;IF(VLOOKUP(A1340,SOURCE!B:P,13,0)="","","   "&amp;VLOOKUP(A1340,SOURCE!B:P,13,0)
)))</f>
        <v>#define CHR_YEN                       1331</v>
      </c>
    </row>
    <row r="1341" spans="1:4">
      <c r="A1341">
        <v>1332</v>
      </c>
      <c r="D1341" s="16" t="str">
        <f>IF(A1341&lt;0,VLOOKUP(A1341,lookups!A$1:B$25,2,0),
IF(ISBLANK(A1341),
"",
"#define "&amp;
VLOOKUP(A1341,SOURCE!B:P,12,0)&amp;IF(SOURCE!$W$2-LEN(VLOOKUP(A1341,SOURCE!B:P,12,0))&gt;=0,REPT(" ",SOURCE!$W$2-LEN(VLOOKUP(A1341,SOURCE!B:P,12,0))),"")&amp;
TEXT(A1341,"???0")&amp;IF(VLOOKUP(A1341,SOURCE!B:P,13,0)="","","   "&amp;VLOOKUP(A1341,SOURCE!B:P,13,0)
)))</f>
        <v>#define CHR_SECTION                   1332</v>
      </c>
    </row>
    <row r="1342" spans="1:4">
      <c r="A1342">
        <v>1333</v>
      </c>
      <c r="D1342" s="16" t="str">
        <f>IF(A1342&lt;0,VLOOKUP(A1342,lookups!A$1:B$25,2,0),
IF(ISBLANK(A1342),
"",
"#define "&amp;
VLOOKUP(A1342,SOURCE!B:P,12,0)&amp;IF(SOURCE!$W$2-LEN(VLOOKUP(A1342,SOURCE!B:P,12,0))&gt;=0,REPT(" ",SOURCE!$W$2-LEN(VLOOKUP(A1342,SOURCE!B:P,12,0))),"")&amp;
TEXT(A1342,"???0")&amp;IF(VLOOKUP(A1342,SOURCE!B:P,13,0)="","","   "&amp;VLOOKUP(A1342,SOURCE!B:P,13,0)
)))</f>
        <v>#define CHR_OVERFLOW_CARRY            1333</v>
      </c>
    </row>
    <row r="1343" spans="1:4">
      <c r="A1343">
        <v>1334</v>
      </c>
      <c r="D1343" s="16" t="str">
        <f>IF(A1343&lt;0,VLOOKUP(A1343,lookups!A$1:B$25,2,0),
IF(ISBLANK(A1343),
"",
"#define "&amp;
VLOOKUP(A1343,SOURCE!B:P,12,0)&amp;IF(SOURCE!$W$2-LEN(VLOOKUP(A1343,SOURCE!B:P,12,0))&gt;=0,REPT(" ",SOURCE!$W$2-LEN(VLOOKUP(A1343,SOURCE!B:P,12,0))),"")&amp;
TEXT(A1343,"???0")&amp;IF(VLOOKUP(A1343,SOURCE!B:P,13,0)="","","   "&amp;VLOOKUP(A1343,SOURCE!B:P,13,0)
)))</f>
        <v>#define CHR_LEFT_DOUBLE_ANGLE         1334</v>
      </c>
    </row>
    <row r="1344" spans="1:4">
      <c r="A1344">
        <v>1335</v>
      </c>
      <c r="D1344" s="16" t="str">
        <f>IF(A1344&lt;0,VLOOKUP(A1344,lookups!A$1:B$25,2,0),
IF(ISBLANK(A1344),
"",
"#define "&amp;
VLOOKUP(A1344,SOURCE!B:P,12,0)&amp;IF(SOURCE!$W$2-LEN(VLOOKUP(A1344,SOURCE!B:P,12,0))&gt;=0,REPT(" ",SOURCE!$W$2-LEN(VLOOKUP(A1344,SOURCE!B:P,12,0))),"")&amp;
TEXT(A1344,"???0")&amp;IF(VLOOKUP(A1344,SOURCE!B:P,13,0)="","","   "&amp;VLOOKUP(A1344,SOURCE!B:P,13,0)
)))</f>
        <v>#define CHR_NOT                       1335</v>
      </c>
    </row>
    <row r="1345" spans="1:4">
      <c r="A1345">
        <v>1336</v>
      </c>
      <c r="D1345" s="16" t="str">
        <f>IF(A1345&lt;0,VLOOKUP(A1345,lookups!A$1:B$25,2,0),
IF(ISBLANK(A1345),
"",
"#define "&amp;
VLOOKUP(A1345,SOURCE!B:P,12,0)&amp;IF(SOURCE!$W$2-LEN(VLOOKUP(A1345,SOURCE!B:P,12,0))&gt;=0,REPT(" ",SOURCE!$W$2-LEN(VLOOKUP(A1345,SOURCE!B:P,12,0))),"")&amp;
TEXT(A1345,"???0")&amp;IF(VLOOKUP(A1345,SOURCE!B:P,13,0)="","","   "&amp;VLOOKUP(A1345,SOURCE!B:P,13,0)
)))</f>
        <v>#define CHR_DEGREE                    1336</v>
      </c>
    </row>
    <row r="1346" spans="1:4">
      <c r="A1346">
        <v>1337</v>
      </c>
      <c r="D1346" s="16" t="str">
        <f>IF(A1346&lt;0,VLOOKUP(A1346,lookups!A$1:B$25,2,0),
IF(ISBLANK(A1346),
"",
"#define "&amp;
VLOOKUP(A1346,SOURCE!B:P,12,0)&amp;IF(SOURCE!$W$2-LEN(VLOOKUP(A1346,SOURCE!B:P,12,0))&gt;=0,REPT(" ",SOURCE!$W$2-LEN(VLOOKUP(A1346,SOURCE!B:P,12,0))),"")&amp;
TEXT(A1346,"???0")&amp;IF(VLOOKUP(A1346,SOURCE!B:P,13,0)="","","   "&amp;VLOOKUP(A1346,SOURCE!B:P,13,0)
)))</f>
        <v>#define CHR_PLUS_MINUS                1337</v>
      </c>
    </row>
    <row r="1347" spans="1:4">
      <c r="A1347">
        <v>1338</v>
      </c>
      <c r="D1347" s="16" t="str">
        <f>IF(A1347&lt;0,VLOOKUP(A1347,lookups!A$1:B$25,2,0),
IF(ISBLANK(A1347),
"",
"#define "&amp;
VLOOKUP(A1347,SOURCE!B:P,12,0)&amp;IF(SOURCE!$W$2-LEN(VLOOKUP(A1347,SOURCE!B:P,12,0))&gt;=0,REPT(" ",SOURCE!$W$2-LEN(VLOOKUP(A1347,SOURCE!B:P,12,0))),"")&amp;
TEXT(A1347,"???0")&amp;IF(VLOOKUP(A1347,SOURCE!B:P,13,0)="","","   "&amp;VLOOKUP(A1347,SOURCE!B:P,13,0)
)))</f>
        <v>#define CHR_mu_b                      1338</v>
      </c>
    </row>
    <row r="1348" spans="1:4">
      <c r="A1348">
        <v>1339</v>
      </c>
      <c r="D1348" s="16" t="str">
        <f>IF(A1348&lt;0,VLOOKUP(A1348,lookups!A$1:B$25,2,0),
IF(ISBLANK(A1348),
"",
"#define "&amp;
VLOOKUP(A1348,SOURCE!B:P,12,0)&amp;IF(SOURCE!$W$2-LEN(VLOOKUP(A1348,SOURCE!B:P,12,0))&gt;=0,REPT(" ",SOURCE!$W$2-LEN(VLOOKUP(A1348,SOURCE!B:P,12,0))),"")&amp;
TEXT(A1348,"???0")&amp;IF(VLOOKUP(A1348,SOURCE!B:P,13,0)="","","   "&amp;VLOOKUP(A1348,SOURCE!B:P,13,0)
)))</f>
        <v>#define CHR_DOT                       1339</v>
      </c>
    </row>
    <row r="1349" spans="1:4">
      <c r="A1349">
        <v>1340</v>
      </c>
      <c r="D1349" s="16" t="str">
        <f>IF(A1349&lt;0,VLOOKUP(A1349,lookups!A$1:B$25,2,0),
IF(ISBLANK(A1349),
"",
"#define "&amp;
VLOOKUP(A1349,SOURCE!B:P,12,0)&amp;IF(SOURCE!$W$2-LEN(VLOOKUP(A1349,SOURCE!B:P,12,0))&gt;=0,REPT(" ",SOURCE!$W$2-LEN(VLOOKUP(A1349,SOURCE!B:P,12,0))),"")&amp;
TEXT(A1349,"???0")&amp;IF(VLOOKUP(A1349,SOURCE!B:P,13,0)="","","   "&amp;VLOOKUP(A1349,SOURCE!B:P,13,0)
)))</f>
        <v>#define CHR_ORDINAL                   1340</v>
      </c>
    </row>
    <row r="1350" spans="1:4">
      <c r="A1350">
        <v>1341</v>
      </c>
      <c r="D1350" s="16" t="str">
        <f>IF(A1350&lt;0,VLOOKUP(A1350,lookups!A$1:B$25,2,0),
IF(ISBLANK(A1350),
"",
"#define "&amp;
VLOOKUP(A1350,SOURCE!B:P,12,0)&amp;IF(SOURCE!$W$2-LEN(VLOOKUP(A1350,SOURCE!B:P,12,0))&gt;=0,REPT(" ",SOURCE!$W$2-LEN(VLOOKUP(A1350,SOURCE!B:P,12,0))),"")&amp;
TEXT(A1350,"???0")&amp;IF(VLOOKUP(A1350,SOURCE!B:P,13,0)="","","   "&amp;VLOOKUP(A1350,SOURCE!B:P,13,0)
)))</f>
        <v>#define CHR_RIGHT_DOUBLE_ANGLE        1341</v>
      </c>
    </row>
    <row r="1351" spans="1:4">
      <c r="A1351">
        <v>1342</v>
      </c>
      <c r="D1351" s="16" t="str">
        <f>IF(A1351&lt;0,VLOOKUP(A1351,lookups!A$1:B$25,2,0),
IF(ISBLANK(A1351),
"",
"#define "&amp;
VLOOKUP(A1351,SOURCE!B:P,12,0)&amp;IF(SOURCE!$W$2-LEN(VLOOKUP(A1351,SOURCE!B:P,12,0))&gt;=0,REPT(" ",SOURCE!$W$2-LEN(VLOOKUP(A1351,SOURCE!B:P,12,0))),"")&amp;
TEXT(A1351,"???0")&amp;IF(VLOOKUP(A1351,SOURCE!B:P,13,0)="","","   "&amp;VLOOKUP(A1351,SOURCE!B:P,13,0)
)))</f>
        <v>#define CHR_ONE_HALF                  1342</v>
      </c>
    </row>
    <row r="1352" spans="1:4">
      <c r="A1352">
        <v>1343</v>
      </c>
      <c r="D1352" s="16" t="str">
        <f>IF(A1352&lt;0,VLOOKUP(A1352,lookups!A$1:B$25,2,0),
IF(ISBLANK(A1352),
"",
"#define "&amp;
VLOOKUP(A1352,SOURCE!B:P,12,0)&amp;IF(SOURCE!$W$2-LEN(VLOOKUP(A1352,SOURCE!B:P,12,0))&gt;=0,REPT(" ",SOURCE!$W$2-LEN(VLOOKUP(A1352,SOURCE!B:P,12,0))),"")&amp;
TEXT(A1352,"???0")&amp;IF(VLOOKUP(A1352,SOURCE!B:P,13,0)="","","   "&amp;VLOOKUP(A1352,SOURCE!B:P,13,0)
)))</f>
        <v>#define CHR_ONE_QUARTER               1343</v>
      </c>
    </row>
    <row r="1353" spans="1:4">
      <c r="A1353">
        <v>1344</v>
      </c>
      <c r="D1353" s="16" t="str">
        <f>IF(A1353&lt;0,VLOOKUP(A1353,lookups!A$1:B$25,2,0),
IF(ISBLANK(A1353),
"",
"#define "&amp;
VLOOKUP(A1353,SOURCE!B:P,12,0)&amp;IF(SOURCE!$W$2-LEN(VLOOKUP(A1353,SOURCE!B:P,12,0))&gt;=0,REPT(" ",SOURCE!$W$2-LEN(VLOOKUP(A1353,SOURCE!B:P,12,0))),"")&amp;
TEXT(A1353,"???0")&amp;IF(VLOOKUP(A1353,SOURCE!B:P,13,0)="","","   "&amp;VLOOKUP(A1353,SOURCE!B:P,13,0)
)))</f>
        <v>#define CHR_INVERTED_QUESTION_MARK    1344</v>
      </c>
    </row>
    <row r="1354" spans="1:4">
      <c r="A1354">
        <v>1345</v>
      </c>
      <c r="D1354" s="16" t="str">
        <f>IF(A1354&lt;0,VLOOKUP(A1354,lookups!A$1:B$25,2,0),
IF(ISBLANK(A1354),
"",
"#define "&amp;
VLOOKUP(A1354,SOURCE!B:P,12,0)&amp;IF(SOURCE!$W$2-LEN(VLOOKUP(A1354,SOURCE!B:P,12,0))&gt;=0,REPT(" ",SOURCE!$W$2-LEN(VLOOKUP(A1354,SOURCE!B:P,12,0))),"")&amp;
TEXT(A1354,"???0")&amp;IF(VLOOKUP(A1354,SOURCE!B:P,13,0)="","","   "&amp;VLOOKUP(A1354,SOURCE!B:P,13,0)
)))</f>
        <v>#define CHR_ETH                       1345</v>
      </c>
    </row>
    <row r="1355" spans="1:4">
      <c r="A1355">
        <v>1346</v>
      </c>
      <c r="D1355" s="16" t="str">
        <f>IF(A1355&lt;0,VLOOKUP(A1355,lookups!A$1:B$25,2,0),
IF(ISBLANK(A1355),
"",
"#define "&amp;
VLOOKUP(A1355,SOURCE!B:P,12,0)&amp;IF(SOURCE!$W$2-LEN(VLOOKUP(A1355,SOURCE!B:P,12,0))&gt;=0,REPT(" ",SOURCE!$W$2-LEN(VLOOKUP(A1355,SOURCE!B:P,12,0))),"")&amp;
TEXT(A1355,"???0")&amp;IF(VLOOKUP(A1355,SOURCE!B:P,13,0)="","","   "&amp;VLOOKUP(A1355,SOURCE!B:P,13,0)
)))</f>
        <v>#define CHR_CROSS                     1346</v>
      </c>
    </row>
    <row r="1356" spans="1:4">
      <c r="A1356">
        <v>1347</v>
      </c>
      <c r="D1356" s="16" t="str">
        <f>IF(A1356&lt;0,VLOOKUP(A1356,lookups!A$1:B$25,2,0),
IF(ISBLANK(A1356),
"",
"#define "&amp;
VLOOKUP(A1356,SOURCE!B:P,12,0)&amp;IF(SOURCE!$W$2-LEN(VLOOKUP(A1356,SOURCE!B:P,12,0))&gt;=0,REPT(" ",SOURCE!$W$2-LEN(VLOOKUP(A1356,SOURCE!B:P,12,0))),"")&amp;
TEXT(A1356,"???0")&amp;IF(VLOOKUP(A1356,SOURCE!B:P,13,0)="","","   "&amp;VLOOKUP(A1356,SOURCE!B:P,13,0)
)))</f>
        <v>#define CHR_eth                       1347</v>
      </c>
    </row>
    <row r="1357" spans="1:4">
      <c r="A1357">
        <v>1348</v>
      </c>
      <c r="D1357" s="16" t="str">
        <f>IF(A1357&lt;0,VLOOKUP(A1357,lookups!A$1:B$25,2,0),
IF(ISBLANK(A1357),
"",
"#define "&amp;
VLOOKUP(A1357,SOURCE!B:P,12,0)&amp;IF(SOURCE!$W$2-LEN(VLOOKUP(A1357,SOURCE!B:P,12,0))&gt;=0,REPT(" ",SOURCE!$W$2-LEN(VLOOKUP(A1357,SOURCE!B:P,12,0))),"")&amp;
TEXT(A1357,"???0")&amp;IF(VLOOKUP(A1357,SOURCE!B:P,13,0)="","","   "&amp;VLOOKUP(A1357,SOURCE!B:P,13,0)
)))</f>
        <v>#define CHR_DIVIDE                    1348</v>
      </c>
    </row>
    <row r="1358" spans="1:4">
      <c r="A1358">
        <v>1349</v>
      </c>
      <c r="D1358" s="16" t="str">
        <f>IF(A1358&lt;0,VLOOKUP(A1358,lookups!A$1:B$25,2,0),
IF(ISBLANK(A1358),
"",
"#define "&amp;
VLOOKUP(A1358,SOURCE!B:P,12,0)&amp;IF(SOURCE!$W$2-LEN(VLOOKUP(A1358,SOURCE!B:P,12,0))&gt;=0,REPT(" ",SOURCE!$W$2-LEN(VLOOKUP(A1358,SOURCE!B:P,12,0))),"")&amp;
TEXT(A1358,"???0")&amp;IF(VLOOKUP(A1358,SOURCE!B:P,13,0)="","","   "&amp;VLOOKUP(A1358,SOURCE!B:P,13,0)
)))</f>
        <v>#define CHR_E_DOT                     1349</v>
      </c>
    </row>
    <row r="1359" spans="1:4">
      <c r="A1359">
        <v>1350</v>
      </c>
      <c r="D1359" s="16" t="str">
        <f>IF(A1359&lt;0,VLOOKUP(A1359,lookups!A$1:B$25,2,0),
IF(ISBLANK(A1359),
"",
"#define "&amp;
VLOOKUP(A1359,SOURCE!B:P,12,0)&amp;IF(SOURCE!$W$2-LEN(VLOOKUP(A1359,SOURCE!B:P,12,0))&gt;=0,REPT(" ",SOURCE!$W$2-LEN(VLOOKUP(A1359,SOURCE!B:P,12,0))),"")&amp;
TEXT(A1359,"???0")&amp;IF(VLOOKUP(A1359,SOURCE!B:P,13,0)="","","   "&amp;VLOOKUP(A1359,SOURCE!B:P,13,0)
)))</f>
        <v>#define CHR_e_DOT                     1350</v>
      </c>
    </row>
    <row r="1360" spans="1:4">
      <c r="A1360">
        <v>1351</v>
      </c>
      <c r="D1360" s="16" t="str">
        <f>IF(A1360&lt;0,VLOOKUP(A1360,lookups!A$1:B$25,2,0),
IF(ISBLANK(A1360),
"",
"#define "&amp;
VLOOKUP(A1360,SOURCE!B:P,12,0)&amp;IF(SOURCE!$W$2-LEN(VLOOKUP(A1360,SOURCE!B:P,12,0))&gt;=0,REPT(" ",SOURCE!$W$2-LEN(VLOOKUP(A1360,SOURCE!B:P,12,0))),"")&amp;
TEXT(A1360,"???0")&amp;IF(VLOOKUP(A1360,SOURCE!B:P,13,0)="","","   "&amp;VLOOKUP(A1360,SOURCE!B:P,13,0)
)))</f>
        <v>#define CHR_E_CARON                   1351</v>
      </c>
    </row>
    <row r="1361" spans="1:4">
      <c r="A1361">
        <v>1352</v>
      </c>
      <c r="D1361" s="16" t="str">
        <f>IF(A1361&lt;0,VLOOKUP(A1361,lookups!A$1:B$25,2,0),
IF(ISBLANK(A1361),
"",
"#define "&amp;
VLOOKUP(A1361,SOURCE!B:P,12,0)&amp;IF(SOURCE!$W$2-LEN(VLOOKUP(A1361,SOURCE!B:P,12,0))&gt;=0,REPT(" ",SOURCE!$W$2-LEN(VLOOKUP(A1361,SOURCE!B:P,12,0))),"")&amp;
TEXT(A1361,"???0")&amp;IF(VLOOKUP(A1361,SOURCE!B:P,13,0)="","","   "&amp;VLOOKUP(A1361,SOURCE!B:P,13,0)
)))</f>
        <v>#define CHR_e_CARON                   1352</v>
      </c>
    </row>
    <row r="1362" spans="1:4">
      <c r="A1362">
        <v>1353</v>
      </c>
      <c r="D1362" s="16" t="str">
        <f>IF(A1362&lt;0,VLOOKUP(A1362,lookups!A$1:B$25,2,0),
IF(ISBLANK(A1362),
"",
"#define "&amp;
VLOOKUP(A1362,SOURCE!B:P,12,0)&amp;IF(SOURCE!$W$2-LEN(VLOOKUP(A1362,SOURCE!B:P,12,0))&gt;=0,REPT(" ",SOURCE!$W$2-LEN(VLOOKUP(A1362,SOURCE!B:P,12,0))),"")&amp;
TEXT(A1362,"???0")&amp;IF(VLOOKUP(A1362,SOURCE!B:P,13,0)="","","   "&amp;VLOOKUP(A1362,SOURCE!B:P,13,0)
)))</f>
        <v>#define CHR_R_ACUTE                   1353</v>
      </c>
    </row>
    <row r="1363" spans="1:4">
      <c r="A1363">
        <v>1354</v>
      </c>
      <c r="D1363" s="16" t="str">
        <f>IF(A1363&lt;0,VLOOKUP(A1363,lookups!A$1:B$25,2,0),
IF(ISBLANK(A1363),
"",
"#define "&amp;
VLOOKUP(A1363,SOURCE!B:P,12,0)&amp;IF(SOURCE!$W$2-LEN(VLOOKUP(A1363,SOURCE!B:P,12,0))&gt;=0,REPT(" ",SOURCE!$W$2-LEN(VLOOKUP(A1363,SOURCE!B:P,12,0))),"")&amp;
TEXT(A1363,"???0")&amp;IF(VLOOKUP(A1363,SOURCE!B:P,13,0)="","","   "&amp;VLOOKUP(A1363,SOURCE!B:P,13,0)
)))</f>
        <v>#define CHR_R_CARON                   1354</v>
      </c>
    </row>
    <row r="1364" spans="1:4">
      <c r="A1364">
        <v>1355</v>
      </c>
      <c r="D1364" s="16" t="str">
        <f>IF(A1364&lt;0,VLOOKUP(A1364,lookups!A$1:B$25,2,0),
IF(ISBLANK(A1364),
"",
"#define "&amp;
VLOOKUP(A1364,SOURCE!B:P,12,0)&amp;IF(SOURCE!$W$2-LEN(VLOOKUP(A1364,SOURCE!B:P,12,0))&gt;=0,REPT(" ",SOURCE!$W$2-LEN(VLOOKUP(A1364,SOURCE!B:P,12,0))),"")&amp;
TEXT(A1364,"???0")&amp;IF(VLOOKUP(A1364,SOURCE!B:P,13,0)="","","   "&amp;VLOOKUP(A1364,SOURCE!B:P,13,0)
)))</f>
        <v>#define CHR_U_OGONEK                  1355</v>
      </c>
    </row>
    <row r="1365" spans="1:4">
      <c r="A1365">
        <v>1356</v>
      </c>
      <c r="D1365" s="16" t="str">
        <f>IF(A1365&lt;0,VLOOKUP(A1365,lookups!A$1:B$25,2,0),
IF(ISBLANK(A1365),
"",
"#define "&amp;
VLOOKUP(A1365,SOURCE!B:P,12,0)&amp;IF(SOURCE!$W$2-LEN(VLOOKUP(A1365,SOURCE!B:P,12,0))&gt;=0,REPT(" ",SOURCE!$W$2-LEN(VLOOKUP(A1365,SOURCE!B:P,12,0))),"")&amp;
TEXT(A1365,"???0")&amp;IF(VLOOKUP(A1365,SOURCE!B:P,13,0)="","","   "&amp;VLOOKUP(A1365,SOURCE!B:P,13,0)
)))</f>
        <v>#define CHR_u_OGONEK                  1356</v>
      </c>
    </row>
    <row r="1366" spans="1:4">
      <c r="A1366">
        <v>1357</v>
      </c>
      <c r="D1366" s="16" t="str">
        <f>IF(A1366&lt;0,VLOOKUP(A1366,lookups!A$1:B$25,2,0),
IF(ISBLANK(A1366),
"",
"#define "&amp;
VLOOKUP(A1366,SOURCE!B:P,12,0)&amp;IF(SOURCE!$W$2-LEN(VLOOKUP(A1366,SOURCE!B:P,12,0))&gt;=0,REPT(" ",SOURCE!$W$2-LEN(VLOOKUP(A1366,SOURCE!B:P,12,0))),"")&amp;
TEXT(A1366,"???0")&amp;IF(VLOOKUP(A1366,SOURCE!B:P,13,0)="","","   "&amp;VLOOKUP(A1366,SOURCE!B:P,13,0)
)))</f>
        <v>#define CHR_y_UNDER_ROOT              1357</v>
      </c>
    </row>
    <row r="1367" spans="1:4">
      <c r="A1367">
        <v>1358</v>
      </c>
      <c r="D1367" s="16" t="str">
        <f>IF(A1367&lt;0,VLOOKUP(A1367,lookups!A$1:B$25,2,0),
IF(ISBLANK(A1367),
"",
"#define "&amp;
VLOOKUP(A1367,SOURCE!B:P,12,0)&amp;IF(SOURCE!$W$2-LEN(VLOOKUP(A1367,SOURCE!B:P,12,0))&gt;=0,REPT(" ",SOURCE!$W$2-LEN(VLOOKUP(A1367,SOURCE!B:P,12,0))),"")&amp;
TEXT(A1367,"???0")&amp;IF(VLOOKUP(A1367,SOURCE!B:P,13,0)="","","   "&amp;VLOOKUP(A1367,SOURCE!B:P,13,0)
)))</f>
        <v>#define CHR_x_UNDER_ROOT              1358</v>
      </c>
    </row>
    <row r="1368" spans="1:4">
      <c r="A1368">
        <v>1359</v>
      </c>
      <c r="D1368" s="16" t="str">
        <f>IF(A1368&lt;0,VLOOKUP(A1368,lookups!A$1:B$25,2,0),
IF(ISBLANK(A1368),
"",
"#define "&amp;
VLOOKUP(A1368,SOURCE!B:P,12,0)&amp;IF(SOURCE!$W$2-LEN(VLOOKUP(A1368,SOURCE!B:P,12,0))&gt;=0,REPT(" ",SOURCE!$W$2-LEN(VLOOKUP(A1368,SOURCE!B:P,12,0))),"")&amp;
TEXT(A1368,"???0")&amp;IF(VLOOKUP(A1368,SOURCE!B:P,13,0)="","","   "&amp;VLOOKUP(A1368,SOURCE!B:P,13,0)
)))</f>
        <v>#define CHR_SPACE_EM                  1359</v>
      </c>
    </row>
    <row r="1369" spans="1:4">
      <c r="A1369">
        <v>1360</v>
      </c>
      <c r="D1369" s="16" t="str">
        <f>IF(A1369&lt;0,VLOOKUP(A1369,lookups!A$1:B$25,2,0),
IF(ISBLANK(A1369),
"",
"#define "&amp;
VLOOKUP(A1369,SOURCE!B:P,12,0)&amp;IF(SOURCE!$W$2-LEN(VLOOKUP(A1369,SOURCE!B:P,12,0))&gt;=0,REPT(" ",SOURCE!$W$2-LEN(VLOOKUP(A1369,SOURCE!B:P,12,0))),"")&amp;
TEXT(A1369,"???0")&amp;IF(VLOOKUP(A1369,SOURCE!B:P,13,0)="","","   "&amp;VLOOKUP(A1369,SOURCE!B:P,13,0)
)))</f>
        <v>#define CHR_SPACE_3_PER_EM            1360</v>
      </c>
    </row>
    <row r="1370" spans="1:4">
      <c r="A1370">
        <v>1361</v>
      </c>
      <c r="D1370" s="16" t="str">
        <f>IF(A1370&lt;0,VLOOKUP(A1370,lookups!A$1:B$25,2,0),
IF(ISBLANK(A1370),
"",
"#define "&amp;
VLOOKUP(A1370,SOURCE!B:P,12,0)&amp;IF(SOURCE!$W$2-LEN(VLOOKUP(A1370,SOURCE!B:P,12,0))&gt;=0,REPT(" ",SOURCE!$W$2-LEN(VLOOKUP(A1370,SOURCE!B:P,12,0))),"")&amp;
TEXT(A1370,"???0")&amp;IF(VLOOKUP(A1370,SOURCE!B:P,13,0)="","","   "&amp;VLOOKUP(A1370,SOURCE!B:P,13,0)
)))</f>
        <v>#define CHR_SPACE_4_PER_EM            1361</v>
      </c>
    </row>
    <row r="1371" spans="1:4">
      <c r="A1371">
        <v>1362</v>
      </c>
      <c r="D1371" s="16" t="str">
        <f>IF(A1371&lt;0,VLOOKUP(A1371,lookups!A$1:B$25,2,0),
IF(ISBLANK(A1371),
"",
"#define "&amp;
VLOOKUP(A1371,SOURCE!B:P,12,0)&amp;IF(SOURCE!$W$2-LEN(VLOOKUP(A1371,SOURCE!B:P,12,0))&gt;=0,REPT(" ",SOURCE!$W$2-LEN(VLOOKUP(A1371,SOURCE!B:P,12,0))),"")&amp;
TEXT(A1371,"???0")&amp;IF(VLOOKUP(A1371,SOURCE!B:P,13,0)="","","   "&amp;VLOOKUP(A1371,SOURCE!B:P,13,0)
)))</f>
        <v>#define CHR_SPACE_6_PER_EM            1362</v>
      </c>
    </row>
    <row r="1372" spans="1:4">
      <c r="A1372">
        <v>1363</v>
      </c>
      <c r="D1372" s="16" t="str">
        <f>IF(A1372&lt;0,VLOOKUP(A1372,lookups!A$1:B$25,2,0),
IF(ISBLANK(A1372),
"",
"#define "&amp;
VLOOKUP(A1372,SOURCE!B:P,12,0)&amp;IF(SOURCE!$W$2-LEN(VLOOKUP(A1372,SOURCE!B:P,12,0))&gt;=0,REPT(" ",SOURCE!$W$2-LEN(VLOOKUP(A1372,SOURCE!B:P,12,0))),"")&amp;
TEXT(A1372,"???0")&amp;IF(VLOOKUP(A1372,SOURCE!B:P,13,0)="","","   "&amp;VLOOKUP(A1372,SOURCE!B:P,13,0)
)))</f>
        <v>#define CHR_SPACE_FIGURE              1363</v>
      </c>
    </row>
    <row r="1373" spans="1:4">
      <c r="A1373">
        <v>1364</v>
      </c>
      <c r="D1373" s="16" t="str">
        <f>IF(A1373&lt;0,VLOOKUP(A1373,lookups!A$1:B$25,2,0),
IF(ISBLANK(A1373),
"",
"#define "&amp;
VLOOKUP(A1373,SOURCE!B:P,12,0)&amp;IF(SOURCE!$W$2-LEN(VLOOKUP(A1373,SOURCE!B:P,12,0))&gt;=0,REPT(" ",SOURCE!$W$2-LEN(VLOOKUP(A1373,SOURCE!B:P,12,0))),"")&amp;
TEXT(A1373,"???0")&amp;IF(VLOOKUP(A1373,SOURCE!B:P,13,0)="","","   "&amp;VLOOKUP(A1373,SOURCE!B:P,13,0)
)))</f>
        <v>#define CHR_SPACE_PUNCTUATION         1364</v>
      </c>
    </row>
    <row r="1374" spans="1:4">
      <c r="A1374">
        <v>1365</v>
      </c>
      <c r="D1374" s="16" t="str">
        <f>IF(A1374&lt;0,VLOOKUP(A1374,lookups!A$1:B$25,2,0),
IF(ISBLANK(A1374),
"",
"#define "&amp;
VLOOKUP(A1374,SOURCE!B:P,12,0)&amp;IF(SOURCE!$W$2-LEN(VLOOKUP(A1374,SOURCE!B:P,12,0))&gt;=0,REPT(" ",SOURCE!$W$2-LEN(VLOOKUP(A1374,SOURCE!B:P,12,0))),"")&amp;
TEXT(A1374,"???0")&amp;IF(VLOOKUP(A1374,SOURCE!B:P,13,0)="","","   "&amp;VLOOKUP(A1374,SOURCE!B:P,13,0)
)))</f>
        <v>#define CHR_SPACE_HAIR                1365</v>
      </c>
    </row>
    <row r="1375" spans="1:4">
      <c r="A1375">
        <v>1366</v>
      </c>
      <c r="D1375" s="16" t="str">
        <f>IF(A1375&lt;0,VLOOKUP(A1375,lookups!A$1:B$25,2,0),
IF(ISBLANK(A1375),
"",
"#define "&amp;
VLOOKUP(A1375,SOURCE!B:P,12,0)&amp;IF(SOURCE!$W$2-LEN(VLOOKUP(A1375,SOURCE!B:P,12,0))&gt;=0,REPT(" ",SOURCE!$W$2-LEN(VLOOKUP(A1375,SOURCE!B:P,12,0))),"")&amp;
TEXT(A1375,"???0")&amp;IF(VLOOKUP(A1375,SOURCE!B:P,13,0)="","","   "&amp;VLOOKUP(A1375,SOURCE!B:P,13,0)
)))</f>
        <v>#define CHR_LEFT_SINGLE_QUOTE         1366</v>
      </c>
    </row>
    <row r="1376" spans="1:4">
      <c r="A1376">
        <v>1367</v>
      </c>
      <c r="D1376" s="16" t="str">
        <f>IF(A1376&lt;0,VLOOKUP(A1376,lookups!A$1:B$25,2,0),
IF(ISBLANK(A1376),
"",
"#define "&amp;
VLOOKUP(A1376,SOURCE!B:P,12,0)&amp;IF(SOURCE!$W$2-LEN(VLOOKUP(A1376,SOURCE!B:P,12,0))&gt;=0,REPT(" ",SOURCE!$W$2-LEN(VLOOKUP(A1376,SOURCE!B:P,12,0))),"")&amp;
TEXT(A1376,"???0")&amp;IF(VLOOKUP(A1376,SOURCE!B:P,13,0)="","","   "&amp;VLOOKUP(A1376,SOURCE!B:P,13,0)
)))</f>
        <v>#define CHR_RIGHT_SINGLE_QUOTE        1367</v>
      </c>
    </row>
    <row r="1377" spans="1:4">
      <c r="A1377">
        <v>1368</v>
      </c>
      <c r="D1377" s="16" t="str">
        <f>IF(A1377&lt;0,VLOOKUP(A1377,lookups!A$1:B$25,2,0),
IF(ISBLANK(A1377),
"",
"#define "&amp;
VLOOKUP(A1377,SOURCE!B:P,12,0)&amp;IF(SOURCE!$W$2-LEN(VLOOKUP(A1377,SOURCE!B:P,12,0))&gt;=0,REPT(" ",SOURCE!$W$2-LEN(VLOOKUP(A1377,SOURCE!B:P,12,0))),"")&amp;
TEXT(A1377,"???0")&amp;IF(VLOOKUP(A1377,SOURCE!B:P,13,0)="","","   "&amp;VLOOKUP(A1377,SOURCE!B:P,13,0)
)))</f>
        <v>#define CHR_SINGLE_LOW_QUOTE          1368</v>
      </c>
    </row>
    <row r="1378" spans="1:4">
      <c r="A1378">
        <v>1369</v>
      </c>
      <c r="D1378" s="16" t="str">
        <f>IF(A1378&lt;0,VLOOKUP(A1378,lookups!A$1:B$25,2,0),
IF(ISBLANK(A1378),
"",
"#define "&amp;
VLOOKUP(A1378,SOURCE!B:P,12,0)&amp;IF(SOURCE!$W$2-LEN(VLOOKUP(A1378,SOURCE!B:P,12,0))&gt;=0,REPT(" ",SOURCE!$W$2-LEN(VLOOKUP(A1378,SOURCE!B:P,12,0))),"")&amp;
TEXT(A1378,"???0")&amp;IF(VLOOKUP(A1378,SOURCE!B:P,13,0)="","","   "&amp;VLOOKUP(A1378,SOURCE!B:P,13,0)
)))</f>
        <v>#define CHR_SINGLE_HIGH_QUOTE         1369</v>
      </c>
    </row>
    <row r="1379" spans="1:4">
      <c r="A1379">
        <v>1370</v>
      </c>
      <c r="D1379" s="16" t="str">
        <f>IF(A1379&lt;0,VLOOKUP(A1379,lookups!A$1:B$25,2,0),
IF(ISBLANK(A1379),
"",
"#define "&amp;
VLOOKUP(A1379,SOURCE!B:P,12,0)&amp;IF(SOURCE!$W$2-LEN(VLOOKUP(A1379,SOURCE!B:P,12,0))&gt;=0,REPT(" ",SOURCE!$W$2-LEN(VLOOKUP(A1379,SOURCE!B:P,12,0))),"")&amp;
TEXT(A1379,"???0")&amp;IF(VLOOKUP(A1379,SOURCE!B:P,13,0)="","","   "&amp;VLOOKUP(A1379,SOURCE!B:P,13,0)
)))</f>
        <v>#define CHR_LEFT_DOUBLE_QUOTE         1370</v>
      </c>
    </row>
    <row r="1380" spans="1:4">
      <c r="A1380">
        <v>1371</v>
      </c>
      <c r="D1380" s="16" t="str">
        <f>IF(A1380&lt;0,VLOOKUP(A1380,lookups!A$1:B$25,2,0),
IF(ISBLANK(A1380),
"",
"#define "&amp;
VLOOKUP(A1380,SOURCE!B:P,12,0)&amp;IF(SOURCE!$W$2-LEN(VLOOKUP(A1380,SOURCE!B:P,12,0))&gt;=0,REPT(" ",SOURCE!$W$2-LEN(VLOOKUP(A1380,SOURCE!B:P,12,0))),"")&amp;
TEXT(A1380,"???0")&amp;IF(VLOOKUP(A1380,SOURCE!B:P,13,0)="","","   "&amp;VLOOKUP(A1380,SOURCE!B:P,13,0)
)))</f>
        <v>#define CHR_RIGHT_DOUBLE_QUOTE        1371</v>
      </c>
    </row>
    <row r="1381" spans="1:4">
      <c r="A1381">
        <v>1372</v>
      </c>
      <c r="D1381" s="16" t="str">
        <f>IF(A1381&lt;0,VLOOKUP(A1381,lookups!A$1:B$25,2,0),
IF(ISBLANK(A1381),
"",
"#define "&amp;
VLOOKUP(A1381,SOURCE!B:P,12,0)&amp;IF(SOURCE!$W$2-LEN(VLOOKUP(A1381,SOURCE!B:P,12,0))&gt;=0,REPT(" ",SOURCE!$W$2-LEN(VLOOKUP(A1381,SOURCE!B:P,12,0))),"")&amp;
TEXT(A1381,"???0")&amp;IF(VLOOKUP(A1381,SOURCE!B:P,13,0)="","","   "&amp;VLOOKUP(A1381,SOURCE!B:P,13,0)
)))</f>
        <v>#define CHR_DOUBLE_LOW_QUOTE          1372</v>
      </c>
    </row>
    <row r="1382" spans="1:4">
      <c r="A1382">
        <v>1373</v>
      </c>
      <c r="D1382" s="16" t="str">
        <f>IF(A1382&lt;0,VLOOKUP(A1382,lookups!A$1:B$25,2,0),
IF(ISBLANK(A1382),
"",
"#define "&amp;
VLOOKUP(A1382,SOURCE!B:P,12,0)&amp;IF(SOURCE!$W$2-LEN(VLOOKUP(A1382,SOURCE!B:P,12,0))&gt;=0,REPT(" ",SOURCE!$W$2-LEN(VLOOKUP(A1382,SOURCE!B:P,12,0))),"")&amp;
TEXT(A1382,"???0")&amp;IF(VLOOKUP(A1382,SOURCE!B:P,13,0)="","","   "&amp;VLOOKUP(A1382,SOURCE!B:P,13,0)
)))</f>
        <v>#define CHR_DOUBLE_HIGH_QUOTE         1373</v>
      </c>
    </row>
    <row r="1383" spans="1:4">
      <c r="A1383">
        <v>1374</v>
      </c>
      <c r="D1383" s="16" t="str">
        <f>IF(A1383&lt;0,VLOOKUP(A1383,lookups!A$1:B$25,2,0),
IF(ISBLANK(A1383),
"",
"#define "&amp;
VLOOKUP(A1383,SOURCE!B:P,12,0)&amp;IF(SOURCE!$W$2-LEN(VLOOKUP(A1383,SOURCE!B:P,12,0))&gt;=0,REPT(" ",SOURCE!$W$2-LEN(VLOOKUP(A1383,SOURCE!B:P,12,0))),"")&amp;
TEXT(A1383,"???0")&amp;IF(VLOOKUP(A1383,SOURCE!B:P,13,0)="","","   "&amp;VLOOKUP(A1383,SOURCE!B:P,13,0)
)))</f>
        <v>#define CHR_ELLIPSIS                  1374</v>
      </c>
    </row>
    <row r="1384" spans="1:4">
      <c r="A1384">
        <v>1375</v>
      </c>
      <c r="D1384" s="16" t="str">
        <f>IF(A1384&lt;0,VLOOKUP(A1384,lookups!A$1:B$25,2,0),
IF(ISBLANK(A1384),
"",
"#define "&amp;
VLOOKUP(A1384,SOURCE!B:P,12,0)&amp;IF(SOURCE!$W$2-LEN(VLOOKUP(A1384,SOURCE!B:P,12,0))&gt;=0,REPT(" ",SOURCE!$W$2-LEN(VLOOKUP(A1384,SOURCE!B:P,12,0))),"")&amp;
TEXT(A1384,"???0")&amp;IF(VLOOKUP(A1384,SOURCE!B:P,13,0)="","","   "&amp;VLOOKUP(A1384,SOURCE!B:P,13,0)
)))</f>
        <v>#define CHR_ONE                       1375</v>
      </c>
    </row>
    <row r="1385" spans="1:4">
      <c r="A1385">
        <v>1376</v>
      </c>
      <c r="D1385" s="16" t="str">
        <f>IF(A1385&lt;0,VLOOKUP(A1385,lookups!A$1:B$25,2,0),
IF(ISBLANK(A1385),
"",
"#define "&amp;
VLOOKUP(A1385,SOURCE!B:P,12,0)&amp;IF(SOURCE!$W$2-LEN(VLOOKUP(A1385,SOURCE!B:P,12,0))&gt;=0,REPT(" ",SOURCE!$W$2-LEN(VLOOKUP(A1385,SOURCE!B:P,12,0))),"")&amp;
TEXT(A1385,"???0")&amp;IF(VLOOKUP(A1385,SOURCE!B:P,13,0)="","","   "&amp;VLOOKUP(A1385,SOURCE!B:P,13,0)
)))</f>
        <v>#define CHR_EURO                      1376</v>
      </c>
    </row>
    <row r="1386" spans="1:4">
      <c r="A1386">
        <v>1377</v>
      </c>
      <c r="D1386" s="16" t="str">
        <f>IF(A1386&lt;0,VLOOKUP(A1386,lookups!A$1:B$25,2,0),
IF(ISBLANK(A1386),
"",
"#define "&amp;
VLOOKUP(A1386,SOURCE!B:P,12,0)&amp;IF(SOURCE!$W$2-LEN(VLOOKUP(A1386,SOURCE!B:P,12,0))&gt;=0,REPT(" ",SOURCE!$W$2-LEN(VLOOKUP(A1386,SOURCE!B:P,12,0))),"")&amp;
TEXT(A1386,"???0")&amp;IF(VLOOKUP(A1386,SOURCE!B:P,13,0)="","","   "&amp;VLOOKUP(A1386,SOURCE!B:P,13,0)
)))</f>
        <v>#define CHR_COMPLEX_C                 1377</v>
      </c>
    </row>
    <row r="1387" spans="1:4">
      <c r="A1387">
        <v>1378</v>
      </c>
      <c r="D1387" s="16" t="str">
        <f>IF(A1387&lt;0,VLOOKUP(A1387,lookups!A$1:B$25,2,0),
IF(ISBLANK(A1387),
"",
"#define "&amp;
VLOOKUP(A1387,SOURCE!B:P,12,0)&amp;IF(SOURCE!$W$2-LEN(VLOOKUP(A1387,SOURCE!B:P,12,0))&gt;=0,REPT(" ",SOURCE!$W$2-LEN(VLOOKUP(A1387,SOURCE!B:P,12,0))),"")&amp;
TEXT(A1387,"???0")&amp;IF(VLOOKUP(A1387,SOURCE!B:P,13,0)="","","   "&amp;VLOOKUP(A1387,SOURCE!B:P,13,0)
)))</f>
        <v>#define CHR_PLANCK                    1378</v>
      </c>
    </row>
    <row r="1388" spans="1:4">
      <c r="A1388">
        <v>1379</v>
      </c>
      <c r="D1388" s="16" t="str">
        <f>IF(A1388&lt;0,VLOOKUP(A1388,lookups!A$1:B$25,2,0),
IF(ISBLANK(A1388),
"",
"#define "&amp;
VLOOKUP(A1388,SOURCE!B:P,12,0)&amp;IF(SOURCE!$W$2-LEN(VLOOKUP(A1388,SOURCE!B:P,12,0))&gt;=0,REPT(" ",SOURCE!$W$2-LEN(VLOOKUP(A1388,SOURCE!B:P,12,0))),"")&amp;
TEXT(A1388,"???0")&amp;IF(VLOOKUP(A1388,SOURCE!B:P,13,0)="","","   "&amp;VLOOKUP(A1388,SOURCE!B:P,13,0)
)))</f>
        <v>#define CHR_PLANCK_2PI                1379</v>
      </c>
    </row>
    <row r="1389" spans="1:4">
      <c r="A1389">
        <v>1380</v>
      </c>
      <c r="D1389" s="16" t="str">
        <f>IF(A1389&lt;0,VLOOKUP(A1389,lookups!A$1:B$25,2,0),
IF(ISBLANK(A1389),
"",
"#define "&amp;
VLOOKUP(A1389,SOURCE!B:P,12,0)&amp;IF(SOURCE!$W$2-LEN(VLOOKUP(A1389,SOURCE!B:P,12,0))&gt;=0,REPT(" ",SOURCE!$W$2-LEN(VLOOKUP(A1389,SOURCE!B:P,12,0))),"")&amp;
TEXT(A1389,"???0")&amp;IF(VLOOKUP(A1389,SOURCE!B:P,13,0)="","","   "&amp;VLOOKUP(A1389,SOURCE!B:P,13,0)
)))</f>
        <v>#define CHR_NATURAL_N                 1380</v>
      </c>
    </row>
    <row r="1390" spans="1:4">
      <c r="A1390">
        <v>1381</v>
      </c>
      <c r="D1390" s="16" t="str">
        <f>IF(A1390&lt;0,VLOOKUP(A1390,lookups!A$1:B$25,2,0),
IF(ISBLANK(A1390),
"",
"#define "&amp;
VLOOKUP(A1390,SOURCE!B:P,12,0)&amp;IF(SOURCE!$W$2-LEN(VLOOKUP(A1390,SOURCE!B:P,12,0))&gt;=0,REPT(" ",SOURCE!$W$2-LEN(VLOOKUP(A1390,SOURCE!B:P,12,0))),"")&amp;
TEXT(A1390,"???0")&amp;IF(VLOOKUP(A1390,SOURCE!B:P,13,0)="","","   "&amp;VLOOKUP(A1390,SOURCE!B:P,13,0)
)))</f>
        <v>#define CHR_RATIONAL_Q                1381</v>
      </c>
    </row>
    <row r="1391" spans="1:4">
      <c r="A1391">
        <v>1382</v>
      </c>
      <c r="D1391" s="16" t="str">
        <f>IF(A1391&lt;0,VLOOKUP(A1391,lookups!A$1:B$25,2,0),
IF(ISBLANK(A1391),
"",
"#define "&amp;
VLOOKUP(A1391,SOURCE!B:P,12,0)&amp;IF(SOURCE!$W$2-LEN(VLOOKUP(A1391,SOURCE!B:P,12,0))&gt;=0,REPT(" ",SOURCE!$W$2-LEN(VLOOKUP(A1391,SOURCE!B:P,12,0))),"")&amp;
TEXT(A1391,"???0")&amp;IF(VLOOKUP(A1391,SOURCE!B:P,13,0)="","","   "&amp;VLOOKUP(A1391,SOURCE!B:P,13,0)
)))</f>
        <v>#define CHR_REAL_R                    1382</v>
      </c>
    </row>
    <row r="1392" spans="1:4">
      <c r="A1392">
        <v>1383</v>
      </c>
      <c r="D1392" s="16" t="str">
        <f>IF(A1392&lt;0,VLOOKUP(A1392,lookups!A$1:B$25,2,0),
IF(ISBLANK(A1392),
"",
"#define "&amp;
VLOOKUP(A1392,SOURCE!B:P,12,0)&amp;IF(SOURCE!$W$2-LEN(VLOOKUP(A1392,SOURCE!B:P,12,0))&gt;=0,REPT(" ",SOURCE!$W$2-LEN(VLOOKUP(A1392,SOURCE!B:P,12,0))),"")&amp;
TEXT(A1392,"???0")&amp;IF(VLOOKUP(A1392,SOURCE!B:P,13,0)="","","   "&amp;VLOOKUP(A1392,SOURCE!B:P,13,0)
)))</f>
        <v>#define CHR_LEFT_ARROW                1383</v>
      </c>
    </row>
    <row r="1393" spans="1:4">
      <c r="A1393">
        <v>1384</v>
      </c>
      <c r="D1393" s="16" t="str">
        <f>IF(A1393&lt;0,VLOOKUP(A1393,lookups!A$1:B$25,2,0),
IF(ISBLANK(A1393),
"",
"#define "&amp;
VLOOKUP(A1393,SOURCE!B:P,12,0)&amp;IF(SOURCE!$W$2-LEN(VLOOKUP(A1393,SOURCE!B:P,12,0))&gt;=0,REPT(" ",SOURCE!$W$2-LEN(VLOOKUP(A1393,SOURCE!B:P,12,0))),"")&amp;
TEXT(A1393,"???0")&amp;IF(VLOOKUP(A1393,SOURCE!B:P,13,0)="","","   "&amp;VLOOKUP(A1393,SOURCE!B:P,13,0)
)))</f>
        <v>#define CHR_UP_ARROW                  1384</v>
      </c>
    </row>
    <row r="1394" spans="1:4">
      <c r="A1394">
        <v>1385</v>
      </c>
      <c r="D1394" s="16" t="str">
        <f>IF(A1394&lt;0,VLOOKUP(A1394,lookups!A$1:B$25,2,0),
IF(ISBLANK(A1394),
"",
"#define "&amp;
VLOOKUP(A1394,SOURCE!B:P,12,0)&amp;IF(SOURCE!$W$2-LEN(VLOOKUP(A1394,SOURCE!B:P,12,0))&gt;=0,REPT(" ",SOURCE!$W$2-LEN(VLOOKUP(A1394,SOURCE!B:P,12,0))),"")&amp;
TEXT(A1394,"???0")&amp;IF(VLOOKUP(A1394,SOURCE!B:P,13,0)="","","   "&amp;VLOOKUP(A1394,SOURCE!B:P,13,0)
)))</f>
        <v>#define CHR_1385                      1385</v>
      </c>
    </row>
    <row r="1395" spans="1:4">
      <c r="A1395">
        <v>1386</v>
      </c>
      <c r="D1395" s="16" t="str">
        <f>IF(A1395&lt;0,VLOOKUP(A1395,lookups!A$1:B$25,2,0),
IF(ISBLANK(A1395),
"",
"#define "&amp;
VLOOKUP(A1395,SOURCE!B:P,12,0)&amp;IF(SOURCE!$W$2-LEN(VLOOKUP(A1395,SOURCE!B:P,12,0))&gt;=0,REPT(" ",SOURCE!$W$2-LEN(VLOOKUP(A1395,SOURCE!B:P,12,0))),"")&amp;
TEXT(A1395,"???0")&amp;IF(VLOOKUP(A1395,SOURCE!B:P,13,0)="","","   "&amp;VLOOKUP(A1395,SOURCE!B:P,13,0)
)))</f>
        <v>#define CHR_RIGHT_ARROW               1386</v>
      </c>
    </row>
    <row r="1396" spans="1:4">
      <c r="A1396">
        <v>1387</v>
      </c>
      <c r="D1396" s="16" t="str">
        <f>IF(A1396&lt;0,VLOOKUP(A1396,lookups!A$1:B$25,2,0),
IF(ISBLANK(A1396),
"",
"#define "&amp;
VLOOKUP(A1396,SOURCE!B:P,12,0)&amp;IF(SOURCE!$W$2-LEN(VLOOKUP(A1396,SOURCE!B:P,12,0))&gt;=0,REPT(" ",SOURCE!$W$2-LEN(VLOOKUP(A1396,SOURCE!B:P,12,0))),"")&amp;
TEXT(A1396,"???0")&amp;IF(VLOOKUP(A1396,SOURCE!B:P,13,0)="","","   "&amp;VLOOKUP(A1396,SOURCE!B:P,13,0)
)))</f>
        <v>#define CHR_DOWN_ARROW                1387</v>
      </c>
    </row>
    <row r="1397" spans="1:4">
      <c r="A1397">
        <v>1388</v>
      </c>
      <c r="D1397" s="16" t="str">
        <f>IF(A1397&lt;0,VLOOKUP(A1397,lookups!A$1:B$25,2,0),
IF(ISBLANK(A1397),
"",
"#define "&amp;
VLOOKUP(A1397,SOURCE!B:P,12,0)&amp;IF(SOURCE!$W$2-LEN(VLOOKUP(A1397,SOURCE!B:P,12,0))&gt;=0,REPT(" ",SOURCE!$W$2-LEN(VLOOKUP(A1397,SOURCE!B:P,12,0))),"")&amp;
TEXT(A1397,"???0")&amp;IF(VLOOKUP(A1397,SOURCE!B:P,13,0)="","","   "&amp;VLOOKUP(A1397,SOURCE!B:P,13,0)
)))</f>
        <v>#define CHR_1388                      1388</v>
      </c>
    </row>
    <row r="1398" spans="1:4">
      <c r="A1398">
        <v>1389</v>
      </c>
      <c r="D1398" s="16" t="str">
        <f>IF(A1398&lt;0,VLOOKUP(A1398,lookups!A$1:B$25,2,0),
IF(ISBLANK(A1398),
"",
"#define "&amp;
VLOOKUP(A1398,SOURCE!B:P,12,0)&amp;IF(SOURCE!$W$2-LEN(VLOOKUP(A1398,SOURCE!B:P,12,0))&gt;=0,REPT(" ",SOURCE!$W$2-LEN(VLOOKUP(A1398,SOURCE!B:P,12,0))),"")&amp;
TEXT(A1398,"???0")&amp;IF(VLOOKUP(A1398,SOURCE!B:P,13,0)="","","   "&amp;VLOOKUP(A1398,SOURCE!B:P,13,0)
)))</f>
        <v>#define CHR_SERIAL_IO                 1389</v>
      </c>
    </row>
    <row r="1399" spans="1:4">
      <c r="A1399">
        <v>1390</v>
      </c>
      <c r="D1399" s="16" t="str">
        <f>IF(A1399&lt;0,VLOOKUP(A1399,lookups!A$1:B$25,2,0),
IF(ISBLANK(A1399),
"",
"#define "&amp;
VLOOKUP(A1399,SOURCE!B:P,12,0)&amp;IF(SOURCE!$W$2-LEN(VLOOKUP(A1399,SOURCE!B:P,12,0))&gt;=0,REPT(" ",SOURCE!$W$2-LEN(VLOOKUP(A1399,SOURCE!B:P,12,0))),"")&amp;
TEXT(A1399,"???0")&amp;IF(VLOOKUP(A1399,SOURCE!B:P,13,0)="","","   "&amp;VLOOKUP(A1399,SOURCE!B:P,13,0)
)))</f>
        <v>#define CHR_RIGHT_SHORT_ARROW         1390</v>
      </c>
    </row>
    <row r="1400" spans="1:4">
      <c r="A1400">
        <v>1391</v>
      </c>
      <c r="D1400" s="16" t="str">
        <f>IF(A1400&lt;0,VLOOKUP(A1400,lookups!A$1:B$25,2,0),
IF(ISBLANK(A1400),
"",
"#define "&amp;
VLOOKUP(A1400,SOURCE!B:P,12,0)&amp;IF(SOURCE!$W$2-LEN(VLOOKUP(A1400,SOURCE!B:P,12,0))&gt;=0,REPT(" ",SOURCE!$W$2-LEN(VLOOKUP(A1400,SOURCE!B:P,12,0))),"")&amp;
TEXT(A1400,"???0")&amp;IF(VLOOKUP(A1400,SOURCE!B:P,13,0)="","","   "&amp;VLOOKUP(A1400,SOURCE!B:P,13,0)
)))</f>
        <v>#define CHR_LEFT_RIGHT_ARROWS         1391</v>
      </c>
    </row>
    <row r="1401" spans="1:4">
      <c r="A1401">
        <v>1392</v>
      </c>
      <c r="D1401" s="16" t="str">
        <f>IF(A1401&lt;0,VLOOKUP(A1401,lookups!A$1:B$25,2,0),
IF(ISBLANK(A1401),
"",
"#define "&amp;
VLOOKUP(A1401,SOURCE!B:P,12,0)&amp;IF(SOURCE!$W$2-LEN(VLOOKUP(A1401,SOURCE!B:P,12,0))&gt;=0,REPT(" ",SOURCE!$W$2-LEN(VLOOKUP(A1401,SOURCE!B:P,12,0))),"")&amp;
TEXT(A1401,"???0")&amp;IF(VLOOKUP(A1401,SOURCE!B:P,13,0)="","","   "&amp;VLOOKUP(A1401,SOURCE!B:P,13,0)
)))</f>
        <v>#define CHR_BST                       1392</v>
      </c>
    </row>
    <row r="1402" spans="1:4">
      <c r="A1402">
        <v>1393</v>
      </c>
      <c r="D1402" s="16" t="str">
        <f>IF(A1402&lt;0,VLOOKUP(A1402,lookups!A$1:B$25,2,0),
IF(ISBLANK(A1402),
"",
"#define "&amp;
VLOOKUP(A1402,SOURCE!B:P,12,0)&amp;IF(SOURCE!$W$2-LEN(VLOOKUP(A1402,SOURCE!B:P,12,0))&gt;=0,REPT(" ",SOURCE!$W$2-LEN(VLOOKUP(A1402,SOURCE!B:P,12,0))),"")&amp;
TEXT(A1402,"???0")&amp;IF(VLOOKUP(A1402,SOURCE!B:P,13,0)="","","   "&amp;VLOOKUP(A1402,SOURCE!B:P,13,0)
)))</f>
        <v>#define CHR_SST                       1393</v>
      </c>
    </row>
    <row r="1403" spans="1:4">
      <c r="A1403">
        <v>1394</v>
      </c>
      <c r="D1403" s="16" t="str">
        <f>IF(A1403&lt;0,VLOOKUP(A1403,lookups!A$1:B$25,2,0),
IF(ISBLANK(A1403),
"",
"#define "&amp;
VLOOKUP(A1403,SOURCE!B:P,12,0)&amp;IF(SOURCE!$W$2-LEN(VLOOKUP(A1403,SOURCE!B:P,12,0))&gt;=0,REPT(" ",SOURCE!$W$2-LEN(VLOOKUP(A1403,SOURCE!B:P,12,0))),"")&amp;
TEXT(A1403,"???0")&amp;IF(VLOOKUP(A1403,SOURCE!B:P,13,0)="","","   "&amp;VLOOKUP(A1403,SOURCE!B:P,13,0)
)))</f>
        <v>#define CHR_HAMBURGER                 1394</v>
      </c>
    </row>
    <row r="1404" spans="1:4">
      <c r="A1404">
        <v>1395</v>
      </c>
      <c r="D1404" s="16" t="str">
        <f>IF(A1404&lt;0,VLOOKUP(A1404,lookups!A$1:B$25,2,0),
IF(ISBLANK(A1404),
"",
"#define "&amp;
VLOOKUP(A1404,SOURCE!B:P,12,0)&amp;IF(SOURCE!$W$2-LEN(VLOOKUP(A1404,SOURCE!B:P,12,0))&gt;=0,REPT(" ",SOURCE!$W$2-LEN(VLOOKUP(A1404,SOURCE!B:P,12,0))),"")&amp;
TEXT(A1404,"???0")&amp;IF(VLOOKUP(A1404,SOURCE!B:P,13,0)="","","   "&amp;VLOOKUP(A1404,SOURCE!B:P,13,0)
)))</f>
        <v>#define CHR_UNDO                      1395</v>
      </c>
    </row>
    <row r="1405" spans="1:4">
      <c r="A1405">
        <v>1396</v>
      </c>
      <c r="D1405" s="16" t="str">
        <f>IF(A1405&lt;0,VLOOKUP(A1405,lookups!A$1:B$25,2,0),
IF(ISBLANK(A1405),
"",
"#define "&amp;
VLOOKUP(A1405,SOURCE!B:P,12,0)&amp;IF(SOURCE!$W$2-LEN(VLOOKUP(A1405,SOURCE!B:P,12,0))&gt;=0,REPT(" ",SOURCE!$W$2-LEN(VLOOKUP(A1405,SOURCE!B:P,12,0))),"")&amp;
TEXT(A1405,"???0")&amp;IF(VLOOKUP(A1405,SOURCE!B:P,13,0)="","","   "&amp;VLOOKUP(A1405,SOURCE!B:P,13,0)
)))</f>
        <v>#define CHR_FOR_ALL                   1396</v>
      </c>
    </row>
    <row r="1406" spans="1:4">
      <c r="A1406">
        <v>1397</v>
      </c>
      <c r="D1406" s="16" t="str">
        <f>IF(A1406&lt;0,VLOOKUP(A1406,lookups!A$1:B$25,2,0),
IF(ISBLANK(A1406),
"",
"#define "&amp;
VLOOKUP(A1406,SOURCE!B:P,12,0)&amp;IF(SOURCE!$W$2-LEN(VLOOKUP(A1406,SOURCE!B:P,12,0))&gt;=0,REPT(" ",SOURCE!$W$2-LEN(VLOOKUP(A1406,SOURCE!B:P,12,0))),"")&amp;
TEXT(A1406,"???0")&amp;IF(VLOOKUP(A1406,SOURCE!B:P,13,0)="","","   "&amp;VLOOKUP(A1406,SOURCE!B:P,13,0)
)))</f>
        <v>#define CHR_COMPLEMENT                1397</v>
      </c>
    </row>
    <row r="1407" spans="1:4">
      <c r="A1407">
        <v>1398</v>
      </c>
      <c r="D1407" s="16" t="str">
        <f>IF(A1407&lt;0,VLOOKUP(A1407,lookups!A$1:B$25,2,0),
IF(ISBLANK(A1407),
"",
"#define "&amp;
VLOOKUP(A1407,SOURCE!B:P,12,0)&amp;IF(SOURCE!$W$2-LEN(VLOOKUP(A1407,SOURCE!B:P,12,0))&gt;=0,REPT(" ",SOURCE!$W$2-LEN(VLOOKUP(A1407,SOURCE!B:P,12,0))),"")&amp;
TEXT(A1407,"???0")&amp;IF(VLOOKUP(A1407,SOURCE!B:P,13,0)="","","   "&amp;VLOOKUP(A1407,SOURCE!B:P,13,0)
)))</f>
        <v>#define CHR_PARTIAL_DIFF              1398</v>
      </c>
    </row>
    <row r="1408" spans="1:4">
      <c r="A1408">
        <v>1399</v>
      </c>
      <c r="D1408" s="16" t="str">
        <f>IF(A1408&lt;0,VLOOKUP(A1408,lookups!A$1:B$25,2,0),
IF(ISBLANK(A1408),
"",
"#define "&amp;
VLOOKUP(A1408,SOURCE!B:P,12,0)&amp;IF(SOURCE!$W$2-LEN(VLOOKUP(A1408,SOURCE!B:P,12,0))&gt;=0,REPT(" ",SOURCE!$W$2-LEN(VLOOKUP(A1408,SOURCE!B:P,12,0))),"")&amp;
TEXT(A1408,"???0")&amp;IF(VLOOKUP(A1408,SOURCE!B:P,13,0)="","","   "&amp;VLOOKUP(A1408,SOURCE!B:P,13,0)
)))</f>
        <v>#define CHR_THERE_EXISTS              1399</v>
      </c>
    </row>
    <row r="1409" spans="1:4">
      <c r="A1409">
        <v>1400</v>
      </c>
      <c r="D1409" s="16" t="str">
        <f>IF(A1409&lt;0,VLOOKUP(A1409,lookups!A$1:B$25,2,0),
IF(ISBLANK(A1409),
"",
"#define "&amp;
VLOOKUP(A1409,SOURCE!B:P,12,0)&amp;IF(SOURCE!$W$2-LEN(VLOOKUP(A1409,SOURCE!B:P,12,0))&gt;=0,REPT(" ",SOURCE!$W$2-LEN(VLOOKUP(A1409,SOURCE!B:P,12,0))),"")&amp;
TEXT(A1409,"???0")&amp;IF(VLOOKUP(A1409,SOURCE!B:P,13,0)="","","   "&amp;VLOOKUP(A1409,SOURCE!B:P,13,0)
)))</f>
        <v>#define CHR_THERE_DOES_NOT_EXIST      1400</v>
      </c>
    </row>
    <row r="1410" spans="1:4">
      <c r="A1410">
        <v>1401</v>
      </c>
      <c r="D1410" s="16" t="str">
        <f>IF(A1410&lt;0,VLOOKUP(A1410,lookups!A$1:B$25,2,0),
IF(ISBLANK(A1410),
"",
"#define "&amp;
VLOOKUP(A1410,SOURCE!B:P,12,0)&amp;IF(SOURCE!$W$2-LEN(VLOOKUP(A1410,SOURCE!B:P,12,0))&gt;=0,REPT(" ",SOURCE!$W$2-LEN(VLOOKUP(A1410,SOURCE!B:P,12,0))),"")&amp;
TEXT(A1410,"???0")&amp;IF(VLOOKUP(A1410,SOURCE!B:P,13,0)="","","   "&amp;VLOOKUP(A1410,SOURCE!B:P,13,0)
)))</f>
        <v>#define CHR_EMPTY_SET                 1401</v>
      </c>
    </row>
    <row r="1411" spans="1:4">
      <c r="A1411">
        <v>1402</v>
      </c>
      <c r="D1411" s="16" t="str">
        <f>IF(A1411&lt;0,VLOOKUP(A1411,lookups!A$1:B$25,2,0),
IF(ISBLANK(A1411),
"",
"#define "&amp;
VLOOKUP(A1411,SOURCE!B:P,12,0)&amp;IF(SOURCE!$W$2-LEN(VLOOKUP(A1411,SOURCE!B:P,12,0))&gt;=0,REPT(" ",SOURCE!$W$2-LEN(VLOOKUP(A1411,SOURCE!B:P,12,0))),"")&amp;
TEXT(A1411,"???0")&amp;IF(VLOOKUP(A1411,SOURCE!B:P,13,0)="","","   "&amp;VLOOKUP(A1411,SOURCE!B:P,13,0)
)))</f>
        <v>#define CHR_INCREMENT                 1402</v>
      </c>
    </row>
    <row r="1412" spans="1:4">
      <c r="A1412">
        <v>1403</v>
      </c>
      <c r="D1412" s="16" t="str">
        <f>IF(A1412&lt;0,VLOOKUP(A1412,lookups!A$1:B$25,2,0),
IF(ISBLANK(A1412),
"",
"#define "&amp;
VLOOKUP(A1412,SOURCE!B:P,12,0)&amp;IF(SOURCE!$W$2-LEN(VLOOKUP(A1412,SOURCE!B:P,12,0))&gt;=0,REPT(" ",SOURCE!$W$2-LEN(VLOOKUP(A1412,SOURCE!B:P,12,0))),"")&amp;
TEXT(A1412,"???0")&amp;IF(VLOOKUP(A1412,SOURCE!B:P,13,0)="","","   "&amp;VLOOKUP(A1412,SOURCE!B:P,13,0)
)))</f>
        <v>#define CHR_NABLA                     1403</v>
      </c>
    </row>
    <row r="1413" spans="1:4">
      <c r="A1413">
        <v>1404</v>
      </c>
      <c r="D1413" s="16" t="str">
        <f>IF(A1413&lt;0,VLOOKUP(A1413,lookups!A$1:B$25,2,0),
IF(ISBLANK(A1413),
"",
"#define "&amp;
VLOOKUP(A1413,SOURCE!B:P,12,0)&amp;IF(SOURCE!$W$2-LEN(VLOOKUP(A1413,SOURCE!B:P,12,0))&gt;=0,REPT(" ",SOURCE!$W$2-LEN(VLOOKUP(A1413,SOURCE!B:P,12,0))),"")&amp;
TEXT(A1413,"???0")&amp;IF(VLOOKUP(A1413,SOURCE!B:P,13,0)="","","   "&amp;VLOOKUP(A1413,SOURCE!B:P,13,0)
)))</f>
        <v>#define CHR_ELEMENT_OF                1404</v>
      </c>
    </row>
    <row r="1414" spans="1:4">
      <c r="A1414">
        <v>1405</v>
      </c>
      <c r="D1414" s="16" t="str">
        <f>IF(A1414&lt;0,VLOOKUP(A1414,lookups!A$1:B$25,2,0),
IF(ISBLANK(A1414),
"",
"#define "&amp;
VLOOKUP(A1414,SOURCE!B:P,12,0)&amp;IF(SOURCE!$W$2-LEN(VLOOKUP(A1414,SOURCE!B:P,12,0))&gt;=0,REPT(" ",SOURCE!$W$2-LEN(VLOOKUP(A1414,SOURCE!B:P,12,0))),"")&amp;
TEXT(A1414,"???0")&amp;IF(VLOOKUP(A1414,SOURCE!B:P,13,0)="","","   "&amp;VLOOKUP(A1414,SOURCE!B:P,13,0)
)))</f>
        <v>#define CHR_NOT_ELEMENT_OF            1405</v>
      </c>
    </row>
    <row r="1415" spans="1:4">
      <c r="A1415">
        <v>1406</v>
      </c>
      <c r="D1415" s="16" t="str">
        <f>IF(A1415&lt;0,VLOOKUP(A1415,lookups!A$1:B$25,2,0),
IF(ISBLANK(A1415),
"",
"#define "&amp;
VLOOKUP(A1415,SOURCE!B:P,12,0)&amp;IF(SOURCE!$W$2-LEN(VLOOKUP(A1415,SOURCE!B:P,12,0))&gt;=0,REPT(" ",SOURCE!$W$2-LEN(VLOOKUP(A1415,SOURCE!B:P,12,0))),"")&amp;
TEXT(A1415,"???0")&amp;IF(VLOOKUP(A1415,SOURCE!B:P,13,0)="","","   "&amp;VLOOKUP(A1415,SOURCE!B:P,13,0)
)))</f>
        <v>#define CHR_CONTAINS                  1406</v>
      </c>
    </row>
    <row r="1416" spans="1:4">
      <c r="A1416">
        <v>1407</v>
      </c>
      <c r="D1416" s="16" t="str">
        <f>IF(A1416&lt;0,VLOOKUP(A1416,lookups!A$1:B$25,2,0),
IF(ISBLANK(A1416),
"",
"#define "&amp;
VLOOKUP(A1416,SOURCE!B:P,12,0)&amp;IF(SOURCE!$W$2-LEN(VLOOKUP(A1416,SOURCE!B:P,12,0))&gt;=0,REPT(" ",SOURCE!$W$2-LEN(VLOOKUP(A1416,SOURCE!B:P,12,0))),"")&amp;
TEXT(A1416,"???0")&amp;IF(VLOOKUP(A1416,SOURCE!B:P,13,0)="","","   "&amp;VLOOKUP(A1416,SOURCE!B:P,13,0)
)))</f>
        <v>#define CHR_DOES_NOT_CONTAIN          1407</v>
      </c>
    </row>
    <row r="1417" spans="1:4">
      <c r="A1417">
        <v>1408</v>
      </c>
      <c r="D1417" s="16" t="str">
        <f>IF(A1417&lt;0,VLOOKUP(A1417,lookups!A$1:B$25,2,0),
IF(ISBLANK(A1417),
"",
"#define "&amp;
VLOOKUP(A1417,SOURCE!B:P,12,0)&amp;IF(SOURCE!$W$2-LEN(VLOOKUP(A1417,SOURCE!B:P,12,0))&gt;=0,REPT(" ",SOURCE!$W$2-LEN(VLOOKUP(A1417,SOURCE!B:P,12,0))),"")&amp;
TEXT(A1417,"???0")&amp;IF(VLOOKUP(A1417,SOURCE!B:P,13,0)="","","   "&amp;VLOOKUP(A1417,SOURCE!B:P,13,0)
)))</f>
        <v>#define CHR_ZERO                      1408</v>
      </c>
    </row>
    <row r="1418" spans="1:4">
      <c r="A1418">
        <v>1409</v>
      </c>
      <c r="D1418" s="16" t="str">
        <f>IF(A1418&lt;0,VLOOKUP(A1418,lookups!A$1:B$25,2,0),
IF(ISBLANK(A1418),
"",
"#define "&amp;
VLOOKUP(A1418,SOURCE!B:P,12,0)&amp;IF(SOURCE!$W$2-LEN(VLOOKUP(A1418,SOURCE!B:P,12,0))&gt;=0,REPT(" ",SOURCE!$W$2-LEN(VLOOKUP(A1418,SOURCE!B:P,12,0))),"")&amp;
TEXT(A1418,"???0")&amp;IF(VLOOKUP(A1418,SOURCE!B:P,13,0)="","","   "&amp;VLOOKUP(A1418,SOURCE!B:P,13,0)
)))</f>
        <v>#define CHR_PRODUCT                   1409</v>
      </c>
    </row>
    <row r="1419" spans="1:4">
      <c r="A1419">
        <v>1410</v>
      </c>
      <c r="D1419" s="16" t="str">
        <f>IF(A1419&lt;0,VLOOKUP(A1419,lookups!A$1:B$25,2,0),
IF(ISBLANK(A1419),
"",
"#define "&amp;
VLOOKUP(A1419,SOURCE!B:P,12,0)&amp;IF(SOURCE!$W$2-LEN(VLOOKUP(A1419,SOURCE!B:P,12,0))&gt;=0,REPT(" ",SOURCE!$W$2-LEN(VLOOKUP(A1419,SOURCE!B:P,12,0))),"")&amp;
TEXT(A1419,"???0")&amp;IF(VLOOKUP(A1419,SOURCE!B:P,13,0)="","","   "&amp;VLOOKUP(A1419,SOURCE!B:P,13,0)
)))</f>
        <v>#define CHR_SUM                       1410</v>
      </c>
    </row>
    <row r="1420" spans="1:4">
      <c r="A1420">
        <v>1411</v>
      </c>
      <c r="D1420" s="16" t="str">
        <f>IF(A1420&lt;0,VLOOKUP(A1420,lookups!A$1:B$25,2,0),
IF(ISBLANK(A1420),
"",
"#define "&amp;
VLOOKUP(A1420,SOURCE!B:P,12,0)&amp;IF(SOURCE!$W$2-LEN(VLOOKUP(A1420,SOURCE!B:P,12,0))&gt;=0,REPT(" ",SOURCE!$W$2-LEN(VLOOKUP(A1420,SOURCE!B:P,12,0))),"")&amp;
TEXT(A1420,"???0")&amp;IF(VLOOKUP(A1420,SOURCE!B:P,13,0)="","","   "&amp;VLOOKUP(A1420,SOURCE!B:P,13,0)
)))</f>
        <v>#define CHR_MINUS_SIGN                1411</v>
      </c>
    </row>
    <row r="1421" spans="1:4">
      <c r="A1421">
        <v>1412</v>
      </c>
      <c r="D1421" s="16" t="str">
        <f>IF(A1421&lt;0,VLOOKUP(A1421,lookups!A$1:B$25,2,0),
IF(ISBLANK(A1421),
"",
"#define "&amp;
VLOOKUP(A1421,SOURCE!B:P,12,0)&amp;IF(SOURCE!$W$2-LEN(VLOOKUP(A1421,SOURCE!B:P,12,0))&gt;=0,REPT(" ",SOURCE!$W$2-LEN(VLOOKUP(A1421,SOURCE!B:P,12,0))),"")&amp;
TEXT(A1421,"???0")&amp;IF(VLOOKUP(A1421,SOURCE!B:P,13,0)="","","   "&amp;VLOOKUP(A1421,SOURCE!B:P,13,0)
)))</f>
        <v>#define CHR_MINUS_PLUS                1412</v>
      </c>
    </row>
    <row r="1422" spans="1:4">
      <c r="A1422">
        <v>1413</v>
      </c>
      <c r="D1422" s="16" t="str">
        <f>IF(A1422&lt;0,VLOOKUP(A1422,lookups!A$1:B$25,2,0),
IF(ISBLANK(A1422),
"",
"#define "&amp;
VLOOKUP(A1422,SOURCE!B:P,12,0)&amp;IF(SOURCE!$W$2-LEN(VLOOKUP(A1422,SOURCE!B:P,12,0))&gt;=0,REPT(" ",SOURCE!$W$2-LEN(VLOOKUP(A1422,SOURCE!B:P,12,0))),"")&amp;
TEXT(A1422,"???0")&amp;IF(VLOOKUP(A1422,SOURCE!B:P,13,0)="","","   "&amp;VLOOKUP(A1422,SOURCE!B:P,13,0)
)))</f>
        <v>#define CHR_DIVISION                  1413</v>
      </c>
    </row>
    <row r="1423" spans="1:4">
      <c r="A1423">
        <v>1414</v>
      </c>
      <c r="D1423" s="16" t="str">
        <f>IF(A1423&lt;0,VLOOKUP(A1423,lookups!A$1:B$25,2,0),
IF(ISBLANK(A1423),
"",
"#define "&amp;
VLOOKUP(A1423,SOURCE!B:P,12,0)&amp;IF(SOURCE!$W$2-LEN(VLOOKUP(A1423,SOURCE!B:P,12,0))&gt;=0,REPT(" ",SOURCE!$W$2-LEN(VLOOKUP(A1423,SOURCE!B:P,12,0))),"")&amp;
TEXT(A1423,"???0")&amp;IF(VLOOKUP(A1423,SOURCE!B:P,13,0)="","","   "&amp;VLOOKUP(A1423,SOURCE!B:P,13,0)
)))</f>
        <v>#define CHR_SET_MINUS                 1414</v>
      </c>
    </row>
    <row r="1424" spans="1:4">
      <c r="A1424">
        <v>1415</v>
      </c>
      <c r="D1424" s="16" t="str">
        <f>IF(A1424&lt;0,VLOOKUP(A1424,lookups!A$1:B$25,2,0),
IF(ISBLANK(A1424),
"",
"#define "&amp;
VLOOKUP(A1424,SOURCE!B:P,12,0)&amp;IF(SOURCE!$W$2-LEN(VLOOKUP(A1424,SOURCE!B:P,12,0))&gt;=0,REPT(" ",SOURCE!$W$2-LEN(VLOOKUP(A1424,SOURCE!B:P,12,0))),"")&amp;
TEXT(A1424,"???0")&amp;IF(VLOOKUP(A1424,SOURCE!B:P,13,0)="","","   "&amp;VLOOKUP(A1424,SOURCE!B:P,13,0)
)))</f>
        <v>#define CHR_RING                      1415</v>
      </c>
    </row>
    <row r="1425" spans="1:4">
      <c r="A1425">
        <v>1416</v>
      </c>
      <c r="D1425" s="16" t="str">
        <f>IF(A1425&lt;0,VLOOKUP(A1425,lookups!A$1:B$25,2,0),
IF(ISBLANK(A1425),
"",
"#define "&amp;
VLOOKUP(A1425,SOURCE!B:P,12,0)&amp;IF(SOURCE!$W$2-LEN(VLOOKUP(A1425,SOURCE!B:P,12,0))&gt;=0,REPT(" ",SOURCE!$W$2-LEN(VLOOKUP(A1425,SOURCE!B:P,12,0))),"")&amp;
TEXT(A1425,"???0")&amp;IF(VLOOKUP(A1425,SOURCE!B:P,13,0)="","","   "&amp;VLOOKUP(A1425,SOURCE!B:P,13,0)
)))</f>
        <v>#define CHR_BULLET                    1416</v>
      </c>
    </row>
    <row r="1426" spans="1:4">
      <c r="A1426">
        <v>1417</v>
      </c>
      <c r="D1426" s="16" t="str">
        <f>IF(A1426&lt;0,VLOOKUP(A1426,lookups!A$1:B$25,2,0),
IF(ISBLANK(A1426),
"",
"#define "&amp;
VLOOKUP(A1426,SOURCE!B:P,12,0)&amp;IF(SOURCE!$W$2-LEN(VLOOKUP(A1426,SOURCE!B:P,12,0))&gt;=0,REPT(" ",SOURCE!$W$2-LEN(VLOOKUP(A1426,SOURCE!B:P,12,0))),"")&amp;
TEXT(A1426,"???0")&amp;IF(VLOOKUP(A1426,SOURCE!B:P,13,0)="","","   "&amp;VLOOKUP(A1426,SOURCE!B:P,13,0)
)))</f>
        <v>#define CHR_SQUARE_ROOT               1417</v>
      </c>
    </row>
    <row r="1427" spans="1:4">
      <c r="A1427">
        <v>1418</v>
      </c>
      <c r="D1427" s="16" t="str">
        <f>IF(A1427&lt;0,VLOOKUP(A1427,lookups!A$1:B$25,2,0),
IF(ISBLANK(A1427),
"",
"#define "&amp;
VLOOKUP(A1427,SOURCE!B:P,12,0)&amp;IF(SOURCE!$W$2-LEN(VLOOKUP(A1427,SOURCE!B:P,12,0))&gt;=0,REPT(" ",SOURCE!$W$2-LEN(VLOOKUP(A1427,SOURCE!B:P,12,0))),"")&amp;
TEXT(A1427,"???0")&amp;IF(VLOOKUP(A1427,SOURCE!B:P,13,0)="","","   "&amp;VLOOKUP(A1427,SOURCE!B:P,13,0)
)))</f>
        <v>#define CHR_CUBE_ROOT                 1418</v>
      </c>
    </row>
    <row r="1428" spans="1:4">
      <c r="A1428">
        <v>1419</v>
      </c>
      <c r="D1428" s="16" t="str">
        <f>IF(A1428&lt;0,VLOOKUP(A1428,lookups!A$1:B$25,2,0),
IF(ISBLANK(A1428),
"",
"#define "&amp;
VLOOKUP(A1428,SOURCE!B:P,12,0)&amp;IF(SOURCE!$W$2-LEN(VLOOKUP(A1428,SOURCE!B:P,12,0))&gt;=0,REPT(" ",SOURCE!$W$2-LEN(VLOOKUP(A1428,SOURCE!B:P,12,0))),"")&amp;
TEXT(A1428,"???0")&amp;IF(VLOOKUP(A1428,SOURCE!B:P,13,0)="","","   "&amp;VLOOKUP(A1428,SOURCE!B:P,13,0)
)))</f>
        <v>#define CHR_xTH_ROOT                  1419</v>
      </c>
    </row>
    <row r="1429" spans="1:4">
      <c r="A1429">
        <v>1420</v>
      </c>
      <c r="D1429" s="16" t="str">
        <f>IF(A1429&lt;0,VLOOKUP(A1429,lookups!A$1:B$25,2,0),
IF(ISBLANK(A1429),
"",
"#define "&amp;
VLOOKUP(A1429,SOURCE!B:P,12,0)&amp;IF(SOURCE!$W$2-LEN(VLOOKUP(A1429,SOURCE!B:P,12,0))&gt;=0,REPT(" ",SOURCE!$W$2-LEN(VLOOKUP(A1429,SOURCE!B:P,12,0))),"")&amp;
TEXT(A1429,"???0")&amp;IF(VLOOKUP(A1429,SOURCE!B:P,13,0)="","","   "&amp;VLOOKUP(A1429,SOURCE!B:P,13,0)
)))</f>
        <v>#define CHR_PROPORTIONAL              1420</v>
      </c>
    </row>
    <row r="1430" spans="1:4">
      <c r="A1430">
        <v>1421</v>
      </c>
      <c r="D1430" s="16" t="str">
        <f>IF(A1430&lt;0,VLOOKUP(A1430,lookups!A$1:B$25,2,0),
IF(ISBLANK(A1430),
"",
"#define "&amp;
VLOOKUP(A1430,SOURCE!B:P,12,0)&amp;IF(SOURCE!$W$2-LEN(VLOOKUP(A1430,SOURCE!B:P,12,0))&gt;=0,REPT(" ",SOURCE!$W$2-LEN(VLOOKUP(A1430,SOURCE!B:P,12,0))),"")&amp;
TEXT(A1430,"???0")&amp;IF(VLOOKUP(A1430,SOURCE!B:P,13,0)="","","   "&amp;VLOOKUP(A1430,SOURCE!B:P,13,0)
)))</f>
        <v>#define CHR_INFINITY                  1421</v>
      </c>
    </row>
    <row r="1431" spans="1:4">
      <c r="A1431">
        <v>1422</v>
      </c>
      <c r="D1431" s="16" t="str">
        <f>IF(A1431&lt;0,VLOOKUP(A1431,lookups!A$1:B$25,2,0),
IF(ISBLANK(A1431),
"",
"#define "&amp;
VLOOKUP(A1431,SOURCE!B:P,12,0)&amp;IF(SOURCE!$W$2-LEN(VLOOKUP(A1431,SOURCE!B:P,12,0))&gt;=0,REPT(" ",SOURCE!$W$2-LEN(VLOOKUP(A1431,SOURCE!B:P,12,0))),"")&amp;
TEXT(A1431,"???0")&amp;IF(VLOOKUP(A1431,SOURCE!B:P,13,0)="","","   "&amp;VLOOKUP(A1431,SOURCE!B:P,13,0)
)))</f>
        <v>#define CHR_RIGHT_ANGLE               1422</v>
      </c>
    </row>
    <row r="1432" spans="1:4">
      <c r="A1432">
        <v>1423</v>
      </c>
      <c r="D1432" s="16" t="str">
        <f>IF(A1432&lt;0,VLOOKUP(A1432,lookups!A$1:B$25,2,0),
IF(ISBLANK(A1432),
"",
"#define "&amp;
VLOOKUP(A1432,SOURCE!B:P,12,0)&amp;IF(SOURCE!$W$2-LEN(VLOOKUP(A1432,SOURCE!B:P,12,0))&gt;=0,REPT(" ",SOURCE!$W$2-LEN(VLOOKUP(A1432,SOURCE!B:P,12,0))),"")&amp;
TEXT(A1432,"???0")&amp;IF(VLOOKUP(A1432,SOURCE!B:P,13,0)="","","   "&amp;VLOOKUP(A1432,SOURCE!B:P,13,0)
)))</f>
        <v>#define CHR_ANGLE                     1423</v>
      </c>
    </row>
    <row r="1433" spans="1:4">
      <c r="A1433">
        <v>1424</v>
      </c>
      <c r="D1433" s="16" t="str">
        <f>IF(A1433&lt;0,VLOOKUP(A1433,lookups!A$1:B$25,2,0),
IF(ISBLANK(A1433),
"",
"#define "&amp;
VLOOKUP(A1433,SOURCE!B:P,12,0)&amp;IF(SOURCE!$W$2-LEN(VLOOKUP(A1433,SOURCE!B:P,12,0))&gt;=0,REPT(" ",SOURCE!$W$2-LEN(VLOOKUP(A1433,SOURCE!B:P,12,0))),"")&amp;
TEXT(A1433,"???0")&amp;IF(VLOOKUP(A1433,SOURCE!B:P,13,0)="","","   "&amp;VLOOKUP(A1433,SOURCE!B:P,13,0)
)))</f>
        <v>#define CHR_MEASURED_ANGLE            1424</v>
      </c>
    </row>
    <row r="1434" spans="1:4">
      <c r="A1434">
        <v>1425</v>
      </c>
      <c r="D1434" s="16" t="str">
        <f>IF(A1434&lt;0,VLOOKUP(A1434,lookups!A$1:B$25,2,0),
IF(ISBLANK(A1434),
"",
"#define "&amp;
VLOOKUP(A1434,SOURCE!B:P,12,0)&amp;IF(SOURCE!$W$2-LEN(VLOOKUP(A1434,SOURCE!B:P,12,0))&gt;=0,REPT(" ",SOURCE!$W$2-LEN(VLOOKUP(A1434,SOURCE!B:P,12,0))),"")&amp;
TEXT(A1434,"???0")&amp;IF(VLOOKUP(A1434,SOURCE!B:P,13,0)="","","   "&amp;VLOOKUP(A1434,SOURCE!B:P,13,0)
)))</f>
        <v>#define CHR_DIVIDES                   1425</v>
      </c>
    </row>
    <row r="1435" spans="1:4">
      <c r="A1435">
        <v>1426</v>
      </c>
      <c r="D1435" s="16" t="str">
        <f>IF(A1435&lt;0,VLOOKUP(A1435,lookups!A$1:B$25,2,0),
IF(ISBLANK(A1435),
"",
"#define "&amp;
VLOOKUP(A1435,SOURCE!B:P,12,0)&amp;IF(SOURCE!$W$2-LEN(VLOOKUP(A1435,SOURCE!B:P,12,0))&gt;=0,REPT(" ",SOURCE!$W$2-LEN(VLOOKUP(A1435,SOURCE!B:P,12,0))),"")&amp;
TEXT(A1435,"???0")&amp;IF(VLOOKUP(A1435,SOURCE!B:P,13,0)="","","   "&amp;VLOOKUP(A1435,SOURCE!B:P,13,0)
)))</f>
        <v>#define CHR_DOES_NOT_DIVIDE           1426</v>
      </c>
    </row>
    <row r="1436" spans="1:4">
      <c r="A1436">
        <v>1427</v>
      </c>
      <c r="D1436" s="16" t="str">
        <f>IF(A1436&lt;0,VLOOKUP(A1436,lookups!A$1:B$25,2,0),
IF(ISBLANK(A1436),
"",
"#define "&amp;
VLOOKUP(A1436,SOURCE!B:P,12,0)&amp;IF(SOURCE!$W$2-LEN(VLOOKUP(A1436,SOURCE!B:P,12,0))&gt;=0,REPT(" ",SOURCE!$W$2-LEN(VLOOKUP(A1436,SOURCE!B:P,12,0))),"")&amp;
TEXT(A1436,"???0")&amp;IF(VLOOKUP(A1436,SOURCE!B:P,13,0)="","","   "&amp;VLOOKUP(A1436,SOURCE!B:P,13,0)
)))</f>
        <v>#define CHR_PARALLEL                  1427</v>
      </c>
    </row>
    <row r="1437" spans="1:4">
      <c r="A1437">
        <v>1428</v>
      </c>
      <c r="D1437" s="16" t="str">
        <f>IF(A1437&lt;0,VLOOKUP(A1437,lookups!A$1:B$25,2,0),
IF(ISBLANK(A1437),
"",
"#define "&amp;
VLOOKUP(A1437,SOURCE!B:P,12,0)&amp;IF(SOURCE!$W$2-LEN(VLOOKUP(A1437,SOURCE!B:P,12,0))&gt;=0,REPT(" ",SOURCE!$W$2-LEN(VLOOKUP(A1437,SOURCE!B:P,12,0))),"")&amp;
TEXT(A1437,"???0")&amp;IF(VLOOKUP(A1437,SOURCE!B:P,13,0)="","","   "&amp;VLOOKUP(A1437,SOURCE!B:P,13,0)
)))</f>
        <v>#define CHR_NOT_PARALLEL              1428</v>
      </c>
    </row>
    <row r="1438" spans="1:4">
      <c r="A1438">
        <v>1429</v>
      </c>
      <c r="D1438" s="16" t="str">
        <f>IF(A1438&lt;0,VLOOKUP(A1438,lookups!A$1:B$25,2,0),
IF(ISBLANK(A1438),
"",
"#define "&amp;
VLOOKUP(A1438,SOURCE!B:P,12,0)&amp;IF(SOURCE!$W$2-LEN(VLOOKUP(A1438,SOURCE!B:P,12,0))&gt;=0,REPT(" ",SOURCE!$W$2-LEN(VLOOKUP(A1438,SOURCE!B:P,12,0))),"")&amp;
TEXT(A1438,"???0")&amp;IF(VLOOKUP(A1438,SOURCE!B:P,13,0)="","","   "&amp;VLOOKUP(A1438,SOURCE!B:P,13,0)
)))</f>
        <v>#define CHR_AND                       1429</v>
      </c>
    </row>
    <row r="1439" spans="1:4">
      <c r="A1439">
        <v>1430</v>
      </c>
      <c r="D1439" s="16" t="str">
        <f>IF(A1439&lt;0,VLOOKUP(A1439,lookups!A$1:B$25,2,0),
IF(ISBLANK(A1439),
"",
"#define "&amp;
VLOOKUP(A1439,SOURCE!B:P,12,0)&amp;IF(SOURCE!$W$2-LEN(VLOOKUP(A1439,SOURCE!B:P,12,0))&gt;=0,REPT(" ",SOURCE!$W$2-LEN(VLOOKUP(A1439,SOURCE!B:P,12,0))),"")&amp;
TEXT(A1439,"???0")&amp;IF(VLOOKUP(A1439,SOURCE!B:P,13,0)="","","   "&amp;VLOOKUP(A1439,SOURCE!B:P,13,0)
)))</f>
        <v>#define CHR_OR                        1430</v>
      </c>
    </row>
    <row r="1440" spans="1:4">
      <c r="A1440">
        <v>1431</v>
      </c>
      <c r="D1440" s="16" t="str">
        <f>IF(A1440&lt;0,VLOOKUP(A1440,lookups!A$1:B$25,2,0),
IF(ISBLANK(A1440),
"",
"#define "&amp;
VLOOKUP(A1440,SOURCE!B:P,12,0)&amp;IF(SOURCE!$W$2-LEN(VLOOKUP(A1440,SOURCE!B:P,12,0))&gt;=0,REPT(" ",SOURCE!$W$2-LEN(VLOOKUP(A1440,SOURCE!B:P,12,0))),"")&amp;
TEXT(A1440,"???0")&amp;IF(VLOOKUP(A1440,SOURCE!B:P,13,0)="","","   "&amp;VLOOKUP(A1440,SOURCE!B:P,13,0)
)))</f>
        <v>#define CHR_INTERSECTION              1431</v>
      </c>
    </row>
    <row r="1441" spans="1:4">
      <c r="A1441">
        <v>1432</v>
      </c>
      <c r="D1441" s="16" t="str">
        <f>IF(A1441&lt;0,VLOOKUP(A1441,lookups!A$1:B$25,2,0),
IF(ISBLANK(A1441),
"",
"#define "&amp;
VLOOKUP(A1441,SOURCE!B:P,12,0)&amp;IF(SOURCE!$W$2-LEN(VLOOKUP(A1441,SOURCE!B:P,12,0))&gt;=0,REPT(" ",SOURCE!$W$2-LEN(VLOOKUP(A1441,SOURCE!B:P,12,0))),"")&amp;
TEXT(A1441,"???0")&amp;IF(VLOOKUP(A1441,SOURCE!B:P,13,0)="","","   "&amp;VLOOKUP(A1441,SOURCE!B:P,13,0)
)))</f>
        <v>#define CHR_UNION                     1432</v>
      </c>
    </row>
    <row r="1442" spans="1:4">
      <c r="A1442">
        <v>1433</v>
      </c>
      <c r="D1442" s="16" t="str">
        <f>IF(A1442&lt;0,VLOOKUP(A1442,lookups!A$1:B$25,2,0),
IF(ISBLANK(A1442),
"",
"#define "&amp;
VLOOKUP(A1442,SOURCE!B:P,12,0)&amp;IF(SOURCE!$W$2-LEN(VLOOKUP(A1442,SOURCE!B:P,12,0))&gt;=0,REPT(" ",SOURCE!$W$2-LEN(VLOOKUP(A1442,SOURCE!B:P,12,0))),"")&amp;
TEXT(A1442,"???0")&amp;IF(VLOOKUP(A1442,SOURCE!B:P,13,0)="","","   "&amp;VLOOKUP(A1442,SOURCE!B:P,13,0)
)))</f>
        <v>#define CHR_INTEGRAL                  1433</v>
      </c>
    </row>
    <row r="1443" spans="1:4">
      <c r="A1443">
        <v>1434</v>
      </c>
      <c r="D1443" s="16" t="str">
        <f>IF(A1443&lt;0,VLOOKUP(A1443,lookups!A$1:B$25,2,0),
IF(ISBLANK(A1443),
"",
"#define "&amp;
VLOOKUP(A1443,SOURCE!B:P,12,0)&amp;IF(SOURCE!$W$2-LEN(VLOOKUP(A1443,SOURCE!B:P,12,0))&gt;=0,REPT(" ",SOURCE!$W$2-LEN(VLOOKUP(A1443,SOURCE!B:P,12,0))),"")&amp;
TEXT(A1443,"???0")&amp;IF(VLOOKUP(A1443,SOURCE!B:P,13,0)="","","   "&amp;VLOOKUP(A1443,SOURCE!B:P,13,0)
)))</f>
        <v>#define CHR_DOUBLE_INTEGRAL           1434</v>
      </c>
    </row>
    <row r="1444" spans="1:4">
      <c r="A1444">
        <v>1435</v>
      </c>
      <c r="D1444" s="16" t="str">
        <f>IF(A1444&lt;0,VLOOKUP(A1444,lookups!A$1:B$25,2,0),
IF(ISBLANK(A1444),
"",
"#define "&amp;
VLOOKUP(A1444,SOURCE!B:P,12,0)&amp;IF(SOURCE!$W$2-LEN(VLOOKUP(A1444,SOURCE!B:P,12,0))&gt;=0,REPT(" ",SOURCE!$W$2-LEN(VLOOKUP(A1444,SOURCE!B:P,12,0))),"")&amp;
TEXT(A1444,"???0")&amp;IF(VLOOKUP(A1444,SOURCE!B:P,13,0)="","","   "&amp;VLOOKUP(A1444,SOURCE!B:P,13,0)
)))</f>
        <v>#define CHR_CONTOUR_INTEGRAL          1435</v>
      </c>
    </row>
    <row r="1445" spans="1:4">
      <c r="A1445">
        <v>1436</v>
      </c>
      <c r="D1445" s="16" t="str">
        <f>IF(A1445&lt;0,VLOOKUP(A1445,lookups!A$1:B$25,2,0),
IF(ISBLANK(A1445),
"",
"#define "&amp;
VLOOKUP(A1445,SOURCE!B:P,12,0)&amp;IF(SOURCE!$W$2-LEN(VLOOKUP(A1445,SOURCE!B:P,12,0))&gt;=0,REPT(" ",SOURCE!$W$2-LEN(VLOOKUP(A1445,SOURCE!B:P,12,0))),"")&amp;
TEXT(A1445,"???0")&amp;IF(VLOOKUP(A1445,SOURCE!B:P,13,0)="","","   "&amp;VLOOKUP(A1445,SOURCE!B:P,13,0)
)))</f>
        <v>#define CHR_SURFACE_INTEGRAL          1436</v>
      </c>
    </row>
    <row r="1446" spans="1:4">
      <c r="A1446">
        <v>1437</v>
      </c>
      <c r="D1446" s="16" t="str">
        <f>IF(A1446&lt;0,VLOOKUP(A1446,lookups!A$1:B$25,2,0),
IF(ISBLANK(A1446),
"",
"#define "&amp;
VLOOKUP(A1446,SOURCE!B:P,12,0)&amp;IF(SOURCE!$W$2-LEN(VLOOKUP(A1446,SOURCE!B:P,12,0))&gt;=0,REPT(" ",SOURCE!$W$2-LEN(VLOOKUP(A1446,SOURCE!B:P,12,0))),"")&amp;
TEXT(A1446,"???0")&amp;IF(VLOOKUP(A1446,SOURCE!B:P,13,0)="","","   "&amp;VLOOKUP(A1446,SOURCE!B:P,13,0)
)))</f>
        <v>#define CHR_RATIO                     1437</v>
      </c>
    </row>
    <row r="1447" spans="1:4">
      <c r="A1447">
        <v>1438</v>
      </c>
      <c r="D1447" s="16" t="str">
        <f>IF(A1447&lt;0,VLOOKUP(A1447,lookups!A$1:B$25,2,0),
IF(ISBLANK(A1447),
"",
"#define "&amp;
VLOOKUP(A1447,SOURCE!B:P,12,0)&amp;IF(SOURCE!$W$2-LEN(VLOOKUP(A1447,SOURCE!B:P,12,0))&gt;=0,REPT(" ",SOURCE!$W$2-LEN(VLOOKUP(A1447,SOURCE!B:P,12,0))),"")&amp;
TEXT(A1447,"???0")&amp;IF(VLOOKUP(A1447,SOURCE!B:P,13,0)="","","   "&amp;VLOOKUP(A1447,SOURCE!B:P,13,0)
)))</f>
        <v>#define CHR_CHECK_MARK                1438</v>
      </c>
    </row>
    <row r="1448" spans="1:4">
      <c r="A1448">
        <v>1439</v>
      </c>
      <c r="D1448" s="16" t="str">
        <f>IF(A1448&lt;0,VLOOKUP(A1448,lookups!A$1:B$25,2,0),
IF(ISBLANK(A1448),
"",
"#define "&amp;
VLOOKUP(A1448,SOURCE!B:P,12,0)&amp;IF(SOURCE!$W$2-LEN(VLOOKUP(A1448,SOURCE!B:P,12,0))&gt;=0,REPT(" ",SOURCE!$W$2-LEN(VLOOKUP(A1448,SOURCE!B:P,12,0))),"")&amp;
TEXT(A1448,"???0")&amp;IF(VLOOKUP(A1448,SOURCE!B:P,13,0)="","","   "&amp;VLOOKUP(A1448,SOURCE!B:P,13,0)
)))</f>
        <v>#define CHR_ASYMPOTICALLY_EQUAL       1439</v>
      </c>
    </row>
    <row r="1449" spans="1:4">
      <c r="A1449">
        <v>1440</v>
      </c>
      <c r="D1449" s="16" t="str">
        <f>IF(A1449&lt;0,VLOOKUP(A1449,lookups!A$1:B$25,2,0),
IF(ISBLANK(A1449),
"",
"#define "&amp;
VLOOKUP(A1449,SOURCE!B:P,12,0)&amp;IF(SOURCE!$W$2-LEN(VLOOKUP(A1449,SOURCE!B:P,12,0))&gt;=0,REPT(" ",SOURCE!$W$2-LEN(VLOOKUP(A1449,SOURCE!B:P,12,0))),"")&amp;
TEXT(A1449,"???0")&amp;IF(VLOOKUP(A1449,SOURCE!B:P,13,0)="","","   "&amp;VLOOKUP(A1449,SOURCE!B:P,13,0)
)))</f>
        <v>#define CHR_ALMOST_EQUAL              1440</v>
      </c>
    </row>
    <row r="1450" spans="1:4">
      <c r="A1450">
        <v>1441</v>
      </c>
      <c r="D1450" s="16" t="str">
        <f>IF(A1450&lt;0,VLOOKUP(A1450,lookups!A$1:B$25,2,0),
IF(ISBLANK(A1450),
"",
"#define "&amp;
VLOOKUP(A1450,SOURCE!B:P,12,0)&amp;IF(SOURCE!$W$2-LEN(VLOOKUP(A1450,SOURCE!B:P,12,0))&gt;=0,REPT(" ",SOURCE!$W$2-LEN(VLOOKUP(A1450,SOURCE!B:P,12,0))),"")&amp;
TEXT(A1450,"???0")&amp;IF(VLOOKUP(A1450,SOURCE!B:P,13,0)="","","   "&amp;VLOOKUP(A1450,SOURCE!B:P,13,0)
)))</f>
        <v>#define CHR_COLON_EQUALS              1441</v>
      </c>
    </row>
    <row r="1451" spans="1:4">
      <c r="A1451">
        <v>1442</v>
      </c>
      <c r="D1451" s="16" t="str">
        <f>IF(A1451&lt;0,VLOOKUP(A1451,lookups!A$1:B$25,2,0),
IF(ISBLANK(A1451),
"",
"#define "&amp;
VLOOKUP(A1451,SOURCE!B:P,12,0)&amp;IF(SOURCE!$W$2-LEN(VLOOKUP(A1451,SOURCE!B:P,12,0))&gt;=0,REPT(" ",SOURCE!$W$2-LEN(VLOOKUP(A1451,SOURCE!B:P,12,0))),"")&amp;
TEXT(A1451,"???0")&amp;IF(VLOOKUP(A1451,SOURCE!B:P,13,0)="","","   "&amp;VLOOKUP(A1451,SOURCE!B:P,13,0)
)))</f>
        <v>#define CHR_CORRESPONDS_TO            1442</v>
      </c>
    </row>
    <row r="1452" spans="1:4">
      <c r="A1452">
        <v>1443</v>
      </c>
      <c r="D1452" s="16" t="str">
        <f>IF(A1452&lt;0,VLOOKUP(A1452,lookups!A$1:B$25,2,0),
IF(ISBLANK(A1452),
"",
"#define "&amp;
VLOOKUP(A1452,SOURCE!B:P,12,0)&amp;IF(SOURCE!$W$2-LEN(VLOOKUP(A1452,SOURCE!B:P,12,0))&gt;=0,REPT(" ",SOURCE!$W$2-LEN(VLOOKUP(A1452,SOURCE!B:P,12,0))),"")&amp;
TEXT(A1452,"???0")&amp;IF(VLOOKUP(A1452,SOURCE!B:P,13,0)="","","   "&amp;VLOOKUP(A1452,SOURCE!B:P,13,0)
)))</f>
        <v>#define CHR_ESTIMATES                 1443</v>
      </c>
    </row>
    <row r="1453" spans="1:4">
      <c r="A1453">
        <v>1444</v>
      </c>
      <c r="D1453" s="16" t="str">
        <f>IF(A1453&lt;0,VLOOKUP(A1453,lookups!A$1:B$25,2,0),
IF(ISBLANK(A1453),
"",
"#define "&amp;
VLOOKUP(A1453,SOURCE!B:P,12,0)&amp;IF(SOURCE!$W$2-LEN(VLOOKUP(A1453,SOURCE!B:P,12,0))&gt;=0,REPT(" ",SOURCE!$W$2-LEN(VLOOKUP(A1453,SOURCE!B:P,12,0))),"")&amp;
TEXT(A1453,"???0")&amp;IF(VLOOKUP(A1453,SOURCE!B:P,13,0)="","","   "&amp;VLOOKUP(A1453,SOURCE!B:P,13,0)
)))</f>
        <v>#define CHR_NOT_EQUAL                 1444</v>
      </c>
    </row>
    <row r="1454" spans="1:4">
      <c r="A1454">
        <v>1445</v>
      </c>
      <c r="D1454" s="16" t="str">
        <f>IF(A1454&lt;0,VLOOKUP(A1454,lookups!A$1:B$25,2,0),
IF(ISBLANK(A1454),
"",
"#define "&amp;
VLOOKUP(A1454,SOURCE!B:P,12,0)&amp;IF(SOURCE!$W$2-LEN(VLOOKUP(A1454,SOURCE!B:P,12,0))&gt;=0,REPT(" ",SOURCE!$W$2-LEN(VLOOKUP(A1454,SOURCE!B:P,12,0))),"")&amp;
TEXT(A1454,"???0")&amp;IF(VLOOKUP(A1454,SOURCE!B:P,13,0)="","","   "&amp;VLOOKUP(A1454,SOURCE!B:P,13,0)
)))</f>
        <v>#define CHR_IDENTICAL_TO              1445</v>
      </c>
    </row>
    <row r="1455" spans="1:4">
      <c r="A1455">
        <v>1446</v>
      </c>
      <c r="D1455" s="16" t="str">
        <f>IF(A1455&lt;0,VLOOKUP(A1455,lookups!A$1:B$25,2,0),
IF(ISBLANK(A1455),
"",
"#define "&amp;
VLOOKUP(A1455,SOURCE!B:P,12,0)&amp;IF(SOURCE!$W$2-LEN(VLOOKUP(A1455,SOURCE!B:P,12,0))&gt;=0,REPT(" ",SOURCE!$W$2-LEN(VLOOKUP(A1455,SOURCE!B:P,12,0))),"")&amp;
TEXT(A1455,"???0")&amp;IF(VLOOKUP(A1455,SOURCE!B:P,13,0)="","","   "&amp;VLOOKUP(A1455,SOURCE!B:P,13,0)
)))</f>
        <v>#define CHR_LESS_EQUAL                1446</v>
      </c>
    </row>
    <row r="1456" spans="1:4">
      <c r="A1456">
        <v>1447</v>
      </c>
      <c r="D1456" s="16" t="str">
        <f>IF(A1456&lt;0,VLOOKUP(A1456,lookups!A$1:B$25,2,0),
IF(ISBLANK(A1456),
"",
"#define "&amp;
VLOOKUP(A1456,SOURCE!B:P,12,0)&amp;IF(SOURCE!$W$2-LEN(VLOOKUP(A1456,SOURCE!B:P,12,0))&gt;=0,REPT(" ",SOURCE!$W$2-LEN(VLOOKUP(A1456,SOURCE!B:P,12,0))),"")&amp;
TEXT(A1456,"???0")&amp;IF(VLOOKUP(A1456,SOURCE!B:P,13,0)="","","   "&amp;VLOOKUP(A1456,SOURCE!B:P,13,0)
)))</f>
        <v>#define CHR_GREATER_EQUAL             1447</v>
      </c>
    </row>
    <row r="1457" spans="1:4">
      <c r="A1457">
        <v>1448</v>
      </c>
      <c r="D1457" s="16" t="str">
        <f>IF(A1457&lt;0,VLOOKUP(A1457,lookups!A$1:B$25,2,0),
IF(ISBLANK(A1457),
"",
"#define "&amp;
VLOOKUP(A1457,SOURCE!B:P,12,0)&amp;IF(SOURCE!$W$2-LEN(VLOOKUP(A1457,SOURCE!B:P,12,0))&gt;=0,REPT(" ",SOURCE!$W$2-LEN(VLOOKUP(A1457,SOURCE!B:P,12,0))),"")&amp;
TEXT(A1457,"???0")&amp;IF(VLOOKUP(A1457,SOURCE!B:P,13,0)="","","   "&amp;VLOOKUP(A1457,SOURCE!B:P,13,0)
)))</f>
        <v>#define CHR_MUCH_LESS                 1448</v>
      </c>
    </row>
    <row r="1458" spans="1:4">
      <c r="A1458">
        <v>1449</v>
      </c>
      <c r="D1458" s="16" t="str">
        <f>IF(A1458&lt;0,VLOOKUP(A1458,lookups!A$1:B$25,2,0),
IF(ISBLANK(A1458),
"",
"#define "&amp;
VLOOKUP(A1458,SOURCE!B:P,12,0)&amp;IF(SOURCE!$W$2-LEN(VLOOKUP(A1458,SOURCE!B:P,12,0))&gt;=0,REPT(" ",SOURCE!$W$2-LEN(VLOOKUP(A1458,SOURCE!B:P,12,0))),"")&amp;
TEXT(A1458,"???0")&amp;IF(VLOOKUP(A1458,SOURCE!B:P,13,0)="","","   "&amp;VLOOKUP(A1458,SOURCE!B:P,13,0)
)))</f>
        <v>#define CHR_MUCH_GREATER              1449</v>
      </c>
    </row>
    <row r="1459" spans="1:4">
      <c r="A1459">
        <v>1450</v>
      </c>
      <c r="D1459" s="16" t="str">
        <f>IF(A1459&lt;0,VLOOKUP(A1459,lookups!A$1:B$25,2,0),
IF(ISBLANK(A1459),
"",
"#define "&amp;
VLOOKUP(A1459,SOURCE!B:P,12,0)&amp;IF(SOURCE!$W$2-LEN(VLOOKUP(A1459,SOURCE!B:P,12,0))&gt;=0,REPT(" ",SOURCE!$W$2-LEN(VLOOKUP(A1459,SOURCE!B:P,12,0))),"")&amp;
TEXT(A1459,"???0")&amp;IF(VLOOKUP(A1459,SOURCE!B:P,13,0)="","","   "&amp;VLOOKUP(A1459,SOURCE!B:P,13,0)
)))</f>
        <v>#define CHR_SUN                       1450</v>
      </c>
    </row>
    <row r="1460" spans="1:4">
      <c r="A1460">
        <v>1451</v>
      </c>
      <c r="D1460" s="16" t="str">
        <f>IF(A1460&lt;0,VLOOKUP(A1460,lookups!A$1:B$25,2,0),
IF(ISBLANK(A1460),
"",
"#define "&amp;
VLOOKUP(A1460,SOURCE!B:P,12,0)&amp;IF(SOURCE!$W$2-LEN(VLOOKUP(A1460,SOURCE!B:P,12,0))&gt;=0,REPT(" ",SOURCE!$W$2-LEN(VLOOKUP(A1460,SOURCE!B:P,12,0))),"")&amp;
TEXT(A1460,"???0")&amp;IF(VLOOKUP(A1460,SOURCE!B:P,13,0)="","","   "&amp;VLOOKUP(A1460,SOURCE!B:P,13,0)
)))</f>
        <v>#define CHR_DOWN_TACK                 1451</v>
      </c>
    </row>
    <row r="1461" spans="1:4">
      <c r="A1461">
        <v>1452</v>
      </c>
      <c r="D1461" s="16" t="str">
        <f>IF(A1461&lt;0,VLOOKUP(A1461,lookups!A$1:B$25,2,0),
IF(ISBLANK(A1461),
"",
"#define "&amp;
VLOOKUP(A1461,SOURCE!B:P,12,0)&amp;IF(SOURCE!$W$2-LEN(VLOOKUP(A1461,SOURCE!B:P,12,0))&gt;=0,REPT(" ",SOURCE!$W$2-LEN(VLOOKUP(A1461,SOURCE!B:P,12,0))),"")&amp;
TEXT(A1461,"???0")&amp;IF(VLOOKUP(A1461,SOURCE!B:P,13,0)="","","   "&amp;VLOOKUP(A1461,SOURCE!B:P,13,0)
)))</f>
        <v>#define CHR_PERPENDICULAR             1452</v>
      </c>
    </row>
    <row r="1462" spans="1:4">
      <c r="A1462">
        <v>1453</v>
      </c>
      <c r="D1462" s="16" t="str">
        <f>IF(A1462&lt;0,VLOOKUP(A1462,lookups!A$1:B$25,2,0),
IF(ISBLANK(A1462),
"",
"#define "&amp;
VLOOKUP(A1462,SOURCE!B:P,12,0)&amp;IF(SOURCE!$W$2-LEN(VLOOKUP(A1462,SOURCE!B:P,12,0))&gt;=0,REPT(" ",SOURCE!$W$2-LEN(VLOOKUP(A1462,SOURCE!B:P,12,0))),"")&amp;
TEXT(A1462,"???0")&amp;IF(VLOOKUP(A1462,SOURCE!B:P,13,0)="","","   "&amp;VLOOKUP(A1462,SOURCE!B:P,13,0)
)))</f>
        <v>#define CHR_XOR                       1453</v>
      </c>
    </row>
    <row r="1463" spans="1:4">
      <c r="A1463">
        <v>1454</v>
      </c>
      <c r="D1463" s="16" t="str">
        <f>IF(A1463&lt;0,VLOOKUP(A1463,lookups!A$1:B$25,2,0),
IF(ISBLANK(A1463),
"",
"#define "&amp;
VLOOKUP(A1463,SOURCE!B:P,12,0)&amp;IF(SOURCE!$W$2-LEN(VLOOKUP(A1463,SOURCE!B:P,12,0))&gt;=0,REPT(" ",SOURCE!$W$2-LEN(VLOOKUP(A1463,SOURCE!B:P,12,0))),"")&amp;
TEXT(A1463,"???0")&amp;IF(VLOOKUP(A1463,SOURCE!B:P,13,0)="","","   "&amp;VLOOKUP(A1463,SOURCE!B:P,13,0)
)))</f>
        <v>#define CHR_NAND                      1454</v>
      </c>
    </row>
    <row r="1464" spans="1:4">
      <c r="A1464">
        <v>1455</v>
      </c>
      <c r="D1464" s="16" t="str">
        <f>IF(A1464&lt;0,VLOOKUP(A1464,lookups!A$1:B$25,2,0),
IF(ISBLANK(A1464),
"",
"#define "&amp;
VLOOKUP(A1464,SOURCE!B:P,12,0)&amp;IF(SOURCE!$W$2-LEN(VLOOKUP(A1464,SOURCE!B:P,12,0))&gt;=0,REPT(" ",SOURCE!$W$2-LEN(VLOOKUP(A1464,SOURCE!B:P,12,0))),"")&amp;
TEXT(A1464,"???0")&amp;IF(VLOOKUP(A1464,SOURCE!B:P,13,0)="","","   "&amp;VLOOKUP(A1464,SOURCE!B:P,13,0)
)))</f>
        <v>#define CHR_NOR                       1455</v>
      </c>
    </row>
    <row r="1465" spans="1:4">
      <c r="A1465">
        <v>1456</v>
      </c>
      <c r="D1465" s="16" t="str">
        <f>IF(A1465&lt;0,VLOOKUP(A1465,lookups!A$1:B$25,2,0),
IF(ISBLANK(A1465),
"",
"#define "&amp;
VLOOKUP(A1465,SOURCE!B:P,12,0)&amp;IF(SOURCE!$W$2-LEN(VLOOKUP(A1465,SOURCE!B:P,12,0))&gt;=0,REPT(" ",SOURCE!$W$2-LEN(VLOOKUP(A1465,SOURCE!B:P,12,0))),"")&amp;
TEXT(A1465,"???0")&amp;IF(VLOOKUP(A1465,SOURCE!B:P,13,0)="","","   "&amp;VLOOKUP(A1465,SOURCE!B:P,13,0)
)))</f>
        <v>#define CHR_WATCH                     1456</v>
      </c>
    </row>
    <row r="1466" spans="1:4">
      <c r="A1466">
        <v>1457</v>
      </c>
      <c r="D1466" s="16" t="str">
        <f>IF(A1466&lt;0,VLOOKUP(A1466,lookups!A$1:B$25,2,0),
IF(ISBLANK(A1466),
"",
"#define "&amp;
VLOOKUP(A1466,SOURCE!B:P,12,0)&amp;IF(SOURCE!$W$2-LEN(VLOOKUP(A1466,SOURCE!B:P,12,0))&gt;=0,REPT(" ",SOURCE!$W$2-LEN(VLOOKUP(A1466,SOURCE!B:P,12,0))),"")&amp;
TEXT(A1466,"???0")&amp;IF(VLOOKUP(A1466,SOURCE!B:P,13,0)="","","   "&amp;VLOOKUP(A1466,SOURCE!B:P,13,0)
)))</f>
        <v>#define CHR_HOURGLASS                 1457</v>
      </c>
    </row>
    <row r="1467" spans="1:4">
      <c r="A1467">
        <v>1458</v>
      </c>
      <c r="D1467" s="16" t="str">
        <f>IF(A1467&lt;0,VLOOKUP(A1467,lookups!A$1:B$25,2,0),
IF(ISBLANK(A1467),
"",
"#define "&amp;
VLOOKUP(A1467,SOURCE!B:P,12,0)&amp;IF(SOURCE!$W$2-LEN(VLOOKUP(A1467,SOURCE!B:P,12,0))&gt;=0,REPT(" ",SOURCE!$W$2-LEN(VLOOKUP(A1467,SOURCE!B:P,12,0))),"")&amp;
TEXT(A1467,"???0")&amp;IF(VLOOKUP(A1467,SOURCE!B:P,13,0)="","","   "&amp;VLOOKUP(A1467,SOURCE!B:P,13,0)
)))</f>
        <v>#define CHR_PRINTER                   1458</v>
      </c>
    </row>
    <row r="1468" spans="1:4">
      <c r="A1468">
        <v>1459</v>
      </c>
      <c r="D1468" s="16" t="str">
        <f>IF(A1468&lt;0,VLOOKUP(A1468,lookups!A$1:B$25,2,0),
IF(ISBLANK(A1468),
"",
"#define "&amp;
VLOOKUP(A1468,SOURCE!B:P,12,0)&amp;IF(SOURCE!$W$2-LEN(VLOOKUP(A1468,SOURCE!B:P,12,0))&gt;=0,REPT(" ",SOURCE!$W$2-LEN(VLOOKUP(A1468,SOURCE!B:P,12,0))),"")&amp;
TEXT(A1468,"???0")&amp;IF(VLOOKUP(A1468,SOURCE!B:P,13,0)="","","   "&amp;VLOOKUP(A1468,SOURCE!B:P,13,0)
)))</f>
        <v>#define CHR_MAT_TL                    1459</v>
      </c>
    </row>
    <row r="1469" spans="1:4">
      <c r="A1469">
        <v>1460</v>
      </c>
      <c r="D1469" s="16" t="str">
        <f>IF(A1469&lt;0,VLOOKUP(A1469,lookups!A$1:B$25,2,0),
IF(ISBLANK(A1469),
"",
"#define "&amp;
VLOOKUP(A1469,SOURCE!B:P,12,0)&amp;IF(SOURCE!$W$2-LEN(VLOOKUP(A1469,SOURCE!B:P,12,0))&gt;=0,REPT(" ",SOURCE!$W$2-LEN(VLOOKUP(A1469,SOURCE!B:P,12,0))),"")&amp;
TEXT(A1469,"???0")&amp;IF(VLOOKUP(A1469,SOURCE!B:P,13,0)="","","   "&amp;VLOOKUP(A1469,SOURCE!B:P,13,0)
)))</f>
        <v>#define CHR_MAT_ML                    1460</v>
      </c>
    </row>
    <row r="1470" spans="1:4">
      <c r="A1470">
        <v>1461</v>
      </c>
      <c r="D1470" s="16" t="str">
        <f>IF(A1470&lt;0,VLOOKUP(A1470,lookups!A$1:B$25,2,0),
IF(ISBLANK(A1470),
"",
"#define "&amp;
VLOOKUP(A1470,SOURCE!B:P,12,0)&amp;IF(SOURCE!$W$2-LEN(VLOOKUP(A1470,SOURCE!B:P,12,0))&gt;=0,REPT(" ",SOURCE!$W$2-LEN(VLOOKUP(A1470,SOURCE!B:P,12,0))),"")&amp;
TEXT(A1470,"???0")&amp;IF(VLOOKUP(A1470,SOURCE!B:P,13,0)="","","   "&amp;VLOOKUP(A1470,SOURCE!B:P,13,0)
)))</f>
        <v>#define CHR_MAT_BL                    1461</v>
      </c>
    </row>
    <row r="1471" spans="1:4">
      <c r="A1471">
        <v>1462</v>
      </c>
      <c r="D1471" s="16" t="str">
        <f>IF(A1471&lt;0,VLOOKUP(A1471,lookups!A$1:B$25,2,0),
IF(ISBLANK(A1471),
"",
"#define "&amp;
VLOOKUP(A1471,SOURCE!B:P,12,0)&amp;IF(SOURCE!$W$2-LEN(VLOOKUP(A1471,SOURCE!B:P,12,0))&gt;=0,REPT(" ",SOURCE!$W$2-LEN(VLOOKUP(A1471,SOURCE!B:P,12,0))),"")&amp;
TEXT(A1471,"???0")&amp;IF(VLOOKUP(A1471,SOURCE!B:P,13,0)="","","   "&amp;VLOOKUP(A1471,SOURCE!B:P,13,0)
)))</f>
        <v>#define CHR_MAT_TR                    1462</v>
      </c>
    </row>
    <row r="1472" spans="1:4">
      <c r="A1472">
        <v>1463</v>
      </c>
      <c r="D1472" s="16" t="str">
        <f>IF(A1472&lt;0,VLOOKUP(A1472,lookups!A$1:B$25,2,0),
IF(ISBLANK(A1472),
"",
"#define "&amp;
VLOOKUP(A1472,SOURCE!B:P,12,0)&amp;IF(SOURCE!$W$2-LEN(VLOOKUP(A1472,SOURCE!B:P,12,0))&gt;=0,REPT(" ",SOURCE!$W$2-LEN(VLOOKUP(A1472,SOURCE!B:P,12,0))),"")&amp;
TEXT(A1472,"???0")&amp;IF(VLOOKUP(A1472,SOURCE!B:P,13,0)="","","   "&amp;VLOOKUP(A1472,SOURCE!B:P,13,0)
)))</f>
        <v>#define CHR_MAT_MR                    1463</v>
      </c>
    </row>
    <row r="1473" spans="1:4">
      <c r="A1473">
        <v>1464</v>
      </c>
      <c r="D1473" s="16" t="str">
        <f>IF(A1473&lt;0,VLOOKUP(A1473,lookups!A$1:B$25,2,0),
IF(ISBLANK(A1473),
"",
"#define "&amp;
VLOOKUP(A1473,SOURCE!B:P,12,0)&amp;IF(SOURCE!$W$2-LEN(VLOOKUP(A1473,SOURCE!B:P,12,0))&gt;=0,REPT(" ",SOURCE!$W$2-LEN(VLOOKUP(A1473,SOURCE!B:P,12,0))),"")&amp;
TEXT(A1473,"???0")&amp;IF(VLOOKUP(A1473,SOURCE!B:P,13,0)="","","   "&amp;VLOOKUP(A1473,SOURCE!B:P,13,0)
)))</f>
        <v>#define CHR_MAT_BR                    1464</v>
      </c>
    </row>
    <row r="1474" spans="1:4">
      <c r="A1474">
        <v>1465</v>
      </c>
      <c r="D1474" s="16" t="str">
        <f>IF(A1474&lt;0,VLOOKUP(A1474,lookups!A$1:B$25,2,0),
IF(ISBLANK(A1474),
"",
"#define "&amp;
VLOOKUP(A1474,SOURCE!B:P,12,0)&amp;IF(SOURCE!$W$2-LEN(VLOOKUP(A1474,SOURCE!B:P,12,0))&gt;=0,REPT(" ",SOURCE!$W$2-LEN(VLOOKUP(A1474,SOURCE!B:P,12,0))),"")&amp;
TEXT(A1474,"???0")&amp;IF(VLOOKUP(A1474,SOURCE!B:P,13,0)="","","   "&amp;VLOOKUP(A1474,SOURCE!B:P,13,0)
)))</f>
        <v>#define CHR_OBLIQUE1                  1465</v>
      </c>
    </row>
    <row r="1475" spans="1:4">
      <c r="A1475">
        <v>1466</v>
      </c>
      <c r="D1475" s="16" t="str">
        <f>IF(A1475&lt;0,VLOOKUP(A1475,lookups!A$1:B$25,2,0),
IF(ISBLANK(A1475),
"",
"#define "&amp;
VLOOKUP(A1475,SOURCE!B:P,12,0)&amp;IF(SOURCE!$W$2-LEN(VLOOKUP(A1475,SOURCE!B:P,12,0))&gt;=0,REPT(" ",SOURCE!$W$2-LEN(VLOOKUP(A1475,SOURCE!B:P,12,0))),"")&amp;
TEXT(A1475,"???0")&amp;IF(VLOOKUP(A1475,SOURCE!B:P,13,0)="","","   "&amp;VLOOKUP(A1475,SOURCE!B:P,13,0)
)))</f>
        <v>#define CHR_OBLIQUE2                  1466</v>
      </c>
    </row>
    <row r="1476" spans="1:4">
      <c r="A1476">
        <v>1467</v>
      </c>
      <c r="D1476" s="16" t="str">
        <f>IF(A1476&lt;0,VLOOKUP(A1476,lookups!A$1:B$25,2,0),
IF(ISBLANK(A1476),
"",
"#define "&amp;
VLOOKUP(A1476,SOURCE!B:P,12,0)&amp;IF(SOURCE!$W$2-LEN(VLOOKUP(A1476,SOURCE!B:P,12,0))&gt;=0,REPT(" ",SOURCE!$W$2-LEN(VLOOKUP(A1476,SOURCE!B:P,12,0))),"")&amp;
TEXT(A1476,"???0")&amp;IF(VLOOKUP(A1476,SOURCE!B:P,13,0)="","","   "&amp;VLOOKUP(A1476,SOURCE!B:P,13,0)
)))</f>
        <v>#define CHR_OBLIQUE3                  1467</v>
      </c>
    </row>
    <row r="1477" spans="1:4">
      <c r="A1477">
        <v>1468</v>
      </c>
      <c r="D1477" s="16" t="str">
        <f>IF(A1477&lt;0,VLOOKUP(A1477,lookups!A$1:B$25,2,0),
IF(ISBLANK(A1477),
"",
"#define "&amp;
VLOOKUP(A1477,SOURCE!B:P,12,0)&amp;IF(SOURCE!$W$2-LEN(VLOOKUP(A1477,SOURCE!B:P,12,0))&gt;=0,REPT(" ",SOURCE!$W$2-LEN(VLOOKUP(A1477,SOURCE!B:P,12,0))),"")&amp;
TEXT(A1477,"???0")&amp;IF(VLOOKUP(A1477,SOURCE!B:P,13,0)="","","   "&amp;VLOOKUP(A1477,SOURCE!B:P,13,0)
)))</f>
        <v>#define CHR_OBLIQUE4                  1468</v>
      </c>
    </row>
    <row r="1478" spans="1:4">
      <c r="A1478">
        <v>1469</v>
      </c>
      <c r="D1478" s="16" t="str">
        <f>IF(A1478&lt;0,VLOOKUP(A1478,lookups!A$1:B$25,2,0),
IF(ISBLANK(A1478),
"",
"#define "&amp;
VLOOKUP(A1478,SOURCE!B:P,12,0)&amp;IF(SOURCE!$W$2-LEN(VLOOKUP(A1478,SOURCE!B:P,12,0))&gt;=0,REPT(" ",SOURCE!$W$2-LEN(VLOOKUP(A1478,SOURCE!B:P,12,0))),"")&amp;
TEXT(A1478,"???0")&amp;IF(VLOOKUP(A1478,SOURCE!B:P,13,0)="","","   "&amp;VLOOKUP(A1478,SOURCE!B:P,13,0)
)))</f>
        <v>#define CHR_CURSOR                    1469</v>
      </c>
    </row>
    <row r="1479" spans="1:4">
      <c r="A1479">
        <v>1470</v>
      </c>
      <c r="D1479" s="16" t="str">
        <f>IF(A1479&lt;0,VLOOKUP(A1479,lookups!A$1:B$25,2,0),
IF(ISBLANK(A1479),
"",
"#define "&amp;
VLOOKUP(A1479,SOURCE!B:P,12,0)&amp;IF(SOURCE!$W$2-LEN(VLOOKUP(A1479,SOURCE!B:P,12,0))&gt;=0,REPT(" ",SOURCE!$W$2-LEN(VLOOKUP(A1479,SOURCE!B:P,12,0))),"")&amp;
TEXT(A1479,"???0")&amp;IF(VLOOKUP(A1479,SOURCE!B:P,13,0)="","","   "&amp;VLOOKUP(A1479,SOURCE!B:P,13,0)
)))</f>
        <v>#define CHR_PERIOD34                  1470</v>
      </c>
    </row>
    <row r="1480" spans="1:4">
      <c r="A1480">
        <v>1471</v>
      </c>
      <c r="D1480" s="16" t="str">
        <f>IF(A1480&lt;0,VLOOKUP(A1480,lookups!A$1:B$25,2,0),
IF(ISBLANK(A1480),
"",
"#define "&amp;
VLOOKUP(A1480,SOURCE!B:P,12,0)&amp;IF(SOURCE!$W$2-LEN(VLOOKUP(A1480,SOURCE!B:P,12,0))&gt;=0,REPT(" ",SOURCE!$W$2-LEN(VLOOKUP(A1480,SOURCE!B:P,12,0))),"")&amp;
TEXT(A1480,"???0")&amp;IF(VLOOKUP(A1480,SOURCE!B:P,13,0)="","","   "&amp;VLOOKUP(A1480,SOURCE!B:P,13,0)
)))</f>
        <v>#define CHR_COMMA34                   1471</v>
      </c>
    </row>
    <row r="1481" spans="1:4">
      <c r="A1481">
        <v>1472</v>
      </c>
      <c r="D1481" s="16" t="str">
        <f>IF(A1481&lt;0,VLOOKUP(A1481,lookups!A$1:B$25,2,0),
IF(ISBLANK(A1481),
"",
"#define "&amp;
VLOOKUP(A1481,SOURCE!B:P,12,0)&amp;IF(SOURCE!$W$2-LEN(VLOOKUP(A1481,SOURCE!B:P,12,0))&gt;=0,REPT(" ",SOURCE!$W$2-LEN(VLOOKUP(A1481,SOURCE!B:P,12,0))),"")&amp;
TEXT(A1481,"???0")&amp;IF(VLOOKUP(A1481,SOURCE!B:P,13,0)="","","   "&amp;VLOOKUP(A1481,SOURCE!B:P,13,0)
)))</f>
        <v>#define CHR_BATTERY                   1472</v>
      </c>
    </row>
    <row r="1482" spans="1:4">
      <c r="A1482">
        <v>1473</v>
      </c>
      <c r="D1482" s="16" t="str">
        <f>IF(A1482&lt;0,VLOOKUP(A1482,lookups!A$1:B$25,2,0),
IF(ISBLANK(A1482),
"",
"#define "&amp;
VLOOKUP(A1482,SOURCE!B:P,12,0)&amp;IF(SOURCE!$W$2-LEN(VLOOKUP(A1482,SOURCE!B:P,12,0))&gt;=0,REPT(" ",SOURCE!$W$2-LEN(VLOOKUP(A1482,SOURCE!B:P,12,0))),"")&amp;
TEXT(A1482,"???0")&amp;IF(VLOOKUP(A1482,SOURCE!B:P,13,0)="","","   "&amp;VLOOKUP(A1482,SOURCE!B:P,13,0)
)))</f>
        <v>#define CHR_PGM_BEGIN                 1473</v>
      </c>
    </row>
    <row r="1483" spans="1:4">
      <c r="A1483">
        <v>1474</v>
      </c>
      <c r="D1483" s="16" t="str">
        <f>IF(A1483&lt;0,VLOOKUP(A1483,lookups!A$1:B$25,2,0),
IF(ISBLANK(A1483),
"",
"#define "&amp;
VLOOKUP(A1483,SOURCE!B:P,12,0)&amp;IF(SOURCE!$W$2-LEN(VLOOKUP(A1483,SOURCE!B:P,12,0))&gt;=0,REPT(" ",SOURCE!$W$2-LEN(VLOOKUP(A1483,SOURCE!B:P,12,0))),"")&amp;
TEXT(A1483,"???0")&amp;IF(VLOOKUP(A1483,SOURCE!B:P,13,0)="","","   "&amp;VLOOKUP(A1483,SOURCE!B:P,13,0)
)))</f>
        <v>#define CHR_USER_MODE                 1474</v>
      </c>
    </row>
    <row r="1484" spans="1:4">
      <c r="A1484">
        <v>1475</v>
      </c>
      <c r="D1484" s="16" t="str">
        <f>IF(A1484&lt;0,VLOOKUP(A1484,lookups!A$1:B$25,2,0),
IF(ISBLANK(A1484),
"",
"#define "&amp;
VLOOKUP(A1484,SOURCE!B:P,12,0)&amp;IF(SOURCE!$W$2-LEN(VLOOKUP(A1484,SOURCE!B:P,12,0))&gt;=0,REPT(" ",SOURCE!$W$2-LEN(VLOOKUP(A1484,SOURCE!B:P,12,0))),"")&amp;
TEXT(A1484,"???0")&amp;IF(VLOOKUP(A1484,SOURCE!B:P,13,0)="","","   "&amp;VLOOKUP(A1484,SOURCE!B:P,13,0)
)))</f>
        <v>#define CHR_UK                        1475</v>
      </c>
    </row>
    <row r="1485" spans="1:4">
      <c r="A1485">
        <v>1476</v>
      </c>
      <c r="D1485" s="16" t="str">
        <f>IF(A1485&lt;0,VLOOKUP(A1485,lookups!A$1:B$25,2,0),
IF(ISBLANK(A1485),
"",
"#define "&amp;
VLOOKUP(A1485,SOURCE!B:P,12,0)&amp;IF(SOURCE!$W$2-LEN(VLOOKUP(A1485,SOURCE!B:P,12,0))&gt;=0,REPT(" ",SOURCE!$W$2-LEN(VLOOKUP(A1485,SOURCE!B:P,12,0))),"")&amp;
TEXT(A1485,"???0")&amp;IF(VLOOKUP(A1485,SOURCE!B:P,13,0)="","","   "&amp;VLOOKUP(A1485,SOURCE!B:P,13,0)
)))</f>
        <v>#define CHR_US                        1476</v>
      </c>
    </row>
    <row r="1486" spans="1:4">
      <c r="A1486">
        <v>1477</v>
      </c>
      <c r="D1486" s="16" t="str">
        <f>IF(A1486&lt;0,VLOOKUP(A1486,lookups!A$1:B$25,2,0),
IF(ISBLANK(A1486),
"",
"#define "&amp;
VLOOKUP(A1486,SOURCE!B:P,12,0)&amp;IF(SOURCE!$W$2-LEN(VLOOKUP(A1486,SOURCE!B:P,12,0))&gt;=0,REPT(" ",SOURCE!$W$2-LEN(VLOOKUP(A1486,SOURCE!B:P,12,0))),"")&amp;
TEXT(A1486,"???0")&amp;IF(VLOOKUP(A1486,SOURCE!B:P,13,0)="","","   "&amp;VLOOKUP(A1486,SOURCE!B:P,13,0)
)))</f>
        <v>#define CHR_NEG_EXCLAMATION_MARK      1477</v>
      </c>
    </row>
    <row r="1487" spans="1:4">
      <c r="A1487">
        <v>1478</v>
      </c>
      <c r="D1487" s="16" t="str">
        <f>IF(A1487&lt;0,VLOOKUP(A1487,lookups!A$1:B$25,2,0),
IF(ISBLANK(A1487),
"",
"#define "&amp;
VLOOKUP(A1487,SOURCE!B:P,12,0)&amp;IF(SOURCE!$W$2-LEN(VLOOKUP(A1487,SOURCE!B:P,12,0))&gt;=0,REPT(" ",SOURCE!$W$2-LEN(VLOOKUP(A1487,SOURCE!B:P,12,0))),"")&amp;
TEXT(A1487,"???0")&amp;IF(VLOOKUP(A1487,SOURCE!B:P,13,0)="","","   "&amp;VLOOKUP(A1487,SOURCE!B:P,13,0)
)))</f>
        <v>#define CHR_ex                        1478</v>
      </c>
    </row>
    <row r="1488" spans="1:4">
      <c r="D1488" s="16" t="str">
        <f>IF(A1488&lt;0,VLOOKUP(A1488,lookups!A$1:B$25,2,0),
IF(ISBLANK(A1488),
"",
"#define "&amp;
VLOOKUP(A1488,SOURCE!B:P,12,0)&amp;IF(SOURCE!$W$2-LEN(VLOOKUP(A1488,SOURCE!B:P,12,0))&gt;=0,REPT(" ",SOURCE!$W$2-LEN(VLOOKUP(A1488,SOURCE!B:P,12,0))),"")&amp;
TEXT(A1488,"???0")&amp;IF(VLOOKUP(A1488,SOURCE!B:P,13,0)="","","   "&amp;VLOOKUP(A1488,SOURCE!B:P,13,0)
)))</f>
        <v/>
      </c>
    </row>
    <row r="1489" spans="1:4">
      <c r="A1489">
        <v>1479</v>
      </c>
      <c r="D1489" s="16" t="str">
        <f>IF(A1489&lt;0,VLOOKUP(A1489,lookups!A$1:B$25,2,0),
IF(ISBLANK(A1489),
"",
"#define "&amp;
VLOOKUP(A1489,SOURCE!B:P,12,0)&amp;IF(SOURCE!$W$2-LEN(VLOOKUP(A1489,SOURCE!B:P,12,0))&gt;=0,REPT(" ",SOURCE!$W$2-LEN(VLOOKUP(A1489,SOURCE!B:P,12,0))),"")&amp;
TEXT(A1489,"???0")&amp;IF(VLOOKUP(A1489,SOURCE!B:P,13,0)="","","   "&amp;VLOOKUP(A1489,SOURCE!B:P,13,0)
)))</f>
        <v>#define ITM_Max                       1479</v>
      </c>
    </row>
    <row r="1490" spans="1:4">
      <c r="A1490">
        <v>1480</v>
      </c>
      <c r="D1490" s="16" t="str">
        <f>IF(A1490&lt;0,VLOOKUP(A1490,lookups!A$1:B$25,2,0),
IF(ISBLANK(A1490),
"",
"#define "&amp;
VLOOKUP(A1490,SOURCE!B:P,12,0)&amp;IF(SOURCE!$W$2-LEN(VLOOKUP(A1490,SOURCE!B:P,12,0))&gt;=0,REPT(" ",SOURCE!$W$2-LEN(VLOOKUP(A1490,SOURCE!B:P,12,0))),"")&amp;
TEXT(A1490,"???0")&amp;IF(VLOOKUP(A1490,SOURCE!B:P,13,0)="","","   "&amp;VLOOKUP(A1490,SOURCE!B:P,13,0)
)))</f>
        <v>#define ITM_Min                       1480</v>
      </c>
    </row>
    <row r="1491" spans="1:4">
      <c r="A1491">
        <v>1481</v>
      </c>
      <c r="D1491" s="16" t="str">
        <f>IF(A1491&lt;0,VLOOKUP(A1491,lookups!A$1:B$25,2,0),
IF(ISBLANK(A1491),
"",
"#define "&amp;
VLOOKUP(A1491,SOURCE!B:P,12,0)&amp;IF(SOURCE!$W$2-LEN(VLOOKUP(A1491,SOURCE!B:P,12,0))&gt;=0,REPT(" ",SOURCE!$W$2-LEN(VLOOKUP(A1491,SOURCE!B:P,12,0))),"")&amp;
TEXT(A1491,"???0")&amp;IF(VLOOKUP(A1491,SOURCE!B:P,13,0)="","","   "&amp;VLOOKUP(A1491,SOURCE!B:P,13,0)
)))</f>
        <v>#define ITM_Config                    1481</v>
      </c>
    </row>
    <row r="1492" spans="1:4">
      <c r="A1492">
        <v>1482</v>
      </c>
      <c r="D1492" s="16" t="str">
        <f>IF(A1492&lt;0,VLOOKUP(A1492,lookups!A$1:B$25,2,0),
IF(ISBLANK(A1492),
"",
"#define "&amp;
VLOOKUP(A1492,SOURCE!B:P,12,0)&amp;IF(SOURCE!$W$2-LEN(VLOOKUP(A1492,SOURCE!B:P,12,0))&gt;=0,REPT(" ",SOURCE!$W$2-LEN(VLOOKUP(A1492,SOURCE!B:P,12,0))),"")&amp;
TEXT(A1492,"???0")&amp;IF(VLOOKUP(A1492,SOURCE!B:P,13,0)="","","   "&amp;VLOOKUP(A1492,SOURCE!B:P,13,0)
)))</f>
        <v>#define ITM_Stack                     1482</v>
      </c>
    </row>
    <row r="1493" spans="1:4">
      <c r="A1493">
        <v>1483</v>
      </c>
      <c r="D1493" s="16" t="str">
        <f>IF(A1493&lt;0,VLOOKUP(A1493,lookups!A$1:B$25,2,0),
IF(ISBLANK(A1493),
"",
"#define "&amp;
VLOOKUP(A1493,SOURCE!B:P,12,0)&amp;IF(SOURCE!$W$2-LEN(VLOOKUP(A1493,SOURCE!B:P,12,0))&gt;=0,REPT(" ",SOURCE!$W$2-LEN(VLOOKUP(A1493,SOURCE!B:P,12,0))),"")&amp;
TEXT(A1493,"???0")&amp;IF(VLOOKUP(A1493,SOURCE!B:P,13,0)="","","   "&amp;VLOOKUP(A1493,SOURCE!B:P,13,0)
)))</f>
        <v>#define ITM_dddEL                     1483</v>
      </c>
    </row>
    <row r="1494" spans="1:4">
      <c r="A1494">
        <v>1484</v>
      </c>
      <c r="D1494" s="16" t="str">
        <f>IF(A1494&lt;0,VLOOKUP(A1494,lookups!A$1:B$25,2,0),
IF(ISBLANK(A1494),
"",
"#define "&amp;
VLOOKUP(A1494,SOURCE!B:P,12,0)&amp;IF(SOURCE!$W$2-LEN(VLOOKUP(A1494,SOURCE!B:P,12,0))&gt;=0,REPT(" ",SOURCE!$W$2-LEN(VLOOKUP(A1494,SOURCE!B:P,12,0))),"")&amp;
TEXT(A1494,"???0")&amp;IF(VLOOKUP(A1494,SOURCE!B:P,13,0)="","","   "&amp;VLOOKUP(A1494,SOURCE!B:P,13,0)
)))</f>
        <v>#define ITM_dddIJ                     1484</v>
      </c>
    </row>
    <row r="1495" spans="1:4">
      <c r="A1495">
        <v>1485</v>
      </c>
      <c r="D1495" s="16" t="str">
        <f>IF(A1495&lt;0,VLOOKUP(A1495,lookups!A$1:B$25,2,0),
IF(ISBLANK(A1495),
"",
"#define "&amp;
VLOOKUP(A1495,SOURCE!B:P,12,0)&amp;IF(SOURCE!$W$2-LEN(VLOOKUP(A1495,SOURCE!B:P,12,0))&gt;=0,REPT(" ",SOURCE!$W$2-LEN(VLOOKUP(A1495,SOURCE!B:P,12,0))),"")&amp;
TEXT(A1495,"???0")&amp;IF(VLOOKUP(A1495,SOURCE!B:P,13,0)="","","   "&amp;VLOOKUP(A1495,SOURCE!B:P,13,0)
)))</f>
        <v>#define ITM_0P                        1485</v>
      </c>
    </row>
    <row r="1496" spans="1:4">
      <c r="A1496">
        <v>1486</v>
      </c>
      <c r="D1496" s="16" t="str">
        <f>IF(A1496&lt;0,VLOOKUP(A1496,lookups!A$1:B$25,2,0),
IF(ISBLANK(A1496),
"",
"#define "&amp;
VLOOKUP(A1496,SOURCE!B:P,12,0)&amp;IF(SOURCE!$W$2-LEN(VLOOKUP(A1496,SOURCE!B:P,12,0))&gt;=0,REPT(" ",SOURCE!$W$2-LEN(VLOOKUP(A1496,SOURCE!B:P,12,0))),"")&amp;
TEXT(A1496,"???0")&amp;IF(VLOOKUP(A1496,SOURCE!B:P,13,0)="","","   "&amp;VLOOKUP(A1496,SOURCE!B:P,13,0)
)))</f>
        <v>#define ITM_1P                        1486</v>
      </c>
    </row>
    <row r="1497" spans="1:4">
      <c r="A1497">
        <v>1487</v>
      </c>
      <c r="D1497" s="16" t="str">
        <f>IF(A1497&lt;0,VLOOKUP(A1497,lookups!A$1:B$25,2,0),
IF(ISBLANK(A1497),
"",
"#define "&amp;
VLOOKUP(A1497,SOURCE!B:P,12,0)&amp;IF(SOURCE!$W$2-LEN(VLOOKUP(A1497,SOURCE!B:P,12,0))&gt;=0,REPT(" ",SOURCE!$W$2-LEN(VLOOKUP(A1497,SOURCE!B:P,12,0))),"")&amp;
TEXT(A1497,"???0")&amp;IF(VLOOKUP(A1497,SOURCE!B:P,13,0)="","","   "&amp;VLOOKUP(A1497,SOURCE!B:P,13,0)
)))</f>
        <v>#define ITM_EXPONENT                  1487</v>
      </c>
    </row>
    <row r="1498" spans="1:4">
      <c r="A1498">
        <v>1488</v>
      </c>
      <c r="D1498" s="16" t="str">
        <f>IF(A1498&lt;0,VLOOKUP(A1498,lookups!A$1:B$25,2,0),
IF(ISBLANK(A1498),
"",
"#define "&amp;
VLOOKUP(A1498,SOURCE!B:P,12,0)&amp;IF(SOURCE!$W$2-LEN(VLOOKUP(A1498,SOURCE!B:P,12,0))&gt;=0,REPT(" ",SOURCE!$W$2-LEN(VLOOKUP(A1498,SOURCE!B:P,12,0))),"")&amp;
TEXT(A1498,"???0")&amp;IF(VLOOKUP(A1498,SOURCE!B:P,13,0)="","","   "&amp;VLOOKUP(A1498,SOURCE!B:P,13,0)
)))</f>
        <v>#define ITM_MA11                      1488</v>
      </c>
    </row>
    <row r="1499" spans="1:4">
      <c r="A1499">
        <v>1489</v>
      </c>
      <c r="D1499" s="16" t="str">
        <f>IF(A1499&lt;0,VLOOKUP(A1499,lookups!A$1:B$25,2,0),
IF(ISBLANK(A1499),
"",
"#define "&amp;
VLOOKUP(A1499,SOURCE!B:P,12,0)&amp;IF(SOURCE!$W$2-LEN(VLOOKUP(A1499,SOURCE!B:P,12,0))&gt;=0,REPT(" ",SOURCE!$W$2-LEN(VLOOKUP(A1499,SOURCE!B:P,12,0))),"")&amp;
TEXT(A1499,"???0")&amp;IF(VLOOKUP(A1499,SOURCE!B:P,13,0)="","","   "&amp;VLOOKUP(A1499,SOURCE!B:P,13,0)
)))</f>
        <v>#define ITM_MA12                      1489</v>
      </c>
    </row>
    <row r="1500" spans="1:4">
      <c r="A1500">
        <v>1490</v>
      </c>
      <c r="D1500" s="16" t="str">
        <f>IF(A1500&lt;0,VLOOKUP(A1500,lookups!A$1:B$25,2,0),
IF(ISBLANK(A1500),
"",
"#define "&amp;
VLOOKUP(A1500,SOURCE!B:P,12,0)&amp;IF(SOURCE!$W$2-LEN(VLOOKUP(A1500,SOURCE!B:P,12,0))&gt;=0,REPT(" ",SOURCE!$W$2-LEN(VLOOKUP(A1500,SOURCE!B:P,12,0))),"")&amp;
TEXT(A1500,"???0")&amp;IF(VLOOKUP(A1500,SOURCE!B:P,13,0)="","","   "&amp;VLOOKUP(A1500,SOURCE!B:P,13,0)
)))</f>
        <v>#define ITM_MA13                      1490</v>
      </c>
    </row>
    <row r="1501" spans="1:4">
      <c r="A1501">
        <v>1491</v>
      </c>
      <c r="D1501" s="16" t="str">
        <f>IF(A1501&lt;0,VLOOKUP(A1501,lookups!A$1:B$25,2,0),
IF(ISBLANK(A1501),
"",
"#define "&amp;
VLOOKUP(A1501,SOURCE!B:P,12,0)&amp;IF(SOURCE!$W$2-LEN(VLOOKUP(A1501,SOURCE!B:P,12,0))&gt;=0,REPT(" ",SOURCE!$W$2-LEN(VLOOKUP(A1501,SOURCE!B:P,12,0))),"")&amp;
TEXT(A1501,"???0")&amp;IF(VLOOKUP(A1501,SOURCE!B:P,13,0)="","","   "&amp;VLOOKUP(A1501,SOURCE!B:P,13,0)
)))</f>
        <v>#define ITM_MA14                      1491</v>
      </c>
    </row>
    <row r="1502" spans="1:4">
      <c r="A1502">
        <v>1492</v>
      </c>
      <c r="D1502" s="16" t="str">
        <f>IF(A1502&lt;0,VLOOKUP(A1502,lookups!A$1:B$25,2,0),
IF(ISBLANK(A1502),
"",
"#define "&amp;
VLOOKUP(A1502,SOURCE!B:P,12,0)&amp;IF(SOURCE!$W$2-LEN(VLOOKUP(A1502,SOURCE!B:P,12,0))&gt;=0,REPT(" ",SOURCE!$W$2-LEN(VLOOKUP(A1502,SOURCE!B:P,12,0))),"")&amp;
TEXT(A1502,"???0")&amp;IF(VLOOKUP(A1502,SOURCE!B:P,13,0)="","","   "&amp;VLOOKUP(A1502,SOURCE!B:P,13,0)
)))</f>
        <v>#define ITM_MA15                      1492</v>
      </c>
    </row>
    <row r="1503" spans="1:4">
      <c r="A1503">
        <v>1493</v>
      </c>
      <c r="D1503" s="16" t="str">
        <f>IF(A1503&lt;0,VLOOKUP(A1503,lookups!A$1:B$25,2,0),
IF(ISBLANK(A1503),
"",
"#define "&amp;
VLOOKUP(A1503,SOURCE!B:P,12,0)&amp;IF(SOURCE!$W$2-LEN(VLOOKUP(A1503,SOURCE!B:P,12,0))&gt;=0,REPT(" ",SOURCE!$W$2-LEN(VLOOKUP(A1503,SOURCE!B:P,12,0))),"")&amp;
TEXT(A1503,"???0")&amp;IF(VLOOKUP(A1503,SOURCE!B:P,13,0)="","","   "&amp;VLOOKUP(A1503,SOURCE!B:P,13,0)
)))</f>
        <v>#define ITM_MA16                      1493</v>
      </c>
    </row>
    <row r="1504" spans="1:4">
      <c r="A1504">
        <v>1494</v>
      </c>
      <c r="D1504" s="16" t="str">
        <f>IF(A1504&lt;0,VLOOKUP(A1504,lookups!A$1:B$25,2,0),
IF(ISBLANK(A1504),
"",
"#define "&amp;
VLOOKUP(A1504,SOURCE!B:P,12,0)&amp;IF(SOURCE!$W$2-LEN(VLOOKUP(A1504,SOURCE!B:P,12,0))&gt;=0,REPT(" ",SOURCE!$W$2-LEN(VLOOKUP(A1504,SOURCE!B:P,12,0))),"")&amp;
TEXT(A1504,"???0")&amp;IF(VLOOKUP(A1504,SOURCE!B:P,13,0)="","","   "&amp;VLOOKUP(A1504,SOURCE!B:P,13,0)
)))</f>
        <v>#define ITM_MA21                      1494</v>
      </c>
    </row>
    <row r="1505" spans="1:4">
      <c r="A1505">
        <v>1495</v>
      </c>
      <c r="D1505" s="16" t="str">
        <f>IF(A1505&lt;0,VLOOKUP(A1505,lookups!A$1:B$25,2,0),
IF(ISBLANK(A1505),
"",
"#define "&amp;
VLOOKUP(A1505,SOURCE!B:P,12,0)&amp;IF(SOURCE!$W$2-LEN(VLOOKUP(A1505,SOURCE!B:P,12,0))&gt;=0,REPT(" ",SOURCE!$W$2-LEN(VLOOKUP(A1505,SOURCE!B:P,12,0))),"")&amp;
TEXT(A1505,"???0")&amp;IF(VLOOKUP(A1505,SOURCE!B:P,13,0)="","","   "&amp;VLOOKUP(A1505,SOURCE!B:P,13,0)
)))</f>
        <v>#define ITM_MA22                      1495</v>
      </c>
    </row>
    <row r="1506" spans="1:4">
      <c r="A1506">
        <v>1496</v>
      </c>
      <c r="D1506" s="16" t="str">
        <f>IF(A1506&lt;0,VLOOKUP(A1506,lookups!A$1:B$25,2,0),
IF(ISBLANK(A1506),
"",
"#define "&amp;
VLOOKUP(A1506,SOURCE!B:P,12,0)&amp;IF(SOURCE!$W$2-LEN(VLOOKUP(A1506,SOURCE!B:P,12,0))&gt;=0,REPT(" ",SOURCE!$W$2-LEN(VLOOKUP(A1506,SOURCE!B:P,12,0))),"")&amp;
TEXT(A1506,"???0")&amp;IF(VLOOKUP(A1506,SOURCE!B:P,13,0)="","","   "&amp;VLOOKUP(A1506,SOURCE!B:P,13,0)
)))</f>
        <v>#define ITM_MA23                      1496</v>
      </c>
    </row>
    <row r="1507" spans="1:4">
      <c r="A1507">
        <v>1497</v>
      </c>
      <c r="D1507" s="16" t="str">
        <f>IF(A1507&lt;0,VLOOKUP(A1507,lookups!A$1:B$25,2,0),
IF(ISBLANK(A1507),
"",
"#define "&amp;
VLOOKUP(A1507,SOURCE!B:P,12,0)&amp;IF(SOURCE!$W$2-LEN(VLOOKUP(A1507,SOURCE!B:P,12,0))&gt;=0,REPT(" ",SOURCE!$W$2-LEN(VLOOKUP(A1507,SOURCE!B:P,12,0))),"")&amp;
TEXT(A1507,"???0")&amp;IF(VLOOKUP(A1507,SOURCE!B:P,13,0)="","","   "&amp;VLOOKUP(A1507,SOURCE!B:P,13,0)
)))</f>
        <v>#define ITM_MA24                      1497</v>
      </c>
    </row>
    <row r="1508" spans="1:4">
      <c r="A1508">
        <v>1498</v>
      </c>
      <c r="D1508" s="16" t="str">
        <f>IF(A1508&lt;0,VLOOKUP(A1508,lookups!A$1:B$25,2,0),
IF(ISBLANK(A1508),
"",
"#define "&amp;
VLOOKUP(A1508,SOURCE!B:P,12,0)&amp;IF(SOURCE!$W$2-LEN(VLOOKUP(A1508,SOURCE!B:P,12,0))&gt;=0,REPT(" ",SOURCE!$W$2-LEN(VLOOKUP(A1508,SOURCE!B:P,12,0))),"")&amp;
TEXT(A1508,"???0")&amp;IF(VLOOKUP(A1508,SOURCE!B:P,13,0)="","","   "&amp;VLOOKUP(A1508,SOURCE!B:P,13,0)
)))</f>
        <v>#define ITM_MA25                      1498</v>
      </c>
    </row>
    <row r="1509" spans="1:4">
      <c r="A1509">
        <v>1499</v>
      </c>
      <c r="D1509" s="16" t="str">
        <f>IF(A1509&lt;0,VLOOKUP(A1509,lookups!A$1:B$25,2,0),
IF(ISBLANK(A1509),
"",
"#define "&amp;
VLOOKUP(A1509,SOURCE!B:P,12,0)&amp;IF(SOURCE!$W$2-LEN(VLOOKUP(A1509,SOURCE!B:P,12,0))&gt;=0,REPT(" ",SOURCE!$W$2-LEN(VLOOKUP(A1509,SOURCE!B:P,12,0))),"")&amp;
TEXT(A1509,"???0")&amp;IF(VLOOKUP(A1509,SOURCE!B:P,13,0)="","","   "&amp;VLOOKUP(A1509,SOURCE!B:P,13,0)
)))</f>
        <v>#define ITM_MA26                      1499</v>
      </c>
    </row>
    <row r="1510" spans="1:4">
      <c r="A1510">
        <v>1500</v>
      </c>
      <c r="D1510" s="16" t="str">
        <f>IF(A1510&lt;0,VLOOKUP(A1510,lookups!A$1:B$25,2,0),
IF(ISBLANK(A1510),
"",
"#define "&amp;
VLOOKUP(A1510,SOURCE!B:P,12,0)&amp;IF(SOURCE!$W$2-LEN(VLOOKUP(A1510,SOURCE!B:P,12,0))&gt;=0,REPT(" ",SOURCE!$W$2-LEN(VLOOKUP(A1510,SOURCE!B:P,12,0))),"")&amp;
TEXT(A1510,"???0")&amp;IF(VLOOKUP(A1510,SOURCE!B:P,13,0)="","","   "&amp;VLOOKUP(A1510,SOURCE!B:P,13,0)
)))</f>
        <v>#define ITM_MA31                      1500</v>
      </c>
    </row>
    <row r="1511" spans="1:4">
      <c r="A1511">
        <v>1501</v>
      </c>
      <c r="D1511" s="16" t="str">
        <f>IF(A1511&lt;0,VLOOKUP(A1511,lookups!A$1:B$25,2,0),
IF(ISBLANK(A1511),
"",
"#define "&amp;
VLOOKUP(A1511,SOURCE!B:P,12,0)&amp;IF(SOURCE!$W$2-LEN(VLOOKUP(A1511,SOURCE!B:P,12,0))&gt;=0,REPT(" ",SOURCE!$W$2-LEN(VLOOKUP(A1511,SOURCE!B:P,12,0))),"")&amp;
TEXT(A1511,"???0")&amp;IF(VLOOKUP(A1511,SOURCE!B:P,13,0)="","","   "&amp;VLOOKUP(A1511,SOURCE!B:P,13,0)
)))</f>
        <v>#define ITM_MA32                      1501</v>
      </c>
    </row>
    <row r="1512" spans="1:4">
      <c r="A1512">
        <v>1502</v>
      </c>
      <c r="D1512" s="16" t="str">
        <f>IF(A1512&lt;0,VLOOKUP(A1512,lookups!A$1:B$25,2,0),
IF(ISBLANK(A1512),
"",
"#define "&amp;
VLOOKUP(A1512,SOURCE!B:P,12,0)&amp;IF(SOURCE!$W$2-LEN(VLOOKUP(A1512,SOURCE!B:P,12,0))&gt;=0,REPT(" ",SOURCE!$W$2-LEN(VLOOKUP(A1512,SOURCE!B:P,12,0))),"")&amp;
TEXT(A1512,"???0")&amp;IF(VLOOKUP(A1512,SOURCE!B:P,13,0)="","","   "&amp;VLOOKUP(A1512,SOURCE!B:P,13,0)
)))</f>
        <v>#define ITM_MA33                      1502</v>
      </c>
    </row>
    <row r="1513" spans="1:4">
      <c r="A1513">
        <v>1503</v>
      </c>
      <c r="D1513" s="16" t="str">
        <f>IF(A1513&lt;0,VLOOKUP(A1513,lookups!A$1:B$25,2,0),
IF(ISBLANK(A1513),
"",
"#define "&amp;
VLOOKUP(A1513,SOURCE!B:P,12,0)&amp;IF(SOURCE!$W$2-LEN(VLOOKUP(A1513,SOURCE!B:P,12,0))&gt;=0,REPT(" ",SOURCE!$W$2-LEN(VLOOKUP(A1513,SOURCE!B:P,12,0))),"")&amp;
TEXT(A1513,"???0")&amp;IF(VLOOKUP(A1513,SOURCE!B:P,13,0)="","","   "&amp;VLOOKUP(A1513,SOURCE!B:P,13,0)
)))</f>
        <v>#define ITM_MA34                      1503</v>
      </c>
    </row>
    <row r="1514" spans="1:4">
      <c r="A1514">
        <v>1504</v>
      </c>
      <c r="D1514" s="16" t="str">
        <f>IF(A1514&lt;0,VLOOKUP(A1514,lookups!A$1:B$25,2,0),
IF(ISBLANK(A1514),
"",
"#define "&amp;
VLOOKUP(A1514,SOURCE!B:P,12,0)&amp;IF(SOURCE!$W$2-LEN(VLOOKUP(A1514,SOURCE!B:P,12,0))&gt;=0,REPT(" ",SOURCE!$W$2-LEN(VLOOKUP(A1514,SOURCE!B:P,12,0))),"")&amp;
TEXT(A1514,"???0")&amp;IF(VLOOKUP(A1514,SOURCE!B:P,13,0)="","","   "&amp;VLOOKUP(A1514,SOURCE!B:P,13,0)
)))</f>
        <v>#define ITM_MA35                      1504</v>
      </c>
    </row>
    <row r="1515" spans="1:4">
      <c r="A1515">
        <v>1505</v>
      </c>
      <c r="D1515" s="16" t="str">
        <f>IF(A1515&lt;0,VLOOKUP(A1515,lookups!A$1:B$25,2,0),
IF(ISBLANK(A1515),
"",
"#define "&amp;
VLOOKUP(A1515,SOURCE!B:P,12,0)&amp;IF(SOURCE!$W$2-LEN(VLOOKUP(A1515,SOURCE!B:P,12,0))&gt;=0,REPT(" ",SOURCE!$W$2-LEN(VLOOKUP(A1515,SOURCE!B:P,12,0))),"")&amp;
TEXT(A1515,"???0")&amp;IF(VLOOKUP(A1515,SOURCE!B:P,13,0)="","","   "&amp;VLOOKUP(A1515,SOURCE!B:P,13,0)
)))</f>
        <v>#define ITM_MA36                      1505</v>
      </c>
    </row>
    <row r="1516" spans="1:4">
      <c r="A1516">
        <v>1506</v>
      </c>
      <c r="D1516" s="16" t="str">
        <f>IF(A1516&lt;0,VLOOKUP(A1516,lookups!A$1:B$25,2,0),
IF(ISBLANK(A1516),
"",
"#define "&amp;
VLOOKUP(A1516,SOURCE!B:P,12,0)&amp;IF(SOURCE!$W$2-LEN(VLOOKUP(A1516,SOURCE!B:P,12,0))&gt;=0,REPT(" ",SOURCE!$W$2-LEN(VLOOKUP(A1516,SOURCE!B:P,12,0))),"")&amp;
TEXT(A1516,"???0")&amp;IF(VLOOKUP(A1516,SOURCE!B:P,13,0)="","","   "&amp;VLOOKUP(A1516,SOURCE!B:P,13,0)
)))</f>
        <v>#define KEY_UNDO                      1506</v>
      </c>
    </row>
    <row r="1517" spans="1:4">
      <c r="A1517">
        <v>1507</v>
      </c>
      <c r="D1517" s="16" t="str">
        <f>IF(A1517&lt;0,VLOOKUP(A1517,lookups!A$1:B$25,2,0),
IF(ISBLANK(A1517),
"",
"#define "&amp;
VLOOKUP(A1517,SOURCE!B:P,12,0)&amp;IF(SOURCE!$W$2-LEN(VLOOKUP(A1517,SOURCE!B:P,12,0))&gt;=0,REPT(" ",SOURCE!$W$2-LEN(VLOOKUP(A1517,SOURCE!B:P,12,0))),"")&amp;
TEXT(A1517,"???0")&amp;IF(VLOOKUP(A1517,SOURCE!B:P,13,0)="","","   "&amp;VLOOKUP(A1517,SOURCE!B:P,13,0)
)))</f>
        <v>#define ITM_PR                        1507</v>
      </c>
    </row>
    <row r="1518" spans="1:4">
      <c r="A1518">
        <v>1508</v>
      </c>
      <c r="D1518" s="16" t="str">
        <f>IF(A1518&lt;0,VLOOKUP(A1518,lookups!A$1:B$25,2,0),
IF(ISBLANK(A1518),
"",
"#define "&amp;
VLOOKUP(A1518,SOURCE!B:P,12,0)&amp;IF(SOURCE!$W$2-LEN(VLOOKUP(A1518,SOURCE!B:P,12,0))&gt;=0,REPT(" ",SOURCE!$W$2-LEN(VLOOKUP(A1518,SOURCE!B:P,12,0))),"")&amp;
TEXT(A1518,"???0")&amp;IF(VLOOKUP(A1518,SOURCE!B:P,13,0)="","","   "&amp;VLOOKUP(A1518,SOURCE!B:P,13,0)
)))</f>
        <v>#define ITM_RS                        1508</v>
      </c>
    </row>
    <row r="1519" spans="1:4">
      <c r="A1519">
        <v>1509</v>
      </c>
      <c r="D1519" s="16" t="str">
        <f>IF(A1519&lt;0,VLOOKUP(A1519,lookups!A$1:B$25,2,0),
IF(ISBLANK(A1519),
"",
"#define "&amp;
VLOOKUP(A1519,SOURCE!B:P,12,0)&amp;IF(SOURCE!$W$2-LEN(VLOOKUP(A1519,SOURCE!B:P,12,0))&gt;=0,REPT(" ",SOURCE!$W$2-LEN(VLOOKUP(A1519,SOURCE!B:P,12,0))),"")&amp;
TEXT(A1519,"???0")&amp;IF(VLOOKUP(A1519,SOURCE!B:P,13,0)="","","   "&amp;VLOOKUP(A1519,SOURCE!B:P,13,0)
)))</f>
        <v>#define ITM_Not                       1509</v>
      </c>
    </row>
    <row r="1520" spans="1:4">
      <c r="A1520">
        <v>1510</v>
      </c>
      <c r="D1520" s="16" t="str">
        <f>IF(A1520&lt;0,VLOOKUP(A1520,lookups!A$1:B$25,2,0),
IF(ISBLANK(A1520),
"",
"#define "&amp;
VLOOKUP(A1520,SOURCE!B:P,12,0)&amp;IF(SOURCE!$W$2-LEN(VLOOKUP(A1520,SOURCE!B:P,12,0))&gt;=0,REPT(" ",SOURCE!$W$2-LEN(VLOOKUP(A1520,SOURCE!B:P,12,0))),"")&amp;
TEXT(A1520,"???0")&amp;IF(VLOOKUP(A1520,SOURCE!B:P,13,0)="","","   "&amp;VLOOKUP(A1520,SOURCE!B:P,13,0)
)))</f>
        <v>#define ITM_yet                       1510</v>
      </c>
    </row>
    <row r="1521" spans="1:4">
      <c r="A1521">
        <v>1511</v>
      </c>
      <c r="D1521" s="16" t="str">
        <f>IF(A1521&lt;0,VLOOKUP(A1521,lookups!A$1:B$25,2,0),
IF(ISBLANK(A1521),
"",
"#define "&amp;
VLOOKUP(A1521,SOURCE!B:P,12,0)&amp;IF(SOURCE!$W$2-LEN(VLOOKUP(A1521,SOURCE!B:P,12,0))&gt;=0,REPT(" ",SOURCE!$W$2-LEN(VLOOKUP(A1521,SOURCE!B:P,12,0))),"")&amp;
TEXT(A1521,"???0")&amp;IF(VLOOKUP(A1521,SOURCE!B:P,13,0)="","","   "&amp;VLOOKUP(A1521,SOURCE!B:P,13,0)
)))</f>
        <v>#define ITM_defined                   1511</v>
      </c>
    </row>
    <row r="1522" spans="1:4">
      <c r="A1522">
        <v>1512</v>
      </c>
      <c r="D1522" s="16" t="str">
        <f>IF(A1522&lt;0,VLOOKUP(A1522,lookups!A$1:B$25,2,0),
IF(ISBLANK(A1522),
"",
"#define "&amp;
VLOOKUP(A1522,SOURCE!B:P,12,0)&amp;IF(SOURCE!$W$2-LEN(VLOOKUP(A1522,SOURCE!B:P,12,0))&gt;=0,REPT(" ",SOURCE!$W$2-LEN(VLOOKUP(A1522,SOURCE!B:P,12,0))),"")&amp;
TEXT(A1522,"???0")&amp;IF(VLOOKUP(A1522,SOURCE!B:P,13,0)="","","   "&amp;VLOOKUP(A1522,SOURCE!B:P,13,0)
)))</f>
        <v>#define MNU_TAM                       1512</v>
      </c>
    </row>
    <row r="1523" spans="1:4">
      <c r="A1523">
        <v>1513</v>
      </c>
      <c r="D1523" s="16" t="str">
        <f>IF(A1523&lt;0,VLOOKUP(A1523,lookups!A$1:B$25,2,0),
IF(ISBLANK(A1523),
"",
"#define "&amp;
VLOOKUP(A1523,SOURCE!B:P,12,0)&amp;IF(SOURCE!$W$2-LEN(VLOOKUP(A1523,SOURCE!B:P,12,0))&gt;=0,REPT(" ",SOURCE!$W$2-LEN(VLOOKUP(A1523,SOURCE!B:P,12,0))),"")&amp;
TEXT(A1523,"???0")&amp;IF(VLOOKUP(A1523,SOURCE!B:P,13,0)="","","   "&amp;VLOOKUP(A1523,SOURCE!B:P,13,0)
)))</f>
        <v>#define MNU_TAMCMP                    1513</v>
      </c>
    </row>
    <row r="1524" spans="1:4">
      <c r="A1524">
        <v>1514</v>
      </c>
      <c r="D1524" s="16" t="str">
        <f>IF(A1524&lt;0,VLOOKUP(A1524,lookups!A$1:B$25,2,0),
IF(ISBLANK(A1524),
"",
"#define "&amp;
VLOOKUP(A1524,SOURCE!B:P,12,0)&amp;IF(SOURCE!$W$2-LEN(VLOOKUP(A1524,SOURCE!B:P,12,0))&gt;=0,REPT(" ",SOURCE!$W$2-LEN(VLOOKUP(A1524,SOURCE!B:P,12,0))),"")&amp;
TEXT(A1524,"???0")&amp;IF(VLOOKUP(A1524,SOURCE!B:P,13,0)="","","   "&amp;VLOOKUP(A1524,SOURCE!B:P,13,0)
)))</f>
        <v>#define MNU_TAMSTORCL                 1514</v>
      </c>
    </row>
    <row r="1525" spans="1:4">
      <c r="A1525">
        <v>1515</v>
      </c>
      <c r="D1525" s="16" t="str">
        <f>IF(A1525&lt;0,VLOOKUP(A1525,lookups!A$1:B$25,2,0),
IF(ISBLANK(A1525),
"",
"#define "&amp;
VLOOKUP(A1525,SOURCE!B:P,12,0)&amp;IF(SOURCE!$W$2-LEN(VLOOKUP(A1525,SOURCE!B:P,12,0))&gt;=0,REPT(" ",SOURCE!$W$2-LEN(VLOOKUP(A1525,SOURCE!B:P,12,0))),"")&amp;
TEXT(A1525,"???0")&amp;IF(VLOOKUP(A1525,SOURCE!B:P,13,0)="","","   "&amp;VLOOKUP(A1525,SOURCE!B:P,13,0)
)))</f>
        <v>#define KEY_USERMODE                  1515</v>
      </c>
    </row>
    <row r="1526" spans="1:4">
      <c r="A1526">
        <v>1516</v>
      </c>
      <c r="D1526" s="16" t="str">
        <f>IF(A1526&lt;0,VLOOKUP(A1526,lookups!A$1:B$25,2,0),
IF(ISBLANK(A1526),
"",
"#define "&amp;
VLOOKUP(A1526,SOURCE!B:P,12,0)&amp;IF(SOURCE!$W$2-LEN(VLOOKUP(A1526,SOURCE!B:P,12,0))&gt;=0,REPT(" ",SOURCE!$W$2-LEN(VLOOKUP(A1526,SOURCE!B:P,12,0))),"")&amp;
TEXT(A1526,"???0")&amp;IF(VLOOKUP(A1526,SOURCE!B:P,13,0)="","","   "&amp;VLOOKUP(A1526,SOURCE!B:P,13,0)
)))</f>
        <v>#define KEY_CC                        1516</v>
      </c>
    </row>
    <row r="1527" spans="1:4">
      <c r="A1527">
        <v>1517</v>
      </c>
      <c r="D1527" s="16" t="str">
        <f>IF(A1527&lt;0,VLOOKUP(A1527,lookups!A$1:B$25,2,0),
IF(ISBLANK(A1527),
"",
"#define "&amp;
VLOOKUP(A1527,SOURCE!B:P,12,0)&amp;IF(SOURCE!$W$2-LEN(VLOOKUP(A1527,SOURCE!B:P,12,0))&gt;=0,REPT(" ",SOURCE!$W$2-LEN(VLOOKUP(A1527,SOURCE!B:P,12,0))),"")&amp;
TEXT(A1527,"???0")&amp;IF(VLOOKUP(A1527,SOURCE!B:P,13,0)="","","   "&amp;VLOOKUP(A1527,SOURCE!B:P,13,0)
)))</f>
        <v>#define KEY_f                         1517</v>
      </c>
    </row>
    <row r="1528" spans="1:4">
      <c r="A1528">
        <v>1518</v>
      </c>
      <c r="D1528" s="16" t="str">
        <f>IF(A1528&lt;0,VLOOKUP(A1528,lookups!A$1:B$25,2,0),
IF(ISBLANK(A1528),
"",
"#define "&amp;
VLOOKUP(A1528,SOURCE!B:P,12,0)&amp;IF(SOURCE!$W$2-LEN(VLOOKUP(A1528,SOURCE!B:P,12,0))&gt;=0,REPT(" ",SOURCE!$W$2-LEN(VLOOKUP(A1528,SOURCE!B:P,12,0))),"")&amp;
TEXT(A1528,"???0")&amp;IF(VLOOKUP(A1528,SOURCE!B:P,13,0)="","","   "&amp;VLOOKUP(A1528,SOURCE!B:P,13,0)
)))</f>
        <v>#define KEY_g                         1518</v>
      </c>
    </row>
    <row r="1529" spans="1:4">
      <c r="A1529">
        <v>1519</v>
      </c>
      <c r="D1529" s="16" t="str">
        <f>IF(A1529&lt;0,VLOOKUP(A1529,lookups!A$1:B$25,2,0),
IF(ISBLANK(A1529),
"",
"#define "&amp;
VLOOKUP(A1529,SOURCE!B:P,12,0)&amp;IF(SOURCE!$W$2-LEN(VLOOKUP(A1529,SOURCE!B:P,12,0))&gt;=0,REPT(" ",SOURCE!$W$2-LEN(VLOOKUP(A1529,SOURCE!B:P,12,0))),"")&amp;
TEXT(A1529,"???0")&amp;IF(VLOOKUP(A1529,SOURCE!B:P,13,0)="","","   "&amp;VLOOKUP(A1529,SOURCE!B:P,13,0)
)))</f>
        <v>#define KEY_UP1                       1519</v>
      </c>
    </row>
    <row r="1530" spans="1:4">
      <c r="A1530">
        <v>1520</v>
      </c>
      <c r="D1530" s="16" t="str">
        <f>IF(A1530&lt;0,VLOOKUP(A1530,lookups!A$1:B$25,2,0),
IF(ISBLANK(A1530),
"",
"#define "&amp;
VLOOKUP(A1530,SOURCE!B:P,12,0)&amp;IF(SOURCE!$W$2-LEN(VLOOKUP(A1530,SOURCE!B:P,12,0))&gt;=0,REPT(" ",SOURCE!$W$2-LEN(VLOOKUP(A1530,SOURCE!B:P,12,0))),"")&amp;
TEXT(A1530,"???0")&amp;IF(VLOOKUP(A1530,SOURCE!B:P,13,0)="","","   "&amp;VLOOKUP(A1530,SOURCE!B:P,13,0)
)))</f>
        <v>#define KEY_BST                       1520</v>
      </c>
    </row>
    <row r="1531" spans="1:4">
      <c r="A1531">
        <v>1521</v>
      </c>
      <c r="D1531" s="16" t="str">
        <f>IF(A1531&lt;0,VLOOKUP(A1531,lookups!A$1:B$25,2,0),
IF(ISBLANK(A1531),
"",
"#define "&amp;
VLOOKUP(A1531,SOURCE!B:P,12,0)&amp;IF(SOURCE!$W$2-LEN(VLOOKUP(A1531,SOURCE!B:P,12,0))&gt;=0,REPT(" ",SOURCE!$W$2-LEN(VLOOKUP(A1531,SOURCE!B:P,12,0))),"")&amp;
TEXT(A1531,"???0")&amp;IF(VLOOKUP(A1531,SOURCE!B:P,13,0)="","","   "&amp;VLOOKUP(A1531,SOURCE!B:P,13,0)
)))</f>
        <v>#define KEY_DOWN1                     1521</v>
      </c>
    </row>
    <row r="1532" spans="1:4">
      <c r="A1532">
        <v>1522</v>
      </c>
      <c r="D1532" s="16" t="str">
        <f>IF(A1532&lt;0,VLOOKUP(A1532,lookups!A$1:B$25,2,0),
IF(ISBLANK(A1532),
"",
"#define "&amp;
VLOOKUP(A1532,SOURCE!B:P,12,0)&amp;IF(SOURCE!$W$2-LEN(VLOOKUP(A1532,SOURCE!B:P,12,0))&gt;=0,REPT(" ",SOURCE!$W$2-LEN(VLOOKUP(A1532,SOURCE!B:P,12,0))),"")&amp;
TEXT(A1532,"???0")&amp;IF(VLOOKUP(A1532,SOURCE!B:P,13,0)="","","   "&amp;VLOOKUP(A1532,SOURCE!B:P,13,0)
)))</f>
        <v>#define KEY_SST                       1522</v>
      </c>
    </row>
    <row r="1533" spans="1:4">
      <c r="A1533">
        <v>1523</v>
      </c>
      <c r="D1533" s="16" t="str">
        <f>IF(A1533&lt;0,VLOOKUP(A1533,lookups!A$1:B$25,2,0),
IF(ISBLANK(A1533),
"",
"#define "&amp;
VLOOKUP(A1533,SOURCE!B:P,12,0)&amp;IF(SOURCE!$W$2-LEN(VLOOKUP(A1533,SOURCE!B:P,12,0))&gt;=0,REPT(" ",SOURCE!$W$2-LEN(VLOOKUP(A1533,SOURCE!B:P,12,0))),"")&amp;
TEXT(A1533,"???0")&amp;IF(VLOOKUP(A1533,SOURCE!B:P,13,0)="","","   "&amp;VLOOKUP(A1533,SOURCE!B:P,13,0)
)))</f>
        <v>#define KEY_EXIT1                     1523</v>
      </c>
    </row>
    <row r="1534" spans="1:4">
      <c r="A1534">
        <v>1524</v>
      </c>
      <c r="D1534" s="16" t="str">
        <f>IF(A1534&lt;0,VLOOKUP(A1534,lookups!A$1:B$25,2,0),
IF(ISBLANK(A1534),
"",
"#define "&amp;
VLOOKUP(A1534,SOURCE!B:P,12,0)&amp;IF(SOURCE!$W$2-LEN(VLOOKUP(A1534,SOURCE!B:P,12,0))&gt;=0,REPT(" ",SOURCE!$W$2-LEN(VLOOKUP(A1534,SOURCE!B:P,12,0))),"")&amp;
TEXT(A1534,"???0")&amp;IF(VLOOKUP(A1534,SOURCE!B:P,13,0)="","","   "&amp;VLOOKUP(A1534,SOURCE!B:P,13,0)
)))</f>
        <v>#define KEY_BACKSPACE                 1524</v>
      </c>
    </row>
    <row r="1535" spans="1:4">
      <c r="A1535">
        <v>1525</v>
      </c>
      <c r="D1535" s="16" t="str">
        <f>IF(A1535&lt;0,VLOOKUP(A1535,lookups!A$1:B$25,2,0),
IF(ISBLANK(A1535),
"",
"#define "&amp;
VLOOKUP(A1535,SOURCE!B:P,12,0)&amp;IF(SOURCE!$W$2-LEN(VLOOKUP(A1535,SOURCE!B:P,12,0))&gt;=0,REPT(" ",SOURCE!$W$2-LEN(VLOOKUP(A1535,SOURCE!B:P,12,0))),"")&amp;
TEXT(A1535,"???0")&amp;IF(VLOOKUP(A1535,SOURCE!B:P,13,0)="","","   "&amp;VLOOKUP(A1535,SOURCE!B:P,13,0)
)))</f>
        <v>#define KEY_PRTX                      1525</v>
      </c>
    </row>
    <row r="1536" spans="1:4">
      <c r="A1536">
        <v>1526</v>
      </c>
      <c r="D1536" s="16" t="str">
        <f>IF(A1536&lt;0,VLOOKUP(A1536,lookups!A$1:B$25,2,0),
IF(ISBLANK(A1536),
"",
"#define "&amp;
VLOOKUP(A1536,SOURCE!B:P,12,0)&amp;IF(SOURCE!$W$2-LEN(VLOOKUP(A1536,SOURCE!B:P,12,0))&gt;=0,REPT(" ",SOURCE!$W$2-LEN(VLOOKUP(A1536,SOURCE!B:P,12,0))),"")&amp;
TEXT(A1536,"???0")&amp;IF(VLOOKUP(A1536,SOURCE!B:P,13,0)="","","   "&amp;VLOOKUP(A1536,SOURCE!B:P,13,0)
)))</f>
        <v>#define ITM_AIM                       1526</v>
      </c>
    </row>
    <row r="1537" spans="1:4">
      <c r="A1537">
        <v>1527</v>
      </c>
      <c r="D1537" s="16" t="str">
        <f>IF(A1537&lt;0,VLOOKUP(A1537,lookups!A$1:B$25,2,0),
IF(ISBLANK(A1537),
"",
"#define "&amp;
VLOOKUP(A1537,SOURCE!B:P,12,0)&amp;IF(SOURCE!$W$2-LEN(VLOOKUP(A1537,SOURCE!B:P,12,0))&gt;=0,REPT(" ",SOURCE!$W$2-LEN(VLOOKUP(A1537,SOURCE!B:P,12,0))),"")&amp;
TEXT(A1537,"???0")&amp;IF(VLOOKUP(A1537,SOURCE!B:P,13,0)="","","   "&amp;VLOOKUP(A1537,SOURCE!B:P,13,0)
)))</f>
        <v>#define KEY_dotD                      1527</v>
      </c>
    </row>
    <row r="1538" spans="1:4">
      <c r="A1538">
        <v>1528</v>
      </c>
      <c r="D1538" s="16" t="str">
        <f>IF(A1538&lt;0,VLOOKUP(A1538,lookups!A$1:B$25,2,0),
IF(ISBLANK(A1538),
"",
"#define "&amp;
VLOOKUP(A1538,SOURCE!B:P,12,0)&amp;IF(SOURCE!$W$2-LEN(VLOOKUP(A1538,SOURCE!B:P,12,0))&gt;=0,REPT(" ",SOURCE!$W$2-LEN(VLOOKUP(A1538,SOURCE!B:P,12,0))),"")&amp;
TEXT(A1538,"???0")&amp;IF(VLOOKUP(A1538,SOURCE!B:P,13,0)="","","   "&amp;VLOOKUP(A1538,SOURCE!B:P,13,0)
)))</f>
        <v>#define ITM_QTtoM3                    1528</v>
      </c>
    </row>
    <row r="1539" spans="1:4">
      <c r="A1539">
        <v>1529</v>
      </c>
      <c r="D1539" s="16" t="str">
        <f>IF(A1539&lt;0,VLOOKUP(A1539,lookups!A$1:B$25,2,0),
IF(ISBLANK(A1539),
"",
"#define "&amp;
VLOOKUP(A1539,SOURCE!B:P,12,0)&amp;IF(SOURCE!$W$2-LEN(VLOOKUP(A1539,SOURCE!B:P,12,0))&gt;=0,REPT(" ",SOURCE!$W$2-LEN(VLOOKUP(A1539,SOURCE!B:P,12,0))),"")&amp;
TEXT(A1539,"???0")&amp;IF(VLOOKUP(A1539,SOURCE!B:P,13,0)="","","   "&amp;VLOOKUP(A1539,SOURCE!B:P,13,0)
)))</f>
        <v>#define ITM_M3toQT                    1529</v>
      </c>
    </row>
    <row r="1540" spans="1:4">
      <c r="A1540">
        <v>1530</v>
      </c>
      <c r="D1540" s="16" t="str">
        <f>IF(A1540&lt;0,VLOOKUP(A1540,lookups!A$1:B$25,2,0),
IF(ISBLANK(A1540),
"",
"#define "&amp;
VLOOKUP(A1540,SOURCE!B:P,12,0)&amp;IF(SOURCE!$W$2-LEN(VLOOKUP(A1540,SOURCE!B:P,12,0))&gt;=0,REPT(" ",SOURCE!$W$2-LEN(VLOOKUP(A1540,SOURCE!B:P,12,0))),"")&amp;
TEXT(A1540,"???0")&amp;IF(VLOOKUP(A1540,SOURCE!B:P,13,0)="","","   "&amp;VLOOKUP(A1540,SOURCE!B:P,13,0)
)))</f>
        <v>#define ITM_toSP                      1530</v>
      </c>
    </row>
    <row r="1541" spans="1:4">
      <c r="A1541">
        <v>1531</v>
      </c>
      <c r="D1541" s="16" t="str">
        <f>IF(A1541&lt;0,VLOOKUP(A1541,lookups!A$1:B$25,2,0),
IF(ISBLANK(A1541),
"",
"#define "&amp;
VLOOKUP(A1541,SOURCE!B:P,12,0)&amp;IF(SOURCE!$W$2-LEN(VLOOKUP(A1541,SOURCE!B:P,12,0))&gt;=0,REPT(" ",SOURCE!$W$2-LEN(VLOOKUP(A1541,SOURCE!B:P,12,0))),"")&amp;
TEXT(A1541,"???0")&amp;IF(VLOOKUP(A1541,SOURCE!B:P,13,0)="","","   "&amp;VLOOKUP(A1541,SOURCE!B:P,13,0)
)))</f>
        <v>#define ITM_SHOW                      1531</v>
      </c>
    </row>
    <row r="1542" spans="1:4">
      <c r="A1542">
        <v>1532</v>
      </c>
      <c r="D1542" s="16" t="str">
        <f>IF(A1542&lt;0,VLOOKUP(A1542,lookups!A$1:B$25,2,0),
IF(ISBLANK(A1542),
"",
"#define "&amp;
VLOOKUP(A1542,SOURCE!B:P,12,0)&amp;IF(SOURCE!$W$2-LEN(VLOOKUP(A1542,SOURCE!B:P,12,0))&gt;=0,REPT(" ",SOURCE!$W$2-LEN(VLOOKUP(A1542,SOURCE!B:P,12,0))),"")&amp;
TEXT(A1542,"???0")&amp;IF(VLOOKUP(A1542,SOURCE!B:P,13,0)="","","   "&amp;VLOOKUP(A1542,SOURCE!B:P,13,0)
)))</f>
        <v>#define ITM_SYSTEM                    1532</v>
      </c>
    </row>
    <row r="1543" spans="1:4">
      <c r="A1543">
        <v>1533</v>
      </c>
      <c r="D1543" s="16" t="str">
        <f>IF(A1543&lt;0,VLOOKUP(A1543,lookups!A$1:B$25,2,0),
IF(ISBLANK(A1543),
"",
"#define "&amp;
VLOOKUP(A1543,SOURCE!B:P,12,0)&amp;IF(SOURCE!$W$2-LEN(VLOOKUP(A1543,SOURCE!B:P,12,0))&gt;=0,REPT(" ",SOURCE!$W$2-LEN(VLOOKUP(A1543,SOURCE!B:P,12,0))),"")&amp;
TEXT(A1543,"???0")&amp;IF(VLOOKUP(A1543,SOURCE!B:P,13,0)="","","   "&amp;VLOOKUP(A1543,SOURCE!B:P,13,0)
)))</f>
        <v>#define ITM_DMStoD                    1533</v>
      </c>
    </row>
    <row r="1544" spans="1:4">
      <c r="A1544">
        <v>1534</v>
      </c>
      <c r="D1544" s="16" t="str">
        <f>IF(A1544&lt;0,VLOOKUP(A1544,lookups!A$1:B$25,2,0),
IF(ISBLANK(A1544),
"",
"#define "&amp;
VLOOKUP(A1544,SOURCE!B:P,12,0)&amp;IF(SOURCE!$W$2-LEN(VLOOKUP(A1544,SOURCE!B:P,12,0))&gt;=0,REPT(" ",SOURCE!$W$2-LEN(VLOOKUP(A1544,SOURCE!B:P,12,0))),"")&amp;
TEXT(A1544,"???0")&amp;IF(VLOOKUP(A1544,SOURCE!B:P,13,0)="","","   "&amp;VLOOKUP(A1544,SOURCE!B:P,13,0)
)))</f>
        <v>#define ITM_VANGLE                    1534</v>
      </c>
    </row>
    <row r="1545" spans="1:4">
      <c r="A1545">
        <v>1535</v>
      </c>
      <c r="D1545" s="16" t="str">
        <f>IF(A1545&lt;0,VLOOKUP(A1545,lookups!A$1:B$25,2,0),
IF(ISBLANK(A1545),
"",
"#define "&amp;
VLOOKUP(A1545,SOURCE!B:P,12,0)&amp;IF(SOURCE!$W$2-LEN(VLOOKUP(A1545,SOURCE!B:P,12,0))&gt;=0,REPT(" ",SOURCE!$W$2-LEN(VLOOKUP(A1545,SOURCE!B:P,12,0))),"")&amp;
TEXT(A1545,"???0")&amp;IF(VLOOKUP(A1545,SOURCE!B:P,13,0)="","","   "&amp;VLOOKUP(A1545,SOURCE!B:P,13,0)
)))</f>
        <v>#define ITM_FATHOMtoM                 1535</v>
      </c>
    </row>
    <row r="1546" spans="1:4">
      <c r="A1546">
        <v>1536</v>
      </c>
      <c r="D1546" s="16" t="str">
        <f>IF(A1546&lt;0,VLOOKUP(A1546,lookups!A$1:B$25,2,0),
IF(ISBLANK(A1546),
"",
"#define "&amp;
VLOOKUP(A1546,SOURCE!B:P,12,0)&amp;IF(SOURCE!$W$2-LEN(VLOOKUP(A1546,SOURCE!B:P,12,0))&gt;=0,REPT(" ",SOURCE!$W$2-LEN(VLOOKUP(A1546,SOURCE!B:P,12,0))),"")&amp;
TEXT(A1546,"???0")&amp;IF(VLOOKUP(A1546,SOURCE!B:P,13,0)="","","   "&amp;VLOOKUP(A1546,SOURCE!B:P,13,0)
)))</f>
        <v>#define ITM_FATHOMtoMb                1536</v>
      </c>
    </row>
    <row r="1547" spans="1:4">
      <c r="A1547">
        <v>1537</v>
      </c>
      <c r="D1547" s="16" t="str">
        <f>IF(A1547&lt;0,VLOOKUP(A1547,lookups!A$1:B$25,2,0),
IF(ISBLANK(A1547),
"",
"#define "&amp;
VLOOKUP(A1547,SOURCE!B:P,12,0)&amp;IF(SOURCE!$W$2-LEN(VLOOKUP(A1547,SOURCE!B:P,12,0))&gt;=0,REPT(" ",SOURCE!$W$2-LEN(VLOOKUP(A1547,SOURCE!B:P,12,0))),"")&amp;
TEXT(A1547,"???0")&amp;IF(VLOOKUP(A1547,SOURCE!B:P,13,0)="","","   "&amp;VLOOKUP(A1547,SOURCE!B:P,13,0)
)))</f>
        <v>#define ITM_MtoFATHOM                 1537</v>
      </c>
    </row>
    <row r="1548" spans="1:4">
      <c r="A1548">
        <v>1538</v>
      </c>
      <c r="D1548" s="16" t="str">
        <f>IF(A1548&lt;0,VLOOKUP(A1548,lookups!A$1:B$25,2,0),
IF(ISBLANK(A1548),
"",
"#define "&amp;
VLOOKUP(A1548,SOURCE!B:P,12,0)&amp;IF(SOURCE!$W$2-LEN(VLOOKUP(A1548,SOURCE!B:P,12,0))&gt;=0,REPT(" ",SOURCE!$W$2-LEN(VLOOKUP(A1548,SOURCE!B:P,12,0))),"")&amp;
TEXT(A1548,"???0")&amp;IF(VLOOKUP(A1548,SOURCE!B:P,13,0)="","","   "&amp;VLOOKUP(A1548,SOURCE!B:P,13,0)
)))</f>
        <v>#define ITM_MtoFATHOMb                1538</v>
      </c>
    </row>
    <row r="1549" spans="1:4">
      <c r="A1549">
        <v>1539</v>
      </c>
      <c r="D1549" s="16" t="str">
        <f>IF(A1549&lt;0,VLOOKUP(A1549,lookups!A$1:B$25,2,0),
IF(ISBLANK(A1549),
"",
"#define "&amp;
VLOOKUP(A1549,SOURCE!B:P,12,0)&amp;IF(SOURCE!$W$2-LEN(VLOOKUP(A1549,SOURCE!B:P,12,0))&gt;=0,REPT(" ",SOURCE!$W$2-LEN(VLOOKUP(A1549,SOURCE!B:P,12,0))),"")&amp;
TEXT(A1549,"???0")&amp;IF(VLOOKUP(A1549,SOURCE!B:P,13,0)="","","   "&amp;VLOOKUP(A1549,SOURCE!B:P,13,0)
)))</f>
        <v>#define ITM_FTUStoMc                  1539</v>
      </c>
    </row>
    <row r="1550" spans="1:4">
      <c r="A1550">
        <v>1540</v>
      </c>
      <c r="D1550" s="16" t="str">
        <f>IF(A1550&lt;0,VLOOKUP(A1550,lookups!A$1:B$25,2,0),
IF(ISBLANK(A1550),
"",
"#define "&amp;
VLOOKUP(A1550,SOURCE!B:P,12,0)&amp;IF(SOURCE!$W$2-LEN(VLOOKUP(A1550,SOURCE!B:P,12,0))&gt;=0,REPT(" ",SOURCE!$W$2-LEN(VLOOKUP(A1550,SOURCE!B:P,12,0))),"")&amp;
TEXT(A1550,"???0")&amp;IF(VLOOKUP(A1550,SOURCE!B:P,13,0)="","","   "&amp;VLOOKUP(A1550,SOURCE!B:P,13,0)
)))</f>
        <v>#define ITM_MtoFTUSc                  1540</v>
      </c>
    </row>
    <row r="1551" spans="1:4">
      <c r="A1551">
        <v>1541</v>
      </c>
      <c r="D1551" s="16" t="str">
        <f>IF(A1551&lt;0,VLOOKUP(A1551,lookups!A$1:B$25,2,0),
IF(ISBLANK(A1551),
"",
"#define "&amp;
VLOOKUP(A1551,SOURCE!B:P,12,0)&amp;IF(SOURCE!$W$2-LEN(VLOOKUP(A1551,SOURCE!B:P,12,0))&gt;=0,REPT(" ",SOURCE!$W$2-LEN(VLOOKUP(A1551,SOURCE!B:P,12,0))),"")&amp;
TEXT(A1551,"???0")&amp;IF(VLOOKUP(A1551,SOURCE!B:P,13,0)="","","   "&amp;VLOOKUP(A1551,SOURCE!B:P,13,0)
)))</f>
        <v>#define ITM_MtoPOINTb                 1541</v>
      </c>
    </row>
    <row r="1552" spans="1:4">
      <c r="A1552">
        <v>1542</v>
      </c>
      <c r="D1552" s="16" t="str">
        <f>IF(A1552&lt;0,VLOOKUP(A1552,lookups!A$1:B$25,2,0),
IF(ISBLANK(A1552),
"",
"#define "&amp;
VLOOKUP(A1552,SOURCE!B:P,12,0)&amp;IF(SOURCE!$W$2-LEN(VLOOKUP(A1552,SOURCE!B:P,12,0))&gt;=0,REPT(" ",SOURCE!$W$2-LEN(VLOOKUP(A1552,SOURCE!B:P,12,0))),"")&amp;
TEXT(A1552,"???0")&amp;IF(VLOOKUP(A1552,SOURCE!B:P,13,0)="","","   "&amp;VLOOKUP(A1552,SOURCE!B:P,13,0)
)))</f>
        <v>#define ITM_POINTtoMb                 1542</v>
      </c>
    </row>
    <row r="1553" spans="1:4">
      <c r="A1553">
        <v>1543</v>
      </c>
      <c r="D1553" s="16" t="str">
        <f>IF(A1553&lt;0,VLOOKUP(A1553,lookups!A$1:B$25,2,0),
IF(ISBLANK(A1553),
"",
"#define "&amp;
VLOOKUP(A1553,SOURCE!B:P,12,0)&amp;IF(SOURCE!$W$2-LEN(VLOOKUP(A1553,SOURCE!B:P,12,0))&gt;=0,REPT(" ",SOURCE!$W$2-LEN(VLOOKUP(A1553,SOURCE!B:P,12,0))),"")&amp;
TEXT(A1553,"???0")&amp;IF(VLOOKUP(A1553,SOURCE!B:P,13,0)="","","   "&amp;VLOOKUP(A1553,SOURCE!B:P,13,0)
)))</f>
        <v>#define ITM_BARRELtoM3                1543</v>
      </c>
    </row>
    <row r="1554" spans="1:4">
      <c r="A1554">
        <v>1544</v>
      </c>
      <c r="D1554" s="16" t="str">
        <f>IF(A1554&lt;0,VLOOKUP(A1554,lookups!A$1:B$25,2,0),
IF(ISBLANK(A1554),
"",
"#define "&amp;
VLOOKUP(A1554,SOURCE!B:P,12,0)&amp;IF(SOURCE!$W$2-LEN(VLOOKUP(A1554,SOURCE!B:P,12,0))&gt;=0,REPT(" ",SOURCE!$W$2-LEN(VLOOKUP(A1554,SOURCE!B:P,12,0))),"")&amp;
TEXT(A1554,"???0")&amp;IF(VLOOKUP(A1554,SOURCE!B:P,13,0)="","","   "&amp;VLOOKUP(A1554,SOURCE!B:P,13,0)
)))</f>
        <v>#define ITM_BARRELtoM3b               1544</v>
      </c>
    </row>
    <row r="1555" spans="1:4">
      <c r="A1555">
        <v>1545</v>
      </c>
      <c r="D1555" s="16" t="str">
        <f>IF(A1555&lt;0,VLOOKUP(A1555,lookups!A$1:B$25,2,0),
IF(ISBLANK(A1555),
"",
"#define "&amp;
VLOOKUP(A1555,SOURCE!B:P,12,0)&amp;IF(SOURCE!$W$2-LEN(VLOOKUP(A1555,SOURCE!B:P,12,0))&gt;=0,REPT(" ",SOURCE!$W$2-LEN(VLOOKUP(A1555,SOURCE!B:P,12,0))),"")&amp;
TEXT(A1555,"???0")&amp;IF(VLOOKUP(A1555,SOURCE!B:P,13,0)="","","   "&amp;VLOOKUP(A1555,SOURCE!B:P,13,0)
)))</f>
        <v>#define ITM_M3toBARREL                1545</v>
      </c>
    </row>
    <row r="1556" spans="1:4">
      <c r="A1556">
        <v>1546</v>
      </c>
      <c r="D1556" s="16" t="str">
        <f>IF(A1556&lt;0,VLOOKUP(A1556,lookups!A$1:B$25,2,0),
IF(ISBLANK(A1556),
"",
"#define "&amp;
VLOOKUP(A1556,SOURCE!B:P,12,0)&amp;IF(SOURCE!$W$2-LEN(VLOOKUP(A1556,SOURCE!B:P,12,0))&gt;=0,REPT(" ",SOURCE!$W$2-LEN(VLOOKUP(A1556,SOURCE!B:P,12,0))),"")&amp;
TEXT(A1556,"???0")&amp;IF(VLOOKUP(A1556,SOURCE!B:P,13,0)="","","   "&amp;VLOOKUP(A1556,SOURCE!B:P,13,0)
)))</f>
        <v>#define ITM_M3toBARRELb               1546</v>
      </c>
    </row>
    <row r="1557" spans="1:4">
      <c r="A1557">
        <v>1547</v>
      </c>
      <c r="D1557" s="16" t="str">
        <f>IF(A1557&lt;0,VLOOKUP(A1557,lookups!A$1:B$25,2,0),
IF(ISBLANK(A1557),
"",
"#define "&amp;
VLOOKUP(A1557,SOURCE!B:P,12,0)&amp;IF(SOURCE!$W$2-LEN(VLOOKUP(A1557,SOURCE!B:P,12,0))&gt;=0,REPT(" ",SOURCE!$W$2-LEN(VLOOKUP(A1557,SOURCE!B:P,12,0))),"")&amp;
TEXT(A1557,"???0")&amp;IF(VLOOKUP(A1557,SOURCE!B:P,13,0)="","","   "&amp;VLOOKUP(A1557,SOURCE!B:P,13,0)
)))</f>
        <v>#define ITM_TONtoKGb                  1547</v>
      </c>
    </row>
    <row r="1558" spans="1:4">
      <c r="A1558">
        <v>1548</v>
      </c>
      <c r="D1558" s="16" t="str">
        <f>IF(A1558&lt;0,VLOOKUP(A1558,lookups!A$1:B$25,2,0),
IF(ISBLANK(A1558),
"",
"#define "&amp;
VLOOKUP(A1558,SOURCE!B:P,12,0)&amp;IF(SOURCE!$W$2-LEN(VLOOKUP(A1558,SOURCE!B:P,12,0))&gt;=0,REPT(" ",SOURCE!$W$2-LEN(VLOOKUP(A1558,SOURCE!B:P,12,0))),"")&amp;
TEXT(A1558,"???0")&amp;IF(VLOOKUP(A1558,SOURCE!B:P,13,0)="","","   "&amp;VLOOKUP(A1558,SOURCE!B:P,13,0)
)))</f>
        <v>#define ITM_TONtoKGc                  1548</v>
      </c>
    </row>
    <row r="1559" spans="1:4">
      <c r="A1559">
        <v>1549</v>
      </c>
      <c r="D1559" s="16" t="str">
        <f>IF(A1559&lt;0,VLOOKUP(A1559,lookups!A$1:B$25,2,0),
IF(ISBLANK(A1559),
"",
"#define "&amp;
VLOOKUP(A1559,SOURCE!B:P,12,0)&amp;IF(SOURCE!$W$2-LEN(VLOOKUP(A1559,SOURCE!B:P,12,0))&gt;=0,REPT(" ",SOURCE!$W$2-LEN(VLOOKUP(A1559,SOURCE!B:P,12,0))),"")&amp;
TEXT(A1559,"???0")&amp;IF(VLOOKUP(A1559,SOURCE!B:P,13,0)="","","   "&amp;VLOOKUP(A1559,SOURCE!B:P,13,0)
)))</f>
        <v>#define ITM_KGtoTONb                  1549</v>
      </c>
    </row>
    <row r="1560" spans="1:4">
      <c r="A1560">
        <v>1550</v>
      </c>
      <c r="D1560" s="16" t="str">
        <f>IF(A1560&lt;0,VLOOKUP(A1560,lookups!A$1:B$25,2,0),
IF(ISBLANK(A1560),
"",
"#define "&amp;
VLOOKUP(A1560,SOURCE!B:P,12,0)&amp;IF(SOURCE!$W$2-LEN(VLOOKUP(A1560,SOURCE!B:P,12,0))&gt;=0,REPT(" ",SOURCE!$W$2-LEN(VLOOKUP(A1560,SOURCE!B:P,12,0))),"")&amp;
TEXT(A1560,"???0")&amp;IF(VLOOKUP(A1560,SOURCE!B:P,13,0)="","","   "&amp;VLOOKUP(A1560,SOURCE!B:P,13,0)
)))</f>
        <v>#define ITM_KGtoTONc                  1550</v>
      </c>
    </row>
    <row r="1561" spans="1:4">
      <c r="A1561">
        <v>1551</v>
      </c>
      <c r="D1561" s="16" t="str">
        <f>IF(A1561&lt;0,VLOOKUP(A1561,lookups!A$1:B$25,2,0),
IF(ISBLANK(A1561),
"",
"#define "&amp;
VLOOKUP(A1561,SOURCE!B:P,12,0)&amp;IF(SOURCE!$W$2-LEN(VLOOKUP(A1561,SOURCE!B:P,12,0))&gt;=0,REPT(" ",SOURCE!$W$2-LEN(VLOOKUP(A1561,SOURCE!B:P,12,0))),"")&amp;
TEXT(A1561,"???0")&amp;IF(VLOOKUP(A1561,SOURCE!B:P,13,0)="","","   "&amp;VLOOKUP(A1561,SOURCE!B:P,13,0)
)))</f>
        <v>#define ITM_CARATtoKGc                1551</v>
      </c>
    </row>
    <row r="1562" spans="1:4">
      <c r="A1562">
        <v>1552</v>
      </c>
      <c r="D1562" s="16" t="str">
        <f>IF(A1562&lt;0,VLOOKUP(A1562,lookups!A$1:B$25,2,0),
IF(ISBLANK(A1562),
"",
"#define "&amp;
VLOOKUP(A1562,SOURCE!B:P,12,0)&amp;IF(SOURCE!$W$2-LEN(VLOOKUP(A1562,SOURCE!B:P,12,0))&gt;=0,REPT(" ",SOURCE!$W$2-LEN(VLOOKUP(A1562,SOURCE!B:P,12,0))),"")&amp;
TEXT(A1562,"???0")&amp;IF(VLOOKUP(A1562,SOURCE!B:P,13,0)="","","   "&amp;VLOOKUP(A1562,SOURCE!B:P,13,0)
)))</f>
        <v>#define ITM_KGtoCARATc                1552</v>
      </c>
    </row>
    <row r="1563" spans="1:4">
      <c r="A1563">
        <v>1553</v>
      </c>
      <c r="D1563" s="16" t="str">
        <f>IF(A1563&lt;0,VLOOKUP(A1563,lookups!A$1:B$25,2,0),
IF(ISBLANK(A1563),
"",
"#define "&amp;
VLOOKUP(A1563,SOURCE!B:P,12,0)&amp;IF(SOURCE!$W$2-LEN(VLOOKUP(A1563,SOURCE!B:P,12,0))&gt;=0,REPT(" ",SOURCE!$W$2-LEN(VLOOKUP(A1563,SOURCE!B:P,12,0))),"")&amp;
TEXT(A1563,"???0")&amp;IF(VLOOKUP(A1563,SOURCE!B:P,13,0)="","","   "&amp;VLOOKUP(A1563,SOURCE!B:P,13,0)
)))</f>
        <v>#define ITM_ATMtoPAb                  1553</v>
      </c>
    </row>
    <row r="1564" spans="1:4">
      <c r="A1564">
        <v>1554</v>
      </c>
      <c r="D1564" s="16" t="str">
        <f>IF(A1564&lt;0,VLOOKUP(A1564,lookups!A$1:B$25,2,0),
IF(ISBLANK(A1564),
"",
"#define "&amp;
VLOOKUP(A1564,SOURCE!B:P,12,0)&amp;IF(SOURCE!$W$2-LEN(VLOOKUP(A1564,SOURCE!B:P,12,0))&gt;=0,REPT(" ",SOURCE!$W$2-LEN(VLOOKUP(A1564,SOURCE!B:P,12,0))),"")&amp;
TEXT(A1564,"???0")&amp;IF(VLOOKUP(A1564,SOURCE!B:P,13,0)="","","   "&amp;VLOOKUP(A1564,SOURCE!B:P,13,0)
)))</f>
        <v>#define ITM_PAtoATMb                  1554</v>
      </c>
    </row>
    <row r="1565" spans="1:4">
      <c r="A1565">
        <v>1555</v>
      </c>
      <c r="D1565" s="16" t="str">
        <f>IF(A1565&lt;0,VLOOKUP(A1565,lookups!A$1:B$25,2,0),
IF(ISBLANK(A1565),
"",
"#define "&amp;
VLOOKUP(A1565,SOURCE!B:P,12,0)&amp;IF(SOURCE!$W$2-LEN(VLOOKUP(A1565,SOURCE!B:P,12,0))&gt;=0,REPT(" ",SOURCE!$W$2-LEN(VLOOKUP(A1565,SOURCE!B:P,12,0))),"")&amp;
TEXT(A1565,"???0")&amp;IF(VLOOKUP(A1565,SOURCE!B:P,13,0)="","","   "&amp;VLOOKUP(A1565,SOURCE!B:P,13,0)
)))</f>
        <v>#define ITM_FATHOMtoMc                1555</v>
      </c>
    </row>
    <row r="1566" spans="1:4">
      <c r="A1566">
        <v>1556</v>
      </c>
      <c r="D1566" s="16" t="str">
        <f>IF(A1566&lt;0,VLOOKUP(A1566,lookups!A$1:B$25,2,0),
IF(ISBLANK(A1566),
"",
"#define "&amp;
VLOOKUP(A1566,SOURCE!B:P,12,0)&amp;IF(SOURCE!$W$2-LEN(VLOOKUP(A1566,SOURCE!B:P,12,0))&gt;=0,REPT(" ",SOURCE!$W$2-LEN(VLOOKUP(A1566,SOURCE!B:P,12,0))),"")&amp;
TEXT(A1566,"???0")&amp;IF(VLOOKUP(A1566,SOURCE!B:P,13,0)="","","   "&amp;VLOOKUP(A1566,SOURCE!B:P,13,0)
)))</f>
        <v>#define ITM_MtoFATHOMc                1556</v>
      </c>
    </row>
    <row r="1567" spans="1:4">
      <c r="A1567">
        <v>1557</v>
      </c>
      <c r="D1567" s="16" t="str">
        <f>IF(A1567&lt;0,VLOOKUP(A1567,lookups!A$1:B$25,2,0),
IF(ISBLANK(A1567),
"",
"#define "&amp;
VLOOKUP(A1567,SOURCE!B:P,12,0)&amp;IF(SOURCE!$W$2-LEN(VLOOKUP(A1567,SOURCE!B:P,12,0))&gt;=0,REPT(" ",SOURCE!$W$2-LEN(VLOOKUP(A1567,SOURCE!B:P,12,0))),"")&amp;
TEXT(A1567,"???0")&amp;IF(VLOOKUP(A1567,SOURCE!B:P,13,0)="","","   "&amp;VLOOKUP(A1567,SOURCE!B:P,13,0)
)))</f>
        <v>#define ITM_POINTtoMc                 1557</v>
      </c>
    </row>
    <row r="1568" spans="1:4">
      <c r="A1568">
        <v>1558</v>
      </c>
      <c r="D1568" s="16" t="str">
        <f>IF(A1568&lt;0,VLOOKUP(A1568,lookups!A$1:B$25,2,0),
IF(ISBLANK(A1568),
"",
"#define "&amp;
VLOOKUP(A1568,SOURCE!B:P,12,0)&amp;IF(SOURCE!$W$2-LEN(VLOOKUP(A1568,SOURCE!B:P,12,0))&gt;=0,REPT(" ",SOURCE!$W$2-LEN(VLOOKUP(A1568,SOURCE!B:P,12,0))),"")&amp;
TEXT(A1568,"???0")&amp;IF(VLOOKUP(A1568,SOURCE!B:P,13,0)="","","   "&amp;VLOOKUP(A1568,SOURCE!B:P,13,0)
)))</f>
        <v>#define ITM_MtoPOINTc                 1558</v>
      </c>
    </row>
    <row r="1569" spans="1:4">
      <c r="A1569">
        <v>1559</v>
      </c>
      <c r="D1569" s="16" t="str">
        <f>IF(A1569&lt;0,VLOOKUP(A1569,lookups!A$1:B$25,2,0),
IF(ISBLANK(A1569),
"",
"#define "&amp;
VLOOKUP(A1569,SOURCE!B:P,12,0)&amp;IF(SOURCE!$W$2-LEN(VLOOKUP(A1569,SOURCE!B:P,12,0))&gt;=0,REPT(" ",SOURCE!$W$2-LEN(VLOOKUP(A1569,SOURCE!B:P,12,0))),"")&amp;
TEXT(A1569,"???0")&amp;IF(VLOOKUP(A1569,SOURCE!B:P,13,0)="","","   "&amp;VLOOKUP(A1569,SOURCE!B:P,13,0)
)))</f>
        <v>#define ITM_XH                        1559</v>
      </c>
    </row>
    <row r="1570" spans="1:4">
      <c r="A1570">
        <v>1560</v>
      </c>
      <c r="D1570" s="16" t="str">
        <f>IF(A1570&lt;0,VLOOKUP(A1570,lookups!A$1:B$25,2,0),
IF(ISBLANK(A1570),
"",
"#define "&amp;
VLOOKUP(A1570,SOURCE!B:P,12,0)&amp;IF(SOURCE!$W$2-LEN(VLOOKUP(A1570,SOURCE!B:P,12,0))&gt;=0,REPT(" ",SOURCE!$W$2-LEN(VLOOKUP(A1570,SOURCE!B:P,12,0))),"")&amp;
TEXT(A1570,"???0")&amp;IF(VLOOKUP(A1570,SOURCE!B:P,13,0)="","","   "&amp;VLOOKUP(A1570,SOURCE!B:P,13,0)
)))</f>
        <v>#define ITM_XRMS                      1560</v>
      </c>
    </row>
    <row r="1571" spans="1:4">
      <c r="A1571">
        <v>1561</v>
      </c>
      <c r="D1571" s="16" t="str">
        <f>IF(A1571&lt;0,VLOOKUP(A1571,lookups!A$1:B$25,2,0),
IF(ISBLANK(A1571),
"",
"#define "&amp;
VLOOKUP(A1571,SOURCE!B:P,12,0)&amp;IF(SOURCE!$W$2-LEN(VLOOKUP(A1571,SOURCE!B:P,12,0))&gt;=0,REPT(" ",SOURCE!$W$2-LEN(VLOOKUP(A1571,SOURCE!B:P,12,0))),"")&amp;
TEXT(A1571,"???0")&amp;IF(VLOOKUP(A1571,SOURCE!B:P,13,0)="","","   "&amp;VLOOKUP(A1571,SOURCE!B:P,13,0)
)))</f>
        <v>#define MNU_SUMS                      1561</v>
      </c>
    </row>
    <row r="1572" spans="1:4">
      <c r="A1572">
        <v>1562</v>
      </c>
      <c r="D1572" s="16" t="str">
        <f>IF(A1572&lt;0,VLOOKUP(A1572,lookups!A$1:B$25,2,0),
IF(ISBLANK(A1572),
"",
"#define "&amp;
VLOOKUP(A1572,SOURCE!B:P,12,0)&amp;IF(SOURCE!$W$2-LEN(VLOOKUP(A1572,SOURCE!B:P,12,0))&gt;=0,REPT(" ",SOURCE!$W$2-LEN(VLOOKUP(A1572,SOURCE!B:P,12,0))),"")&amp;
TEXT(A1572,"???0")&amp;IF(VLOOKUP(A1572,SOURCE!B:P,13,0)="","","   "&amp;VLOOKUP(A1572,SOURCE!B:P,13,0)
)))</f>
        <v>#define ITM_GAUSSF                    1562</v>
      </c>
    </row>
    <row r="1573" spans="1:4">
      <c r="A1573">
        <v>1563</v>
      </c>
      <c r="D1573" s="16" t="str">
        <f>IF(A1573&lt;0,VLOOKUP(A1573,lookups!A$1:B$25,2,0),
IF(ISBLANK(A1573),
"",
"#define "&amp;
VLOOKUP(A1573,SOURCE!B:P,12,0)&amp;IF(SOURCE!$W$2-LEN(VLOOKUP(A1573,SOURCE!B:P,12,0))&gt;=0,REPT(" ",SOURCE!$W$2-LEN(VLOOKUP(A1573,SOURCE!B:P,12,0))),"")&amp;
TEXT(A1573,"???0")&amp;IF(VLOOKUP(A1573,SOURCE!B:P,13,0)="","","   "&amp;VLOOKUP(A1573,SOURCE!B:P,13,0)
)))</f>
        <v>#define ITM_CAUCHF                    1563</v>
      </c>
    </row>
    <row r="1574" spans="1:4">
      <c r="A1574">
        <v>1564</v>
      </c>
      <c r="D1574" s="16" t="str">
        <f>IF(A1574&lt;0,VLOOKUP(A1574,lookups!A$1:B$25,2,0),
IF(ISBLANK(A1574),
"",
"#define "&amp;
VLOOKUP(A1574,SOURCE!B:P,12,0)&amp;IF(SOURCE!$W$2-LEN(VLOOKUP(A1574,SOURCE!B:P,12,0))&gt;=0,REPT(" ",SOURCE!$W$2-LEN(VLOOKUP(A1574,SOURCE!B:P,12,0))),"")&amp;
TEXT(A1574,"???0")&amp;IF(VLOOKUP(A1574,SOURCE!B:P,13,0)="","","   "&amp;VLOOKUP(A1574,SOURCE!B:P,13,0)
)))</f>
        <v>#define ITM_PARABF                    1564</v>
      </c>
    </row>
    <row r="1575" spans="1:4">
      <c r="A1575">
        <v>1565</v>
      </c>
      <c r="D1575" s="16" t="str">
        <f>IF(A1575&lt;0,VLOOKUP(A1575,lookups!A$1:B$25,2,0),
IF(ISBLANK(A1575),
"",
"#define "&amp;
VLOOKUP(A1575,SOURCE!B:P,12,0)&amp;IF(SOURCE!$W$2-LEN(VLOOKUP(A1575,SOURCE!B:P,12,0))&gt;=0,REPT(" ",SOURCE!$W$2-LEN(VLOOKUP(A1575,SOURCE!B:P,12,0))),"")&amp;
TEXT(A1575,"???0")&amp;IF(VLOOKUP(A1575,SOURCE!B:P,13,0)="","","   "&amp;VLOOKUP(A1575,SOURCE!B:P,13,0)
)))</f>
        <v>#define ITM_HYPF                      1565</v>
      </c>
    </row>
    <row r="1576" spans="1:4">
      <c r="A1576">
        <v>1566</v>
      </c>
      <c r="D1576" s="16" t="str">
        <f>IF(A1576&lt;0,VLOOKUP(A1576,lookups!A$1:B$25,2,0),
IF(ISBLANK(A1576),
"",
"#define "&amp;
VLOOKUP(A1576,SOURCE!B:P,12,0)&amp;IF(SOURCE!$W$2-LEN(VLOOKUP(A1576,SOURCE!B:P,12,0))&gt;=0,REPT(" ",SOURCE!$W$2-LEN(VLOOKUP(A1576,SOURCE!B:P,12,0))),"")&amp;
TEXT(A1576,"???0")&amp;IF(VLOOKUP(A1576,SOURCE!B:P,13,0)="","","   "&amp;VLOOKUP(A1576,SOURCE!B:P,13,0)
)))</f>
        <v>#define ITM_ROOTF                     1566</v>
      </c>
    </row>
    <row r="1577" spans="1:4">
      <c r="A1577">
        <v>1567</v>
      </c>
      <c r="D1577" s="16" t="str">
        <f>IF(A1577&lt;0,VLOOKUP(A1577,lookups!A$1:B$25,2,0),
IF(ISBLANK(A1577),
"",
"#define "&amp;
VLOOKUP(A1577,SOURCE!B:P,12,0)&amp;IF(SOURCE!$W$2-LEN(VLOOKUP(A1577,SOURCE!B:P,12,0))&gt;=0,REPT(" ",SOURCE!$W$2-LEN(VLOOKUP(A1577,SOURCE!B:P,12,0))),"")&amp;
TEXT(A1577,"???0")&amp;IF(VLOOKUP(A1577,SOURCE!B:P,13,0)="","","   "&amp;VLOOKUP(A1577,SOURCE!B:P,13,0)
)))</f>
        <v>#define ITM_SIGMAlnyonx               1567</v>
      </c>
    </row>
    <row r="1578" spans="1:4">
      <c r="A1578">
        <v>1568</v>
      </c>
      <c r="D1578" s="16" t="str">
        <f>IF(A1578&lt;0,VLOOKUP(A1578,lookups!A$1:B$25,2,0),
IF(ISBLANK(A1578),
"",
"#define "&amp;
VLOOKUP(A1578,SOURCE!B:P,12,0)&amp;IF(SOURCE!$W$2-LEN(VLOOKUP(A1578,SOURCE!B:P,12,0))&gt;=0,REPT(" ",SOURCE!$W$2-LEN(VLOOKUP(A1578,SOURCE!B:P,12,0))),"")&amp;
TEXT(A1578,"???0")&amp;IF(VLOOKUP(A1578,SOURCE!B:P,13,0)="","","   "&amp;VLOOKUP(A1578,SOURCE!B:P,13,0)
)))</f>
        <v>#define ITM_SIGMAx2ony                1568</v>
      </c>
    </row>
    <row r="1579" spans="1:4">
      <c r="A1579">
        <v>1569</v>
      </c>
      <c r="D1579" s="16" t="str">
        <f>IF(A1579&lt;0,VLOOKUP(A1579,lookups!A$1:B$25,2,0),
IF(ISBLANK(A1579),
"",
"#define "&amp;
VLOOKUP(A1579,SOURCE!B:P,12,0)&amp;IF(SOURCE!$W$2-LEN(VLOOKUP(A1579,SOURCE!B:P,12,0))&gt;=0,REPT(" ",SOURCE!$W$2-LEN(VLOOKUP(A1579,SOURCE!B:P,12,0))),"")&amp;
TEXT(A1579,"???0")&amp;IF(VLOOKUP(A1579,SOURCE!B:P,13,0)="","","   "&amp;VLOOKUP(A1579,SOURCE!B:P,13,0)
)))</f>
        <v>#define ITM_SIGMA1onx                 1569</v>
      </c>
    </row>
    <row r="1580" spans="1:4">
      <c r="A1580">
        <v>1570</v>
      </c>
      <c r="D1580" s="16" t="str">
        <f>IF(A1580&lt;0,VLOOKUP(A1580,lookups!A$1:B$25,2,0),
IF(ISBLANK(A1580),
"",
"#define "&amp;
VLOOKUP(A1580,SOURCE!B:P,12,0)&amp;IF(SOURCE!$W$2-LEN(VLOOKUP(A1580,SOURCE!B:P,12,0))&gt;=0,REPT(" ",SOURCE!$W$2-LEN(VLOOKUP(A1580,SOURCE!B:P,12,0))),"")&amp;
TEXT(A1580,"???0")&amp;IF(VLOOKUP(A1580,SOURCE!B:P,13,0)="","","   "&amp;VLOOKUP(A1580,SOURCE!B:P,13,0)
)))</f>
        <v>#define ITM_SIGMA1onx2                1570</v>
      </c>
    </row>
    <row r="1581" spans="1:4">
      <c r="A1581">
        <v>1571</v>
      </c>
      <c r="D1581" s="16" t="str">
        <f>IF(A1581&lt;0,VLOOKUP(A1581,lookups!A$1:B$25,2,0),
IF(ISBLANK(A1581),
"",
"#define "&amp;
VLOOKUP(A1581,SOURCE!B:P,12,0)&amp;IF(SOURCE!$W$2-LEN(VLOOKUP(A1581,SOURCE!B:P,12,0))&gt;=0,REPT(" ",SOURCE!$W$2-LEN(VLOOKUP(A1581,SOURCE!B:P,12,0))),"")&amp;
TEXT(A1581,"???0")&amp;IF(VLOOKUP(A1581,SOURCE!B:P,13,0)="","","   "&amp;VLOOKUP(A1581,SOURCE!B:P,13,0)
)))</f>
        <v>#define ITM_SIGMAxony                 1571</v>
      </c>
    </row>
    <row r="1582" spans="1:4">
      <c r="A1582">
        <v>1572</v>
      </c>
      <c r="D1582" s="16" t="str">
        <f>IF(A1582&lt;0,VLOOKUP(A1582,lookups!A$1:B$25,2,0),
IF(ISBLANK(A1582),
"",
"#define "&amp;
VLOOKUP(A1582,SOURCE!B:P,12,0)&amp;IF(SOURCE!$W$2-LEN(VLOOKUP(A1582,SOURCE!B:P,12,0))&gt;=0,REPT(" ",SOURCE!$W$2-LEN(VLOOKUP(A1582,SOURCE!B:P,12,0))),"")&amp;
TEXT(A1582,"???0")&amp;IF(VLOOKUP(A1582,SOURCE!B:P,13,0)="","","   "&amp;VLOOKUP(A1582,SOURCE!B:P,13,0)
)))</f>
        <v>#define ITM_SIGMA1ony                 1572</v>
      </c>
    </row>
    <row r="1583" spans="1:4">
      <c r="A1583">
        <v>1573</v>
      </c>
      <c r="D1583" s="16" t="str">
        <f>IF(A1583&lt;0,VLOOKUP(A1583,lookups!A$1:B$25,2,0),
IF(ISBLANK(A1583),
"",
"#define "&amp;
VLOOKUP(A1583,SOURCE!B:P,12,0)&amp;IF(SOURCE!$W$2-LEN(VLOOKUP(A1583,SOURCE!B:P,12,0))&gt;=0,REPT(" ",SOURCE!$W$2-LEN(VLOOKUP(A1583,SOURCE!B:P,12,0))),"")&amp;
TEXT(A1583,"???0")&amp;IF(VLOOKUP(A1583,SOURCE!B:P,13,0)="","","   "&amp;VLOOKUP(A1583,SOURCE!B:P,13,0)
)))</f>
        <v>#define ITM_SIGMA1ony2                1573</v>
      </c>
    </row>
    <row r="1584" spans="1:4">
      <c r="A1584">
        <v>1574</v>
      </c>
      <c r="D1584" s="16" t="str">
        <f>IF(A1584&lt;0,VLOOKUP(A1584,lookups!A$1:B$25,2,0),
IF(ISBLANK(A1584),
"",
"#define "&amp;
VLOOKUP(A1584,SOURCE!B:P,12,0)&amp;IF(SOURCE!$W$2-LEN(VLOOKUP(A1584,SOURCE!B:P,12,0))&gt;=0,REPT(" ",SOURCE!$W$2-LEN(VLOOKUP(A1584,SOURCE!B:P,12,0))),"")&amp;
TEXT(A1584,"???0")&amp;IF(VLOOKUP(A1584,SOURCE!B:P,13,0)="","","   "&amp;VLOOKUP(A1584,SOURCE!B:P,13,0)
)))</f>
        <v>#define ITM_SIGMAx3                   1574</v>
      </c>
    </row>
    <row r="1585" spans="1:4">
      <c r="A1585">
        <v>1575</v>
      </c>
      <c r="D1585" s="16" t="str">
        <f>IF(A1585&lt;0,VLOOKUP(A1585,lookups!A$1:B$25,2,0),
IF(ISBLANK(A1585),
"",
"#define "&amp;
VLOOKUP(A1585,SOURCE!B:P,12,0)&amp;IF(SOURCE!$W$2-LEN(VLOOKUP(A1585,SOURCE!B:P,12,0))&gt;=0,REPT(" ",SOURCE!$W$2-LEN(VLOOKUP(A1585,SOURCE!B:P,12,0))),"")&amp;
TEXT(A1585,"???0")&amp;IF(VLOOKUP(A1585,SOURCE!B:P,13,0)="","","   "&amp;VLOOKUP(A1585,SOURCE!B:P,13,0)
)))</f>
        <v>#define ITM_SIGMAx4                   1575</v>
      </c>
    </row>
    <row r="1586" spans="1:4">
      <c r="A1586">
        <v>1576</v>
      </c>
      <c r="D1586" s="16" t="str">
        <f>IF(A1586&lt;0,VLOOKUP(A1586,lookups!A$1:B$25,2,0),
IF(ISBLANK(A1586),
"",
"#define "&amp;
VLOOKUP(A1586,SOURCE!B:P,12,0)&amp;IF(SOURCE!$W$2-LEN(VLOOKUP(A1586,SOURCE!B:P,12,0))&gt;=0,REPT(" ",SOURCE!$W$2-LEN(VLOOKUP(A1586,SOURCE!B:P,12,0))),"")&amp;
TEXT(A1586,"???0")&amp;IF(VLOOKUP(A1586,SOURCE!B:P,13,0)="","","   "&amp;VLOOKUP(A1586,SOURCE!B:P,13,0)
)))</f>
        <v>#define ITM_HEX                       1576</v>
      </c>
    </row>
    <row r="1587" spans="1:4">
      <c r="A1587">
        <v>1577</v>
      </c>
      <c r="D1587" s="16" t="str">
        <f>IF(A1587&lt;0,VLOOKUP(A1587,lookups!A$1:B$25,2,0),
IF(ISBLANK(A1587),
"",
"#define "&amp;
VLOOKUP(A1587,SOURCE!B:P,12,0)&amp;IF(SOURCE!$W$2-LEN(VLOOKUP(A1587,SOURCE!B:P,12,0))&gt;=0,REPT(" ",SOURCE!$W$2-LEN(VLOOKUP(A1587,SOURCE!B:P,12,0))),"")&amp;
TEXT(A1587,"???0")&amp;IF(VLOOKUP(A1587,SOURCE!B:P,13,0)="","","   "&amp;VLOOKUP(A1587,SOURCE!B:P,13,0)
)))</f>
        <v>#define ITM_IDIVR                     1577</v>
      </c>
    </row>
    <row r="1588" spans="1:4">
      <c r="A1588">
        <v>1578</v>
      </c>
      <c r="D1588" s="16" t="str">
        <f>IF(A1588&lt;0,VLOOKUP(A1588,lookups!A$1:B$25,2,0),
IF(ISBLANK(A1588),
"",
"#define "&amp;
VLOOKUP(A1588,SOURCE!B:P,12,0)&amp;IF(SOURCE!$W$2-LEN(VLOOKUP(A1588,SOURCE!B:P,12,0))&gt;=0,REPT(" ",SOURCE!$W$2-LEN(VLOOKUP(A1588,SOURCE!B:P,12,0))),"")&amp;
TEXT(A1588,"???0")&amp;IF(VLOOKUP(A1588,SOURCE!B:P,13,0)="","","   "&amp;VLOOKUP(A1588,SOURCE!B:P,13,0)
)))</f>
        <v>#define ITM_ACOS                      1578</v>
      </c>
    </row>
    <row r="1589" spans="1:4">
      <c r="A1589">
        <v>1579</v>
      </c>
      <c r="D1589" s="16" t="str">
        <f>IF(A1589&lt;0,VLOOKUP(A1589,lookups!A$1:B$25,2,0),
IF(ISBLANK(A1589),
"",
"#define "&amp;
VLOOKUP(A1589,SOURCE!B:P,12,0)&amp;IF(SOURCE!$W$2-LEN(VLOOKUP(A1589,SOURCE!B:P,12,0))&gt;=0,REPT(" ",SOURCE!$W$2-LEN(VLOOKUP(A1589,SOURCE!B:P,12,0))),"")&amp;
TEXT(A1589,"???0")&amp;IF(VLOOKUP(A1589,SOURCE!B:P,13,0)="","","   "&amp;VLOOKUP(A1589,SOURCE!B:P,13,0)
)))</f>
        <v>#define ITM_ASIN                      1579</v>
      </c>
    </row>
    <row r="1590" spans="1:4">
      <c r="A1590">
        <v>1580</v>
      </c>
      <c r="D1590" s="16" t="str">
        <f>IF(A1590&lt;0,VLOOKUP(A1590,lookups!A$1:B$25,2,0),
IF(ISBLANK(A1590),
"",
"#define "&amp;
VLOOKUP(A1590,SOURCE!B:P,12,0)&amp;IF(SOURCE!$W$2-LEN(VLOOKUP(A1590,SOURCE!B:P,12,0))&gt;=0,REPT(" ",SOURCE!$W$2-LEN(VLOOKUP(A1590,SOURCE!B:P,12,0))),"")&amp;
TEXT(A1590,"???0")&amp;IF(VLOOKUP(A1590,SOURCE!B:P,13,0)="","","   "&amp;VLOOKUP(A1590,SOURCE!B:P,13,0)
)))</f>
        <v>#define ITM_ATAN                      1580</v>
      </c>
    </row>
    <row r="1591" spans="1:4">
      <c r="A1591">
        <v>1581</v>
      </c>
      <c r="D1591" s="16" t="str">
        <f>IF(A1591&lt;0,VLOOKUP(A1591,lookups!A$1:B$25,2,0),
IF(ISBLANK(A1591),
"",
"#define "&amp;
VLOOKUP(A1591,SOURCE!B:P,12,0)&amp;IF(SOURCE!$W$2-LEN(VLOOKUP(A1591,SOURCE!B:P,12,0))&gt;=0,REPT(" ",SOURCE!$W$2-LEN(VLOOKUP(A1591,SOURCE!B:P,12,0))),"")&amp;
TEXT(A1591,"???0")&amp;IF(VLOOKUP(A1591,SOURCE!B:P,13,0)="","","   "&amp;VLOOKUP(A1591,SOURCE!B:P,13,0)
)))</f>
        <v>#define ITM_DET                       1581</v>
      </c>
    </row>
    <row r="1592" spans="1:4">
      <c r="A1592">
        <v>1582</v>
      </c>
      <c r="D1592" s="16" t="str">
        <f>IF(A1592&lt;0,VLOOKUP(A1592,lookups!A$1:B$25,2,0),
IF(ISBLANK(A1592),
"",
"#define "&amp;
VLOOKUP(A1592,SOURCE!B:P,12,0)&amp;IF(SOURCE!$W$2-LEN(VLOOKUP(A1592,SOURCE!B:P,12,0))&gt;=0,REPT(" ",SOURCE!$W$2-LEN(VLOOKUP(A1592,SOURCE!B:P,12,0))),"")&amp;
TEXT(A1592,"???0")&amp;IF(VLOOKUP(A1592,SOURCE!B:P,13,0)="","","   "&amp;VLOOKUP(A1592,SOURCE!B:P,13,0)
)))</f>
        <v>#define ITM_INVRT                     1582</v>
      </c>
    </row>
    <row r="1593" spans="1:4">
      <c r="A1593">
        <v>1583</v>
      </c>
      <c r="D1593" s="16" t="str">
        <f>IF(A1593&lt;0,VLOOKUP(A1593,lookups!A$1:B$25,2,0),
IF(ISBLANK(A1593),
"",
"#define "&amp;
VLOOKUP(A1593,SOURCE!B:P,12,0)&amp;IF(SOURCE!$W$2-LEN(VLOOKUP(A1593,SOURCE!B:P,12,0))&gt;=0,REPT(" ",SOURCE!$W$2-LEN(VLOOKUP(A1593,SOURCE!B:P,12,0))),"")&amp;
TEXT(A1593,"???0")&amp;IF(VLOOKUP(A1593,SOURCE!B:P,13,0)="","","   "&amp;VLOOKUP(A1593,SOURCE!B:P,13,0)
)))</f>
        <v>#define ITM_TRANS                     1583</v>
      </c>
    </row>
    <row r="1594" spans="1:4">
      <c r="A1594">
        <v>1584</v>
      </c>
      <c r="D1594" s="16" t="str">
        <f>IF(A1594&lt;0,VLOOKUP(A1594,lookups!A$1:B$25,2,0),
IF(ISBLANK(A1594),
"",
"#define "&amp;
VLOOKUP(A1594,SOURCE!B:P,12,0)&amp;IF(SOURCE!$W$2-LEN(VLOOKUP(A1594,SOURCE!B:P,12,0))&gt;=0,REPT(" ",SOURCE!$W$2-LEN(VLOOKUP(A1594,SOURCE!B:P,12,0))),"")&amp;
TEXT(A1594,"???0")&amp;IF(VLOOKUP(A1594,SOURCE!B:P,13,0)="","","   "&amp;VLOOKUP(A1594,SOURCE!B:P,13,0)
)))</f>
        <v>#define ITM_XIN                       1584</v>
      </c>
    </row>
    <row r="1595" spans="1:4">
      <c r="A1595">
        <v>1585</v>
      </c>
      <c r="D1595" s="16" t="str">
        <f>IF(A1595&lt;0,VLOOKUP(A1595,lookups!A$1:B$25,2,0),
IF(ISBLANK(A1595),
"",
"#define "&amp;
VLOOKUP(A1595,SOURCE!B:P,12,0)&amp;IF(SOURCE!$W$2-LEN(VLOOKUP(A1595,SOURCE!B:P,12,0))&gt;=0,REPT(" ",SOURCE!$W$2-LEN(VLOOKUP(A1595,SOURCE!B:P,12,0))),"")&amp;
TEXT(A1595,"???0")&amp;IF(VLOOKUP(A1595,SOURCE!B:P,13,0)="","","   "&amp;VLOOKUP(A1595,SOURCE!B:P,13,0)
)))</f>
        <v>#define ITM_XOUT                      1585</v>
      </c>
    </row>
    <row r="1596" spans="1:4">
      <c r="A1596">
        <v>1586</v>
      </c>
      <c r="D1596" s="16" t="str">
        <f>IF(A1596&lt;0,VLOOKUP(A1596,lookups!A$1:B$25,2,0),
IF(ISBLANK(A1596),
"",
"#define "&amp;
VLOOKUP(A1596,SOURCE!B:P,12,0)&amp;IF(SOURCE!$W$2-LEN(VLOOKUP(A1596,SOURCE!B:P,12,0))&gt;=0,REPT(" ",SOURCE!$W$2-LEN(VLOOKUP(A1596,SOURCE!B:P,12,0))),"")&amp;
TEXT(A1596,"???0")&amp;IF(VLOOKUP(A1596,SOURCE!B:P,13,0)="","","   "&amp;VLOOKUP(A1596,SOURCE!B:P,13,0)
)))</f>
        <v>#define ITM_ALPHASR                   1586</v>
      </c>
    </row>
    <row r="1597" spans="1:4">
      <c r="A1597">
        <v>1587</v>
      </c>
      <c r="D1597" s="16" t="str">
        <f>IF(A1597&lt;0,VLOOKUP(A1597,lookups!A$1:B$25,2,0),
IF(ISBLANK(A1597),
"",
"#define "&amp;
VLOOKUP(A1597,SOURCE!B:P,12,0)&amp;IF(SOURCE!$W$2-LEN(VLOOKUP(A1597,SOURCE!B:P,12,0))&gt;=0,REPT(" ",SOURCE!$W$2-LEN(VLOOKUP(A1597,SOURCE!B:P,12,0))),"")&amp;
TEXT(A1597,"???0")&amp;IF(VLOOKUP(A1597,SOURCE!B:P,13,0)="","","   "&amp;VLOOKUP(A1597,SOURCE!B:P,13,0)
)))</f>
        <v>#define ITM_HECTAREtoM2               1587</v>
      </c>
    </row>
    <row r="1598" spans="1:4">
      <c r="A1598">
        <v>1588</v>
      </c>
      <c r="D1598" s="16" t="str">
        <f>IF(A1598&lt;0,VLOOKUP(A1598,lookups!A$1:B$25,2,0),
IF(ISBLANK(A1598),
"",
"#define "&amp;
VLOOKUP(A1598,SOURCE!B:P,12,0)&amp;IF(SOURCE!$W$2-LEN(VLOOKUP(A1598,SOURCE!B:P,12,0))&gt;=0,REPT(" ",SOURCE!$W$2-LEN(VLOOKUP(A1598,SOURCE!B:P,12,0))),"")&amp;
TEXT(A1598,"???0")&amp;IF(VLOOKUP(A1598,SOURCE!B:P,13,0)="","","   "&amp;VLOOKUP(A1598,SOURCE!B:P,13,0)
)))</f>
        <v>#define ITM_M2toHECTARE               1588</v>
      </c>
    </row>
    <row r="1599" spans="1:4">
      <c r="A1599">
        <v>1589</v>
      </c>
      <c r="D1599" s="16" t="str">
        <f>IF(A1599&lt;0,VLOOKUP(A1599,lookups!A$1:B$25,2,0),
IF(ISBLANK(A1599),
"",
"#define "&amp;
VLOOKUP(A1599,SOURCE!B:P,12,0)&amp;IF(SOURCE!$W$2-LEN(VLOOKUP(A1599,SOURCE!B:P,12,0))&gt;=0,REPT(" ",SOURCE!$W$2-LEN(VLOOKUP(A1599,SOURCE!B:P,12,0))),"")&amp;
TEXT(A1599,"???0")&amp;IF(VLOOKUP(A1599,SOURCE!B:P,13,0)="","","   "&amp;VLOOKUP(A1599,SOURCE!B:P,13,0)
)))</f>
        <v>#define MNU_VAR                       1589</v>
      </c>
    </row>
    <row r="1600" spans="1:4">
      <c r="A1600">
        <v>1590</v>
      </c>
      <c r="D1600" s="16" t="str">
        <f>IF(A1600&lt;0,VLOOKUP(A1600,lookups!A$1:B$25,2,0),
IF(ISBLANK(A1600),
"",
"#define "&amp;
VLOOKUP(A1600,SOURCE!B:P,12,0)&amp;IF(SOURCE!$W$2-LEN(VLOOKUP(A1600,SOURCE!B:P,12,0))&gt;=0,REPT(" ",SOURCE!$W$2-LEN(VLOOKUP(A1600,SOURCE!B:P,12,0))),"")&amp;
TEXT(A1600,"???0")&amp;IF(VLOOKUP(A1600,SOURCE!B:P,13,0)="","","   "&amp;VLOOKUP(A1600,SOURCE!B:P,13,0)
)))</f>
        <v>#define MNU_TAMFLAG                   1590</v>
      </c>
    </row>
    <row r="1601" spans="1:4">
      <c r="A1601">
        <v>1591</v>
      </c>
      <c r="D1601" s="16" t="str">
        <f>IF(A1601&lt;0,VLOOKUP(A1601,lookups!A$1:B$25,2,0),
IF(ISBLANK(A1601),
"",
"#define "&amp;
VLOOKUP(A1601,SOURCE!B:P,12,0)&amp;IF(SOURCE!$W$2-LEN(VLOOKUP(A1601,SOURCE!B:P,12,0))&gt;=0,REPT(" ",SOURCE!$W$2-LEN(VLOOKUP(A1601,SOURCE!B:P,12,0))),"")&amp;
TEXT(A1601,"???0")&amp;IF(VLOOKUP(A1601,SOURCE!B:P,13,0)="","","   "&amp;VLOOKUP(A1601,SOURCE!B:P,13,0)
)))</f>
        <v>#define ITM_1591                      1591</v>
      </c>
    </row>
    <row r="1602" spans="1:4">
      <c r="A1602">
        <v>1592</v>
      </c>
      <c r="D1602" s="16" t="str">
        <f>IF(A1602&lt;0,VLOOKUP(A1602,lookups!A$1:B$25,2,0),
IF(ISBLANK(A1602),
"",
"#define "&amp;
VLOOKUP(A1602,SOURCE!B:P,12,0)&amp;IF(SOURCE!$W$2-LEN(VLOOKUP(A1602,SOURCE!B:P,12,0))&gt;=0,REPT(" ",SOURCE!$W$2-LEN(VLOOKUP(A1602,SOURCE!B:P,12,0))),"")&amp;
TEXT(A1602,"???0")&amp;IF(VLOOKUP(A1602,SOURCE!B:P,13,0)="","","   "&amp;VLOOKUP(A1602,SOURCE!B:P,13,0)
)))</f>
        <v>#define SFL_TDM24                     1592</v>
      </c>
    </row>
    <row r="1603" spans="1:4">
      <c r="A1603">
        <v>1593</v>
      </c>
      <c r="D1603" s="16" t="str">
        <f>IF(A1603&lt;0,VLOOKUP(A1603,lookups!A$1:B$25,2,0),
IF(ISBLANK(A1603),
"",
"#define "&amp;
VLOOKUP(A1603,SOURCE!B:P,12,0)&amp;IF(SOURCE!$W$2-LEN(VLOOKUP(A1603,SOURCE!B:P,12,0))&gt;=0,REPT(" ",SOURCE!$W$2-LEN(VLOOKUP(A1603,SOURCE!B:P,12,0))),"")&amp;
TEXT(A1603,"???0")&amp;IF(VLOOKUP(A1603,SOURCE!B:P,13,0)="","","   "&amp;VLOOKUP(A1603,SOURCE!B:P,13,0)
)))</f>
        <v>#define SFL_YMD                       1593</v>
      </c>
    </row>
    <row r="1604" spans="1:4">
      <c r="A1604">
        <v>1594</v>
      </c>
      <c r="D1604" s="16" t="str">
        <f>IF(A1604&lt;0,VLOOKUP(A1604,lookups!A$1:B$25,2,0),
IF(ISBLANK(A1604),
"",
"#define "&amp;
VLOOKUP(A1604,SOURCE!B:P,12,0)&amp;IF(SOURCE!$W$2-LEN(VLOOKUP(A1604,SOURCE!B:P,12,0))&gt;=0,REPT(" ",SOURCE!$W$2-LEN(VLOOKUP(A1604,SOURCE!B:P,12,0))),"")&amp;
TEXT(A1604,"???0")&amp;IF(VLOOKUP(A1604,SOURCE!B:P,13,0)="","","   "&amp;VLOOKUP(A1604,SOURCE!B:P,13,0)
)))</f>
        <v>#define SFL_DMY                       1594</v>
      </c>
    </row>
    <row r="1605" spans="1:4">
      <c r="A1605">
        <v>1595</v>
      </c>
      <c r="D1605" s="16" t="str">
        <f>IF(A1605&lt;0,VLOOKUP(A1605,lookups!A$1:B$25,2,0),
IF(ISBLANK(A1605),
"",
"#define "&amp;
VLOOKUP(A1605,SOURCE!B:P,12,0)&amp;IF(SOURCE!$W$2-LEN(VLOOKUP(A1605,SOURCE!B:P,12,0))&gt;=0,REPT(" ",SOURCE!$W$2-LEN(VLOOKUP(A1605,SOURCE!B:P,12,0))),"")&amp;
TEXT(A1605,"???0")&amp;IF(VLOOKUP(A1605,SOURCE!B:P,13,0)="","","   "&amp;VLOOKUP(A1605,SOURCE!B:P,13,0)
)))</f>
        <v>#define SFL_MDY                       1595</v>
      </c>
    </row>
    <row r="1606" spans="1:4">
      <c r="A1606">
        <v>1596</v>
      </c>
      <c r="D1606" s="16" t="str">
        <f>IF(A1606&lt;0,VLOOKUP(A1606,lookups!A$1:B$25,2,0),
IF(ISBLANK(A1606),
"",
"#define "&amp;
VLOOKUP(A1606,SOURCE!B:P,12,0)&amp;IF(SOURCE!$W$2-LEN(VLOOKUP(A1606,SOURCE!B:P,12,0))&gt;=0,REPT(" ",SOURCE!$W$2-LEN(VLOOKUP(A1606,SOURCE!B:P,12,0))),"")&amp;
TEXT(A1606,"???0")&amp;IF(VLOOKUP(A1606,SOURCE!B:P,13,0)="","","   "&amp;VLOOKUP(A1606,SOURCE!B:P,13,0)
)))</f>
        <v>#define SFL_CPXRES                    1596</v>
      </c>
    </row>
    <row r="1607" spans="1:4">
      <c r="A1607">
        <v>1597</v>
      </c>
      <c r="D1607" s="16" t="str">
        <f>IF(A1607&lt;0,VLOOKUP(A1607,lookups!A$1:B$25,2,0),
IF(ISBLANK(A1607),
"",
"#define "&amp;
VLOOKUP(A1607,SOURCE!B:P,12,0)&amp;IF(SOURCE!$W$2-LEN(VLOOKUP(A1607,SOURCE!B:P,12,0))&gt;=0,REPT(" ",SOURCE!$W$2-LEN(VLOOKUP(A1607,SOURCE!B:P,12,0))),"")&amp;
TEXT(A1607,"???0")&amp;IF(VLOOKUP(A1607,SOURCE!B:P,13,0)="","","   "&amp;VLOOKUP(A1607,SOURCE!B:P,13,0)
)))</f>
        <v>#define SFL_CPXj                      1597</v>
      </c>
    </row>
    <row r="1608" spans="1:4">
      <c r="A1608">
        <v>1598</v>
      </c>
      <c r="D1608" s="16" t="str">
        <f>IF(A1608&lt;0,VLOOKUP(A1608,lookups!A$1:B$25,2,0),
IF(ISBLANK(A1608),
"",
"#define "&amp;
VLOOKUP(A1608,SOURCE!B:P,12,0)&amp;IF(SOURCE!$W$2-LEN(VLOOKUP(A1608,SOURCE!B:P,12,0))&gt;=0,REPT(" ",SOURCE!$W$2-LEN(VLOOKUP(A1608,SOURCE!B:P,12,0))),"")&amp;
TEXT(A1608,"???0")&amp;IF(VLOOKUP(A1608,SOURCE!B:P,13,0)="","","   "&amp;VLOOKUP(A1608,SOURCE!B:P,13,0)
)))</f>
        <v>#define SFL_RECTN                     1598</v>
      </c>
    </row>
    <row r="1609" spans="1:4">
      <c r="A1609">
        <v>1599</v>
      </c>
      <c r="D1609" s="16" t="str">
        <f>IF(A1609&lt;0,VLOOKUP(A1609,lookups!A$1:B$25,2,0),
IF(ISBLANK(A1609),
"",
"#define "&amp;
VLOOKUP(A1609,SOURCE!B:P,12,0)&amp;IF(SOURCE!$W$2-LEN(VLOOKUP(A1609,SOURCE!B:P,12,0))&gt;=0,REPT(" ",SOURCE!$W$2-LEN(VLOOKUP(A1609,SOURCE!B:P,12,0))),"")&amp;
TEXT(A1609,"???0")&amp;IF(VLOOKUP(A1609,SOURCE!B:P,13,0)="","","   "&amp;VLOOKUP(A1609,SOURCE!B:P,13,0)
)))</f>
        <v>#define SFL_FRACT                     1599</v>
      </c>
    </row>
    <row r="1610" spans="1:4">
      <c r="A1610">
        <v>1600</v>
      </c>
      <c r="D1610" s="16" t="str">
        <f>IF(A1610&lt;0,VLOOKUP(A1610,lookups!A$1:B$25,2,0),
IF(ISBLANK(A1610),
"",
"#define "&amp;
VLOOKUP(A1610,SOURCE!B:P,12,0)&amp;IF(SOURCE!$W$2-LEN(VLOOKUP(A1610,SOURCE!B:P,12,0))&gt;=0,REPT(" ",SOURCE!$W$2-LEN(VLOOKUP(A1610,SOURCE!B:P,12,0))),"")&amp;
TEXT(A1610,"???0")&amp;IF(VLOOKUP(A1610,SOURCE!B:P,13,0)="","","   "&amp;VLOOKUP(A1610,SOURCE!B:P,13,0)
)))</f>
        <v>#define SFL_PROPFR                    1600</v>
      </c>
    </row>
    <row r="1611" spans="1:4">
      <c r="A1611">
        <v>1601</v>
      </c>
      <c r="D1611" s="16" t="str">
        <f>IF(A1611&lt;0,VLOOKUP(A1611,lookups!A$1:B$25,2,0),
IF(ISBLANK(A1611),
"",
"#define "&amp;
VLOOKUP(A1611,SOURCE!B:P,12,0)&amp;IF(SOURCE!$W$2-LEN(VLOOKUP(A1611,SOURCE!B:P,12,0))&gt;=0,REPT(" ",SOURCE!$W$2-LEN(VLOOKUP(A1611,SOURCE!B:P,12,0))),"")&amp;
TEXT(A1611,"???0")&amp;IF(VLOOKUP(A1611,SOURCE!B:P,13,0)="","","   "&amp;VLOOKUP(A1611,SOURCE!B:P,13,0)
)))</f>
        <v>#define SFL_DENANY                    1601</v>
      </c>
    </row>
    <row r="1612" spans="1:4">
      <c r="A1612">
        <v>1602</v>
      </c>
      <c r="D1612" s="16" t="str">
        <f>IF(A1612&lt;0,VLOOKUP(A1612,lookups!A$1:B$25,2,0),
IF(ISBLANK(A1612),
"",
"#define "&amp;
VLOOKUP(A1612,SOURCE!B:P,12,0)&amp;IF(SOURCE!$W$2-LEN(VLOOKUP(A1612,SOURCE!B:P,12,0))&gt;=0,REPT(" ",SOURCE!$W$2-LEN(VLOOKUP(A1612,SOURCE!B:P,12,0))),"")&amp;
TEXT(A1612,"???0")&amp;IF(VLOOKUP(A1612,SOURCE!B:P,13,0)="","","   "&amp;VLOOKUP(A1612,SOURCE!B:P,13,0)
)))</f>
        <v>#define SFL_DENFIX                    1602</v>
      </c>
    </row>
    <row r="1613" spans="1:4">
      <c r="A1613">
        <v>1603</v>
      </c>
      <c r="D1613" s="16" t="str">
        <f>IF(A1613&lt;0,VLOOKUP(A1613,lookups!A$1:B$25,2,0),
IF(ISBLANK(A1613),
"",
"#define "&amp;
VLOOKUP(A1613,SOURCE!B:P,12,0)&amp;IF(SOURCE!$W$2-LEN(VLOOKUP(A1613,SOURCE!B:P,12,0))&gt;=0,REPT(" ",SOURCE!$W$2-LEN(VLOOKUP(A1613,SOURCE!B:P,12,0))),"")&amp;
TEXT(A1613,"???0")&amp;IF(VLOOKUP(A1613,SOURCE!B:P,13,0)="","","   "&amp;VLOOKUP(A1613,SOURCE!B:P,13,0)
)))</f>
        <v>#define SFL_CARRY                     1603</v>
      </c>
    </row>
    <row r="1614" spans="1:4">
      <c r="A1614">
        <v>1604</v>
      </c>
      <c r="D1614" s="16" t="str">
        <f>IF(A1614&lt;0,VLOOKUP(A1614,lookups!A$1:B$25,2,0),
IF(ISBLANK(A1614),
"",
"#define "&amp;
VLOOKUP(A1614,SOURCE!B:P,12,0)&amp;IF(SOURCE!$W$2-LEN(VLOOKUP(A1614,SOURCE!B:P,12,0))&gt;=0,REPT(" ",SOURCE!$W$2-LEN(VLOOKUP(A1614,SOURCE!B:P,12,0))),"")&amp;
TEXT(A1614,"???0")&amp;IF(VLOOKUP(A1614,SOURCE!B:P,13,0)="","","   "&amp;VLOOKUP(A1614,SOURCE!B:P,13,0)
)))</f>
        <v>#define SFL_OVERFL                    1604</v>
      </c>
    </row>
    <row r="1615" spans="1:4">
      <c r="A1615">
        <v>1605</v>
      </c>
      <c r="D1615" s="16" t="str">
        <f>IF(A1615&lt;0,VLOOKUP(A1615,lookups!A$1:B$25,2,0),
IF(ISBLANK(A1615),
"",
"#define "&amp;
VLOOKUP(A1615,SOURCE!B:P,12,0)&amp;IF(SOURCE!$W$2-LEN(VLOOKUP(A1615,SOURCE!B:P,12,0))&gt;=0,REPT(" ",SOURCE!$W$2-LEN(VLOOKUP(A1615,SOURCE!B:P,12,0))),"")&amp;
TEXT(A1615,"???0")&amp;IF(VLOOKUP(A1615,SOURCE!B:P,13,0)="","","   "&amp;VLOOKUP(A1615,SOURCE!B:P,13,0)
)))</f>
        <v>#define SFL_LEAD0                     1605</v>
      </c>
    </row>
    <row r="1616" spans="1:4">
      <c r="A1616">
        <v>1606</v>
      </c>
      <c r="D1616" s="16" t="str">
        <f>IF(A1616&lt;0,VLOOKUP(A1616,lookups!A$1:B$25,2,0),
IF(ISBLANK(A1616),
"",
"#define "&amp;
VLOOKUP(A1616,SOURCE!B:P,12,0)&amp;IF(SOURCE!$W$2-LEN(VLOOKUP(A1616,SOURCE!B:P,12,0))&gt;=0,REPT(" ",SOURCE!$W$2-LEN(VLOOKUP(A1616,SOURCE!B:P,12,0))),"")&amp;
TEXT(A1616,"???0")&amp;IF(VLOOKUP(A1616,SOURCE!B:P,13,0)="","","   "&amp;VLOOKUP(A1616,SOURCE!B:P,13,0)
)))</f>
        <v>#define SFL_ALPHA                     1606</v>
      </c>
    </row>
    <row r="1617" spans="1:4">
      <c r="A1617">
        <v>1607</v>
      </c>
      <c r="D1617" s="16" t="str">
        <f>IF(A1617&lt;0,VLOOKUP(A1617,lookups!A$1:B$25,2,0),
IF(ISBLANK(A1617),
"",
"#define "&amp;
VLOOKUP(A1617,SOURCE!B:P,12,0)&amp;IF(SOURCE!$W$2-LEN(VLOOKUP(A1617,SOURCE!B:P,12,0))&gt;=0,REPT(" ",SOURCE!$W$2-LEN(VLOOKUP(A1617,SOURCE!B:P,12,0))),"")&amp;
TEXT(A1617,"???0")&amp;IF(VLOOKUP(A1617,SOURCE!B:P,13,0)="","","   "&amp;VLOOKUP(A1617,SOURCE!B:P,13,0)
)))</f>
        <v>#define SFL_alphaCAP                  1607</v>
      </c>
    </row>
    <row r="1618" spans="1:4">
      <c r="A1618">
        <v>1608</v>
      </c>
      <c r="D1618" s="16" t="str">
        <f>IF(A1618&lt;0,VLOOKUP(A1618,lookups!A$1:B$25,2,0),
IF(ISBLANK(A1618),
"",
"#define "&amp;
VLOOKUP(A1618,SOURCE!B:P,12,0)&amp;IF(SOURCE!$W$2-LEN(VLOOKUP(A1618,SOURCE!B:P,12,0))&gt;=0,REPT(" ",SOURCE!$W$2-LEN(VLOOKUP(A1618,SOURCE!B:P,12,0))),"")&amp;
TEXT(A1618,"???0")&amp;IF(VLOOKUP(A1618,SOURCE!B:P,13,0)="","","   "&amp;VLOOKUP(A1618,SOURCE!B:P,13,0)
)))</f>
        <v>#define SFL_RUNTIM                    1608</v>
      </c>
    </row>
    <row r="1619" spans="1:4">
      <c r="A1619">
        <v>1609</v>
      </c>
      <c r="D1619" s="16" t="str">
        <f>IF(A1619&lt;0,VLOOKUP(A1619,lookups!A$1:B$25,2,0),
IF(ISBLANK(A1619),
"",
"#define "&amp;
VLOOKUP(A1619,SOURCE!B:P,12,0)&amp;IF(SOURCE!$W$2-LEN(VLOOKUP(A1619,SOURCE!B:P,12,0))&gt;=0,REPT(" ",SOURCE!$W$2-LEN(VLOOKUP(A1619,SOURCE!B:P,12,0))),"")&amp;
TEXT(A1619,"???0")&amp;IF(VLOOKUP(A1619,SOURCE!B:P,13,0)="","","   "&amp;VLOOKUP(A1619,SOURCE!B:P,13,0)
)))</f>
        <v>#define SFL_RUNIO                     1609</v>
      </c>
    </row>
    <row r="1620" spans="1:4">
      <c r="A1620">
        <v>1610</v>
      </c>
      <c r="D1620" s="16" t="str">
        <f>IF(A1620&lt;0,VLOOKUP(A1620,lookups!A$1:B$25,2,0),
IF(ISBLANK(A1620),
"",
"#define "&amp;
VLOOKUP(A1620,SOURCE!B:P,12,0)&amp;IF(SOURCE!$W$2-LEN(VLOOKUP(A1620,SOURCE!B:P,12,0))&gt;=0,REPT(" ",SOURCE!$W$2-LEN(VLOOKUP(A1620,SOURCE!B:P,12,0))),"")&amp;
TEXT(A1620,"???0")&amp;IF(VLOOKUP(A1620,SOURCE!B:P,13,0)="","","   "&amp;VLOOKUP(A1620,SOURCE!B:P,13,0)
)))</f>
        <v>#define SFL_PRINT                     1610</v>
      </c>
    </row>
    <row r="1621" spans="1:4">
      <c r="A1621">
        <v>1611</v>
      </c>
      <c r="D1621" s="16" t="str">
        <f>IF(A1621&lt;0,VLOOKUP(A1621,lookups!A$1:B$25,2,0),
IF(ISBLANK(A1621),
"",
"#define "&amp;
VLOOKUP(A1621,SOURCE!B:P,12,0)&amp;IF(SOURCE!$W$2-LEN(VLOOKUP(A1621,SOURCE!B:P,12,0))&gt;=0,REPT(" ",SOURCE!$W$2-LEN(VLOOKUP(A1621,SOURCE!B:P,12,0))),"")&amp;
TEXT(A1621,"???0")&amp;IF(VLOOKUP(A1621,SOURCE!B:P,13,0)="","","   "&amp;VLOOKUP(A1621,SOURCE!B:P,13,0)
)))</f>
        <v>#define SFL_TRACE                     1611</v>
      </c>
    </row>
    <row r="1622" spans="1:4">
      <c r="A1622">
        <v>1612</v>
      </c>
      <c r="D1622" s="16" t="str">
        <f>IF(A1622&lt;0,VLOOKUP(A1622,lookups!A$1:B$25,2,0),
IF(ISBLANK(A1622),
"",
"#define "&amp;
VLOOKUP(A1622,SOURCE!B:P,12,0)&amp;IF(SOURCE!$W$2-LEN(VLOOKUP(A1622,SOURCE!B:P,12,0))&gt;=0,REPT(" ",SOURCE!$W$2-LEN(VLOOKUP(A1622,SOURCE!B:P,12,0))),"")&amp;
TEXT(A1622,"???0")&amp;IF(VLOOKUP(A1622,SOURCE!B:P,13,0)="","","   "&amp;VLOOKUP(A1622,SOURCE!B:P,13,0)
)))</f>
        <v>#define SFL_USER                      1612</v>
      </c>
    </row>
    <row r="1623" spans="1:4">
      <c r="A1623">
        <v>1613</v>
      </c>
      <c r="D1623" s="16" t="str">
        <f>IF(A1623&lt;0,VLOOKUP(A1623,lookups!A$1:B$25,2,0),
IF(ISBLANK(A1623),
"",
"#define "&amp;
VLOOKUP(A1623,SOURCE!B:P,12,0)&amp;IF(SOURCE!$W$2-LEN(VLOOKUP(A1623,SOURCE!B:P,12,0))&gt;=0,REPT(" ",SOURCE!$W$2-LEN(VLOOKUP(A1623,SOURCE!B:P,12,0))),"")&amp;
TEXT(A1623,"???0")&amp;IF(VLOOKUP(A1623,SOURCE!B:P,13,0)="","","   "&amp;VLOOKUP(A1623,SOURCE!B:P,13,0)
)))</f>
        <v>#define SFL_LOWBAT                    1613</v>
      </c>
    </row>
    <row r="1624" spans="1:4">
      <c r="A1624">
        <v>1614</v>
      </c>
      <c r="D1624" s="16" t="str">
        <f>IF(A1624&lt;0,VLOOKUP(A1624,lookups!A$1:B$25,2,0),
IF(ISBLANK(A1624),
"",
"#define "&amp;
VLOOKUP(A1624,SOURCE!B:P,12,0)&amp;IF(SOURCE!$W$2-LEN(VLOOKUP(A1624,SOURCE!B:P,12,0))&gt;=0,REPT(" ",SOURCE!$W$2-LEN(VLOOKUP(A1624,SOURCE!B:P,12,0))),"")&amp;
TEXT(A1624,"???0")&amp;IF(VLOOKUP(A1624,SOURCE!B:P,13,0)="","","   "&amp;VLOOKUP(A1624,SOURCE!B:P,13,0)
)))</f>
        <v>#define SFL_SLOW                      1614</v>
      </c>
    </row>
    <row r="1625" spans="1:4">
      <c r="A1625">
        <v>1615</v>
      </c>
      <c r="D1625" s="16" t="str">
        <f>IF(A1625&lt;0,VLOOKUP(A1625,lookups!A$1:B$25,2,0),
IF(ISBLANK(A1625),
"",
"#define "&amp;
VLOOKUP(A1625,SOURCE!B:P,12,0)&amp;IF(SOURCE!$W$2-LEN(VLOOKUP(A1625,SOURCE!B:P,12,0))&gt;=0,REPT(" ",SOURCE!$W$2-LEN(VLOOKUP(A1625,SOURCE!B:P,12,0))),"")&amp;
TEXT(A1625,"???0")&amp;IF(VLOOKUP(A1625,SOURCE!B:P,13,0)="","","   "&amp;VLOOKUP(A1625,SOURCE!B:P,13,0)
)))</f>
        <v>#define SFL_SPCRES                    1615</v>
      </c>
    </row>
    <row r="1626" spans="1:4">
      <c r="A1626">
        <v>1616</v>
      </c>
      <c r="D1626" s="16" t="str">
        <f>IF(A1626&lt;0,VLOOKUP(A1626,lookups!A$1:B$25,2,0),
IF(ISBLANK(A1626),
"",
"#define "&amp;
VLOOKUP(A1626,SOURCE!B:P,12,0)&amp;IF(SOURCE!$W$2-LEN(VLOOKUP(A1626,SOURCE!B:P,12,0))&gt;=0,REPT(" ",SOURCE!$W$2-LEN(VLOOKUP(A1626,SOURCE!B:P,12,0))),"")&amp;
TEXT(A1626,"???0")&amp;IF(VLOOKUP(A1626,SOURCE!B:P,13,0)="","","   "&amp;VLOOKUP(A1626,SOURCE!B:P,13,0)
)))</f>
        <v>#define SFL_SSIZE8                    1616</v>
      </c>
    </row>
    <row r="1627" spans="1:4">
      <c r="A1627">
        <v>1617</v>
      </c>
      <c r="D1627" s="16" t="str">
        <f>IF(A1627&lt;0,VLOOKUP(A1627,lookups!A$1:B$25,2,0),
IF(ISBLANK(A1627),
"",
"#define "&amp;
VLOOKUP(A1627,SOURCE!B:P,12,0)&amp;IF(SOURCE!$W$2-LEN(VLOOKUP(A1627,SOURCE!B:P,12,0))&gt;=0,REPT(" ",SOURCE!$W$2-LEN(VLOOKUP(A1627,SOURCE!B:P,12,0))),"")&amp;
TEXT(A1627,"???0")&amp;IF(VLOOKUP(A1627,SOURCE!B:P,13,0)="","","   "&amp;VLOOKUP(A1627,SOURCE!B:P,13,0)
)))</f>
        <v>#define SFL_QUIET                     1617</v>
      </c>
    </row>
    <row r="1628" spans="1:4">
      <c r="A1628">
        <v>1618</v>
      </c>
      <c r="D1628" s="16" t="str">
        <f>IF(A1628&lt;0,VLOOKUP(A1628,lookups!A$1:B$25,2,0),
IF(ISBLANK(A1628),
"",
"#define "&amp;
VLOOKUP(A1628,SOURCE!B:P,12,0)&amp;IF(SOURCE!$W$2-LEN(VLOOKUP(A1628,SOURCE!B:P,12,0))&gt;=0,REPT(" ",SOURCE!$W$2-LEN(VLOOKUP(A1628,SOURCE!B:P,12,0))),"")&amp;
TEXT(A1628,"???0")&amp;IF(VLOOKUP(A1628,SOURCE!B:P,13,0)="","","   "&amp;VLOOKUP(A1628,SOURCE!B:P,13,0)
)))</f>
        <v>#define SFL_DECIMP                    1618</v>
      </c>
    </row>
    <row r="1629" spans="1:4">
      <c r="A1629">
        <v>1619</v>
      </c>
      <c r="D1629" s="16" t="str">
        <f>IF(A1629&lt;0,VLOOKUP(A1629,lookups!A$1:B$25,2,0),
IF(ISBLANK(A1629),
"",
"#define "&amp;
VLOOKUP(A1629,SOURCE!B:P,12,0)&amp;IF(SOURCE!$W$2-LEN(VLOOKUP(A1629,SOURCE!B:P,12,0))&gt;=0,REPT(" ",SOURCE!$W$2-LEN(VLOOKUP(A1629,SOURCE!B:P,12,0))),"")&amp;
TEXT(A1629,"???0")&amp;IF(VLOOKUP(A1629,SOURCE!B:P,13,0)="","","   "&amp;VLOOKUP(A1629,SOURCE!B:P,13,0)
)))</f>
        <v>#define SFL_MULTx                     1619</v>
      </c>
    </row>
    <row r="1630" spans="1:4">
      <c r="A1630">
        <v>1620</v>
      </c>
      <c r="D1630" s="16" t="str">
        <f>IF(A1630&lt;0,VLOOKUP(A1630,lookups!A$1:B$25,2,0),
IF(ISBLANK(A1630),
"",
"#define "&amp;
VLOOKUP(A1630,SOURCE!B:P,12,0)&amp;IF(SOURCE!$W$2-LEN(VLOOKUP(A1630,SOURCE!B:P,12,0))&gt;=0,REPT(" ",SOURCE!$W$2-LEN(VLOOKUP(A1630,SOURCE!B:P,12,0))),"")&amp;
TEXT(A1630,"???0")&amp;IF(VLOOKUP(A1630,SOURCE!B:P,13,0)="","","   "&amp;VLOOKUP(A1630,SOURCE!B:P,13,0)
)))</f>
        <v>#define SFL_ALLSCI                    1620</v>
      </c>
    </row>
    <row r="1631" spans="1:4">
      <c r="A1631">
        <v>1621</v>
      </c>
      <c r="D1631" s="16" t="str">
        <f>IF(A1631&lt;0,VLOOKUP(A1631,lookups!A$1:B$25,2,0),
IF(ISBLANK(A1631),
"",
"#define "&amp;
VLOOKUP(A1631,SOURCE!B:P,12,0)&amp;IF(SOURCE!$W$2-LEN(VLOOKUP(A1631,SOURCE!B:P,12,0))&gt;=0,REPT(" ",SOURCE!$W$2-LEN(VLOOKUP(A1631,SOURCE!B:P,12,0))),"")&amp;
TEXT(A1631,"???0")&amp;IF(VLOOKUP(A1631,SOURCE!B:P,13,0)="","","   "&amp;VLOOKUP(A1631,SOURCE!B:P,13,0)
)))</f>
        <v>#define SFL_GROW                      1621</v>
      </c>
    </row>
    <row r="1632" spans="1:4">
      <c r="A1632">
        <v>1622</v>
      </c>
      <c r="D1632" s="16" t="str">
        <f>IF(A1632&lt;0,VLOOKUP(A1632,lookups!A$1:B$25,2,0),
IF(ISBLANK(A1632),
"",
"#define "&amp;
VLOOKUP(A1632,SOURCE!B:P,12,0)&amp;IF(SOURCE!$W$2-LEN(VLOOKUP(A1632,SOURCE!B:P,12,0))&gt;=0,REPT(" ",SOURCE!$W$2-LEN(VLOOKUP(A1632,SOURCE!B:P,12,0))),"")&amp;
TEXT(A1632,"???0")&amp;IF(VLOOKUP(A1632,SOURCE!B:P,13,0)="","","   "&amp;VLOOKUP(A1632,SOURCE!B:P,13,0)
)))</f>
        <v>#define SFL_AUTOFF                    1622</v>
      </c>
    </row>
    <row r="1633" spans="1:4">
      <c r="A1633">
        <v>1623</v>
      </c>
      <c r="D1633" s="16" t="str">
        <f>IF(A1633&lt;0,VLOOKUP(A1633,lookups!A$1:B$25,2,0),
IF(ISBLANK(A1633),
"",
"#define "&amp;
VLOOKUP(A1633,SOURCE!B:P,12,0)&amp;IF(SOURCE!$W$2-LEN(VLOOKUP(A1633,SOURCE!B:P,12,0))&gt;=0,REPT(" ",SOURCE!$W$2-LEN(VLOOKUP(A1633,SOURCE!B:P,12,0))),"")&amp;
TEXT(A1633,"???0")&amp;IF(VLOOKUP(A1633,SOURCE!B:P,13,0)="","","   "&amp;VLOOKUP(A1633,SOURCE!B:P,13,0)
)))</f>
        <v>#define SFL_AUTXEQ                    1623</v>
      </c>
    </row>
    <row r="1634" spans="1:4">
      <c r="A1634">
        <v>1624</v>
      </c>
      <c r="D1634" s="16" t="str">
        <f>IF(A1634&lt;0,VLOOKUP(A1634,lookups!A$1:B$25,2,0),
IF(ISBLANK(A1634),
"",
"#define "&amp;
VLOOKUP(A1634,SOURCE!B:P,12,0)&amp;IF(SOURCE!$W$2-LEN(VLOOKUP(A1634,SOURCE!B:P,12,0))&gt;=0,REPT(" ",SOURCE!$W$2-LEN(VLOOKUP(A1634,SOURCE!B:P,12,0))),"")&amp;
TEXT(A1634,"???0")&amp;IF(VLOOKUP(A1634,SOURCE!B:P,13,0)="","","   "&amp;VLOOKUP(A1634,SOURCE!B:P,13,0)
)))</f>
        <v>#define SFL_PRTACT                    1624</v>
      </c>
    </row>
    <row r="1635" spans="1:4">
      <c r="A1635">
        <v>1625</v>
      </c>
      <c r="D1635" s="16" t="str">
        <f>IF(A1635&lt;0,VLOOKUP(A1635,lookups!A$1:B$25,2,0),
IF(ISBLANK(A1635),
"",
"#define "&amp;
VLOOKUP(A1635,SOURCE!B:P,12,0)&amp;IF(SOURCE!$W$2-LEN(VLOOKUP(A1635,SOURCE!B:P,12,0))&gt;=0,REPT(" ",SOURCE!$W$2-LEN(VLOOKUP(A1635,SOURCE!B:P,12,0))),"")&amp;
TEXT(A1635,"???0")&amp;IF(VLOOKUP(A1635,SOURCE!B:P,13,0)="","","   "&amp;VLOOKUP(A1635,SOURCE!B:P,13,0)
)))</f>
        <v>#define SFL_NUMIN                     1625</v>
      </c>
    </row>
    <row r="1636" spans="1:4">
      <c r="A1636">
        <v>1626</v>
      </c>
      <c r="D1636" s="16" t="str">
        <f>IF(A1636&lt;0,VLOOKUP(A1636,lookups!A$1:B$25,2,0),
IF(ISBLANK(A1636),
"",
"#define "&amp;
VLOOKUP(A1636,SOURCE!B:P,12,0)&amp;IF(SOURCE!$W$2-LEN(VLOOKUP(A1636,SOURCE!B:P,12,0))&gt;=0,REPT(" ",SOURCE!$W$2-LEN(VLOOKUP(A1636,SOURCE!B:P,12,0))),"")&amp;
TEXT(A1636,"???0")&amp;IF(VLOOKUP(A1636,SOURCE!B:P,13,0)="","","   "&amp;VLOOKUP(A1636,SOURCE!B:P,13,0)
)))</f>
        <v>#define SFL_ALPIN                     1626</v>
      </c>
    </row>
    <row r="1637" spans="1:4">
      <c r="A1637">
        <v>1627</v>
      </c>
      <c r="D1637" s="16" t="str">
        <f>IF(A1637&lt;0,VLOOKUP(A1637,lookups!A$1:B$25,2,0),
IF(ISBLANK(A1637),
"",
"#define "&amp;
VLOOKUP(A1637,SOURCE!B:P,12,0)&amp;IF(SOURCE!$W$2-LEN(VLOOKUP(A1637,SOURCE!B:P,12,0))&gt;=0,REPT(" ",SOURCE!$W$2-LEN(VLOOKUP(A1637,SOURCE!B:P,12,0))),"")&amp;
TEXT(A1637,"???0")&amp;IF(VLOOKUP(A1637,SOURCE!B:P,13,0)="","","   "&amp;VLOOKUP(A1637,SOURCE!B:P,13,0)
)))</f>
        <v>#define SFL_ASLIFT                    1627</v>
      </c>
    </row>
    <row r="1638" spans="1:4">
      <c r="A1638">
        <v>1628</v>
      </c>
      <c r="D1638" s="16" t="str">
        <f>IF(A1638&lt;0,VLOOKUP(A1638,lookups!A$1:B$25,2,0),
IF(ISBLANK(A1638),
"",
"#define "&amp;
VLOOKUP(A1638,SOURCE!B:P,12,0)&amp;IF(SOURCE!$W$2-LEN(VLOOKUP(A1638,SOURCE!B:P,12,0))&gt;=0,REPT(" ",SOURCE!$W$2-LEN(VLOOKUP(A1638,SOURCE!B:P,12,0))),"")&amp;
TEXT(A1638,"???0")&amp;IF(VLOOKUP(A1638,SOURCE!B:P,13,0)="","","   "&amp;VLOOKUP(A1638,SOURCE!B:P,13,0)
)))</f>
        <v>#define SFL_IGN1ER                    1628</v>
      </c>
    </row>
    <row r="1639" spans="1:4">
      <c r="A1639">
        <v>1629</v>
      </c>
      <c r="D1639" s="16" t="str">
        <f>IF(A1639&lt;0,VLOOKUP(A1639,lookups!A$1:B$25,2,0),
IF(ISBLANK(A1639),
"",
"#define "&amp;
VLOOKUP(A1639,SOURCE!B:P,12,0)&amp;IF(SOURCE!$W$2-LEN(VLOOKUP(A1639,SOURCE!B:P,12,0))&gt;=0,REPT(" ",SOURCE!$W$2-LEN(VLOOKUP(A1639,SOURCE!B:P,12,0))),"")&amp;
TEXT(A1639,"???0")&amp;IF(VLOOKUP(A1639,SOURCE!B:P,13,0)="","","   "&amp;VLOOKUP(A1639,SOURCE!B:P,13,0)
)))</f>
        <v>#define SFL_INTING                    1629</v>
      </c>
    </row>
    <row r="1640" spans="1:4">
      <c r="A1640">
        <v>1630</v>
      </c>
      <c r="D1640" s="16" t="str">
        <f>IF(A1640&lt;0,VLOOKUP(A1640,lookups!A$1:B$25,2,0),
IF(ISBLANK(A1640),
"",
"#define "&amp;
VLOOKUP(A1640,SOURCE!B:P,12,0)&amp;IF(SOURCE!$W$2-LEN(VLOOKUP(A1640,SOURCE!B:P,12,0))&gt;=0,REPT(" ",SOURCE!$W$2-LEN(VLOOKUP(A1640,SOURCE!B:P,12,0))),"")&amp;
TEXT(A1640,"???0")&amp;IF(VLOOKUP(A1640,SOURCE!B:P,13,0)="","","   "&amp;VLOOKUP(A1640,SOURCE!B:P,13,0)
)))</f>
        <v>#define SFL_SOLVING                   1630</v>
      </c>
    </row>
    <row r="1641" spans="1:4">
      <c r="A1641">
        <v>1631</v>
      </c>
      <c r="D1641" s="16" t="str">
        <f>IF(A1641&lt;0,VLOOKUP(A1641,lookups!A$1:B$25,2,0),
IF(ISBLANK(A1641),
"",
"#define "&amp;
VLOOKUP(A1641,SOURCE!B:P,12,0)&amp;IF(SOURCE!$W$2-LEN(VLOOKUP(A1641,SOURCE!B:P,12,0))&gt;=0,REPT(" ",SOURCE!$W$2-LEN(VLOOKUP(A1641,SOURCE!B:P,12,0))),"")&amp;
TEXT(A1641,"???0")&amp;IF(VLOOKUP(A1641,SOURCE!B:P,13,0)="","","   "&amp;VLOOKUP(A1641,SOURCE!B:P,13,0)
)))</f>
        <v>#define SFL_VMDISP                    1631</v>
      </c>
    </row>
    <row r="1642" spans="1:4">
      <c r="A1642">
        <v>1632</v>
      </c>
      <c r="D1642" s="16" t="str">
        <f>IF(A1642&lt;0,VLOOKUP(A1642,lookups!A$1:B$25,2,0),
IF(ISBLANK(A1642),
"",
"#define "&amp;
VLOOKUP(A1642,SOURCE!B:P,12,0)&amp;IF(SOURCE!$W$2-LEN(VLOOKUP(A1642,SOURCE!B:P,12,0))&gt;=0,REPT(" ",SOURCE!$W$2-LEN(VLOOKUP(A1642,SOURCE!B:P,12,0))),"")&amp;
TEXT(A1642,"???0")&amp;IF(VLOOKUP(A1642,SOURCE!B:P,13,0)="","","   "&amp;VLOOKUP(A1642,SOURCE!B:P,13,0)
)))</f>
        <v>#define Not_used1632                  1632</v>
      </c>
    </row>
    <row r="1643" spans="1:4">
      <c r="A1643">
        <v>1633</v>
      </c>
      <c r="D1643" s="16" t="str">
        <f>IF(A1643&lt;0,VLOOKUP(A1643,lookups!A$1:B$25,2,0),
IF(ISBLANK(A1643),
"",
"#define "&amp;
VLOOKUP(A1643,SOURCE!B:P,12,0)&amp;IF(SOURCE!$W$2-LEN(VLOOKUP(A1643,SOURCE!B:P,12,0))&gt;=0,REPT(" ",SOURCE!$W$2-LEN(VLOOKUP(A1643,SOURCE!B:P,12,0))),"")&amp;
TEXT(A1643,"???0")&amp;IF(VLOOKUP(A1643,SOURCE!B:P,13,0)="","","   "&amp;VLOOKUP(A1643,SOURCE!B:P,13,0)
)))</f>
        <v>#define Not_used1633                  1633</v>
      </c>
    </row>
    <row r="1644" spans="1:4">
      <c r="A1644">
        <v>1634</v>
      </c>
      <c r="D1644" s="16" t="str">
        <f>IF(A1644&lt;0,VLOOKUP(A1644,lookups!A$1:B$25,2,0),
IF(ISBLANK(A1644),
"",
"#define "&amp;
VLOOKUP(A1644,SOURCE!B:P,12,0)&amp;IF(SOURCE!$W$2-LEN(VLOOKUP(A1644,SOURCE!B:P,12,0))&gt;=0,REPT(" ",SOURCE!$W$2-LEN(VLOOKUP(A1644,SOURCE!B:P,12,0))),"")&amp;
TEXT(A1644,"???0")&amp;IF(VLOOKUP(A1644,SOURCE!B:P,13,0)="","","   "&amp;VLOOKUP(A1644,SOURCE!B:P,13,0)
)))</f>
        <v>#define Not_used1634                  1634</v>
      </c>
    </row>
    <row r="1645" spans="1:4">
      <c r="A1645">
        <v>1635</v>
      </c>
      <c r="D1645" s="16" t="str">
        <f>IF(A1645&lt;0,VLOOKUP(A1645,lookups!A$1:B$25,2,0),
IF(ISBLANK(A1645),
"",
"#define "&amp;
VLOOKUP(A1645,SOURCE!B:P,12,0)&amp;IF(SOURCE!$W$2-LEN(VLOOKUP(A1645,SOURCE!B:P,12,0))&gt;=0,REPT(" ",SOURCE!$W$2-LEN(VLOOKUP(A1645,SOURCE!B:P,12,0))),"")&amp;
TEXT(A1645,"???0")&amp;IF(VLOOKUP(A1645,SOURCE!B:P,13,0)="","","   "&amp;VLOOKUP(A1645,SOURCE!B:P,13,0)
)))</f>
        <v>#define Not_used1635                  1635</v>
      </c>
    </row>
    <row r="1646" spans="1:4">
      <c r="A1646">
        <v>1636</v>
      </c>
      <c r="D1646" s="16" t="str">
        <f>IF(A1646&lt;0,VLOOKUP(A1646,lookups!A$1:B$25,2,0),
IF(ISBLANK(A1646),
"",
"#define "&amp;
VLOOKUP(A1646,SOURCE!B:P,12,0)&amp;IF(SOURCE!$W$2-LEN(VLOOKUP(A1646,SOURCE!B:P,12,0))&gt;=0,REPT(" ",SOURCE!$W$2-LEN(VLOOKUP(A1646,SOURCE!B:P,12,0))),"")&amp;
TEXT(A1646,"???0")&amp;IF(VLOOKUP(A1646,SOURCE!B:P,13,0)="","","   "&amp;VLOOKUP(A1646,SOURCE!B:P,13,0)
)))</f>
        <v>#define Not_used1636                  1636</v>
      </c>
    </row>
    <row r="1647" spans="1:4">
      <c r="A1647">
        <v>1637</v>
      </c>
      <c r="D1647" s="16" t="str">
        <f>IF(A1647&lt;0,VLOOKUP(A1647,lookups!A$1:B$25,2,0),
IF(ISBLANK(A1647),
"",
"#define "&amp;
VLOOKUP(A1647,SOURCE!B:P,12,0)&amp;IF(SOURCE!$W$2-LEN(VLOOKUP(A1647,SOURCE!B:P,12,0))&gt;=0,REPT(" ",SOURCE!$W$2-LEN(VLOOKUP(A1647,SOURCE!B:P,12,0))),"")&amp;
TEXT(A1647,"???0")&amp;IF(VLOOKUP(A1647,SOURCE!B:P,13,0)="","","   "&amp;VLOOKUP(A1647,SOURCE!B:P,13,0)
)))</f>
        <v>#define Not_used1637                  1637</v>
      </c>
    </row>
    <row r="1648" spans="1:4">
      <c r="A1648">
        <v>1638</v>
      </c>
      <c r="D1648" s="16" t="str">
        <f>IF(A1648&lt;0,VLOOKUP(A1648,lookups!A$1:B$25,2,0),
IF(ISBLANK(A1648),
"",
"#define "&amp;
VLOOKUP(A1648,SOURCE!B:P,12,0)&amp;IF(SOURCE!$W$2-LEN(VLOOKUP(A1648,SOURCE!B:P,12,0))&gt;=0,REPT(" ",SOURCE!$W$2-LEN(VLOOKUP(A1648,SOURCE!B:P,12,0))),"")&amp;
TEXT(A1648,"???0")&amp;IF(VLOOKUP(A1648,SOURCE!B:P,13,0)="","","   "&amp;VLOOKUP(A1648,SOURCE!B:P,13,0)
)))</f>
        <v>#define Not_used1638                  1638</v>
      </c>
    </row>
    <row r="1649" spans="1:4">
      <c r="A1649">
        <v>1639</v>
      </c>
      <c r="D1649" s="16" t="str">
        <f>IF(A1649&lt;0,VLOOKUP(A1649,lookups!A$1:B$25,2,0),
IF(ISBLANK(A1649),
"",
"#define "&amp;
VLOOKUP(A1649,SOURCE!B:P,12,0)&amp;IF(SOURCE!$W$2-LEN(VLOOKUP(A1649,SOURCE!B:P,12,0))&gt;=0,REPT(" ",SOURCE!$W$2-LEN(VLOOKUP(A1649,SOURCE!B:P,12,0))),"")&amp;
TEXT(A1649,"???0")&amp;IF(VLOOKUP(A1649,SOURCE!B:P,13,0)="","","   "&amp;VLOOKUP(A1649,SOURCE!B:P,13,0)
)))</f>
        <v>#define Not_used1639                  1639</v>
      </c>
    </row>
    <row r="1650" spans="1:4">
      <c r="A1650">
        <v>1640</v>
      </c>
      <c r="D1650" s="16" t="str">
        <f>IF(A1650&lt;0,VLOOKUP(A1650,lookups!A$1:B$25,2,0),
IF(ISBLANK(A1650),
"",
"#define "&amp;
VLOOKUP(A1650,SOURCE!B:P,12,0)&amp;IF(SOURCE!$W$2-LEN(VLOOKUP(A1650,SOURCE!B:P,12,0))&gt;=0,REPT(" ",SOURCE!$W$2-LEN(VLOOKUP(A1650,SOURCE!B:P,12,0))),"")&amp;
TEXT(A1650,"???0")&amp;IF(VLOOKUP(A1650,SOURCE!B:P,13,0)="","","   "&amp;VLOOKUP(A1650,SOURCE!B:P,13,0)
)))</f>
        <v>#define Not_used1640                  1640</v>
      </c>
    </row>
    <row r="1651" spans="1:4">
      <c r="A1651">
        <v>1641</v>
      </c>
      <c r="D1651" s="16" t="str">
        <f>IF(A1651&lt;0,VLOOKUP(A1651,lookups!A$1:B$25,2,0),
IF(ISBLANK(A1651),
"",
"#define "&amp;
VLOOKUP(A1651,SOURCE!B:P,12,0)&amp;IF(SOURCE!$W$2-LEN(VLOOKUP(A1651,SOURCE!B:P,12,0))&gt;=0,REPT(" ",SOURCE!$W$2-LEN(VLOOKUP(A1651,SOURCE!B:P,12,0))),"")&amp;
TEXT(A1651,"???0")&amp;IF(VLOOKUP(A1651,SOURCE!B:P,13,0)="","","   "&amp;VLOOKUP(A1651,SOURCE!B:P,13,0)
)))</f>
        <v>#define Not_used1641                  1641</v>
      </c>
    </row>
    <row r="1652" spans="1:4">
      <c r="A1652">
        <v>1642</v>
      </c>
      <c r="D1652" s="16" t="str">
        <f>IF(A1652&lt;0,VLOOKUP(A1652,lookups!A$1:B$25,2,0),
IF(ISBLANK(A1652),
"",
"#define "&amp;
VLOOKUP(A1652,SOURCE!B:P,12,0)&amp;IF(SOURCE!$W$2-LEN(VLOOKUP(A1652,SOURCE!B:P,12,0))&gt;=0,REPT(" ",SOURCE!$W$2-LEN(VLOOKUP(A1652,SOURCE!B:P,12,0))),"")&amp;
TEXT(A1652,"???0")&amp;IF(VLOOKUP(A1652,SOURCE!B:P,13,0)="","","   "&amp;VLOOKUP(A1652,SOURCE!B:P,13,0)
)))</f>
        <v>#define Not_used1642                  1642</v>
      </c>
    </row>
    <row r="1653" spans="1:4">
      <c r="A1653">
        <v>1643</v>
      </c>
      <c r="D1653" s="16" t="str">
        <f>IF(A1653&lt;0,VLOOKUP(A1653,lookups!A$1:B$25,2,0),
IF(ISBLANK(A1653),
"",
"#define "&amp;
VLOOKUP(A1653,SOURCE!B:P,12,0)&amp;IF(SOURCE!$W$2-LEN(VLOOKUP(A1653,SOURCE!B:P,12,0))&gt;=0,REPT(" ",SOURCE!$W$2-LEN(VLOOKUP(A1653,SOURCE!B:P,12,0))),"")&amp;
TEXT(A1653,"???0")&amp;IF(VLOOKUP(A1653,SOURCE!B:P,13,0)="","","   "&amp;VLOOKUP(A1653,SOURCE!B:P,13,0)
)))</f>
        <v>#define Not_used1643                  1643</v>
      </c>
    </row>
    <row r="1654" spans="1:4">
      <c r="A1654">
        <v>1644</v>
      </c>
      <c r="D1654" s="16" t="str">
        <f>IF(A1654&lt;0,VLOOKUP(A1654,lookups!A$1:B$25,2,0),
IF(ISBLANK(A1654),
"",
"#define "&amp;
VLOOKUP(A1654,SOURCE!B:P,12,0)&amp;IF(SOURCE!$W$2-LEN(VLOOKUP(A1654,SOURCE!B:P,12,0))&gt;=0,REPT(" ",SOURCE!$W$2-LEN(VLOOKUP(A1654,SOURCE!B:P,12,0))),"")&amp;
TEXT(A1654,"???0")&amp;IF(VLOOKUP(A1654,SOURCE!B:P,13,0)="","","   "&amp;VLOOKUP(A1654,SOURCE!B:P,13,0)
)))</f>
        <v>#define Not_used1644                  1644</v>
      </c>
    </row>
    <row r="1655" spans="1:4">
      <c r="A1655">
        <v>1645</v>
      </c>
      <c r="D1655" s="16" t="str">
        <f>IF(A1655&lt;0,VLOOKUP(A1655,lookups!A$1:B$25,2,0),
IF(ISBLANK(A1655),
"",
"#define "&amp;
VLOOKUP(A1655,SOURCE!B:P,12,0)&amp;IF(SOURCE!$W$2-LEN(VLOOKUP(A1655,SOURCE!B:P,12,0))&gt;=0,REPT(" ",SOURCE!$W$2-LEN(VLOOKUP(A1655,SOURCE!B:P,12,0))),"")&amp;
TEXT(A1655,"???0")&amp;IF(VLOOKUP(A1655,SOURCE!B:P,13,0)="","","   "&amp;VLOOKUP(A1655,SOURCE!B:P,13,0)
)))</f>
        <v>#define Not_used1645                  1645</v>
      </c>
    </row>
    <row r="1656" spans="1:4">
      <c r="A1656">
        <v>1646</v>
      </c>
      <c r="D1656" s="16" t="str">
        <f>IF(A1656&lt;0,VLOOKUP(A1656,lookups!A$1:B$25,2,0),
IF(ISBLANK(A1656),
"",
"#define "&amp;
VLOOKUP(A1656,SOURCE!B:P,12,0)&amp;IF(SOURCE!$W$2-LEN(VLOOKUP(A1656,SOURCE!B:P,12,0))&gt;=0,REPT(" ",SOURCE!$W$2-LEN(VLOOKUP(A1656,SOURCE!B:P,12,0))),"")&amp;
TEXT(A1656,"???0")&amp;IF(VLOOKUP(A1656,SOURCE!B:P,13,0)="","","   "&amp;VLOOKUP(A1656,SOURCE!B:P,13,0)
)))</f>
        <v>#define Not_used1646                  1646</v>
      </c>
    </row>
    <row r="1657" spans="1:4">
      <c r="A1657">
        <v>1647</v>
      </c>
      <c r="D1657" s="16" t="str">
        <f>IF(A1657&lt;0,VLOOKUP(A1657,lookups!A$1:B$25,2,0),
IF(ISBLANK(A1657),
"",
"#define "&amp;
VLOOKUP(A1657,SOURCE!B:P,12,0)&amp;IF(SOURCE!$W$2-LEN(VLOOKUP(A1657,SOURCE!B:P,12,0))&gt;=0,REPT(" ",SOURCE!$W$2-LEN(VLOOKUP(A1657,SOURCE!B:P,12,0))),"")&amp;
TEXT(A1657,"???0")&amp;IF(VLOOKUP(A1657,SOURCE!B:P,13,0)="","","   "&amp;VLOOKUP(A1657,SOURCE!B:P,13,0)
)))</f>
        <v>#define Not_used1647                  1647</v>
      </c>
    </row>
    <row r="1658" spans="1:4">
      <c r="A1658">
        <v>1648</v>
      </c>
      <c r="D1658" s="16" t="str">
        <f>IF(A1658&lt;0,VLOOKUP(A1658,lookups!A$1:B$25,2,0),
IF(ISBLANK(A1658),
"",
"#define "&amp;
VLOOKUP(A1658,SOURCE!B:P,12,0)&amp;IF(SOURCE!$W$2-LEN(VLOOKUP(A1658,SOURCE!B:P,12,0))&gt;=0,REPT(" ",SOURCE!$W$2-LEN(VLOOKUP(A1658,SOURCE!B:P,12,0))),"")&amp;
TEXT(A1658,"???0")&amp;IF(VLOOKUP(A1658,SOURCE!B:P,13,0)="","","   "&amp;VLOOKUP(A1658,SOURCE!B:P,13,0)
)))</f>
        <v>#define Not_used1648                  1648</v>
      </c>
    </row>
    <row r="1659" spans="1:4">
      <c r="A1659">
        <v>1649</v>
      </c>
      <c r="D1659" s="16" t="str">
        <f>IF(A1659&lt;0,VLOOKUP(A1659,lookups!A$1:B$25,2,0),
IF(ISBLANK(A1659),
"",
"#define "&amp;
VLOOKUP(A1659,SOURCE!B:P,12,0)&amp;IF(SOURCE!$W$2-LEN(VLOOKUP(A1659,SOURCE!B:P,12,0))&gt;=0,REPT(" ",SOURCE!$W$2-LEN(VLOOKUP(A1659,SOURCE!B:P,12,0))),"")&amp;
TEXT(A1659,"???0")&amp;IF(VLOOKUP(A1659,SOURCE!B:P,13,0)="","","   "&amp;VLOOKUP(A1659,SOURCE!B:P,13,0)
)))</f>
        <v>#define Not_used1649                  1649</v>
      </c>
    </row>
    <row r="1660" spans="1:4">
      <c r="A1660">
        <v>1650</v>
      </c>
      <c r="D1660" s="16" t="str">
        <f>IF(A1660&lt;0,VLOOKUP(A1660,lookups!A$1:B$25,2,0),
IF(ISBLANK(A1660),
"",
"#define "&amp;
VLOOKUP(A1660,SOURCE!B:P,12,0)&amp;IF(SOURCE!$W$2-LEN(VLOOKUP(A1660,SOURCE!B:P,12,0))&gt;=0,REPT(" ",SOURCE!$W$2-LEN(VLOOKUP(A1660,SOURCE!B:P,12,0))),"")&amp;
TEXT(A1660,"???0")&amp;IF(VLOOKUP(A1660,SOURCE!B:P,13,0)="","","   "&amp;VLOOKUP(A1660,SOURCE!B:P,13,0)
)))</f>
        <v>#define Not_used1650                  1650</v>
      </c>
    </row>
    <row r="1661" spans="1:4">
      <c r="A1661">
        <v>1651</v>
      </c>
      <c r="D1661" s="16" t="str">
        <f>IF(A1661&lt;0,VLOOKUP(A1661,lookups!A$1:B$25,2,0),
IF(ISBLANK(A1661),
"",
"#define "&amp;
VLOOKUP(A1661,SOURCE!B:P,12,0)&amp;IF(SOURCE!$W$2-LEN(VLOOKUP(A1661,SOURCE!B:P,12,0))&gt;=0,REPT(" ",SOURCE!$W$2-LEN(VLOOKUP(A1661,SOURCE!B:P,12,0))),"")&amp;
TEXT(A1661,"???0")&amp;IF(VLOOKUP(A1661,SOURCE!B:P,13,0)="","","   "&amp;VLOOKUP(A1661,SOURCE!B:P,13,0)
)))</f>
        <v>#define Not_used1651                  1651</v>
      </c>
    </row>
    <row r="1662" spans="1:4">
      <c r="A1662">
        <v>1652</v>
      </c>
      <c r="D1662" s="16" t="str">
        <f>IF(A1662&lt;0,VLOOKUP(A1662,lookups!A$1:B$25,2,0),
IF(ISBLANK(A1662),
"",
"#define "&amp;
VLOOKUP(A1662,SOURCE!B:P,12,0)&amp;IF(SOURCE!$W$2-LEN(VLOOKUP(A1662,SOURCE!B:P,12,0))&gt;=0,REPT(" ",SOURCE!$W$2-LEN(VLOOKUP(A1662,SOURCE!B:P,12,0))),"")&amp;
TEXT(A1662,"???0")&amp;IF(VLOOKUP(A1662,SOURCE!B:P,13,0)="","","   "&amp;VLOOKUP(A1662,SOURCE!B:P,13,0)
)))</f>
        <v>#define Not_used1652                  1652</v>
      </c>
    </row>
    <row r="1663" spans="1:4">
      <c r="A1663">
        <v>1653</v>
      </c>
      <c r="D1663" s="16" t="str">
        <f>IF(A1663&lt;0,VLOOKUP(A1663,lookups!A$1:B$25,2,0),
IF(ISBLANK(A1663),
"",
"#define "&amp;
VLOOKUP(A1663,SOURCE!B:P,12,0)&amp;IF(SOURCE!$W$2-LEN(VLOOKUP(A1663,SOURCE!B:P,12,0))&gt;=0,REPT(" ",SOURCE!$W$2-LEN(VLOOKUP(A1663,SOURCE!B:P,12,0))),"")&amp;
TEXT(A1663,"???0")&amp;IF(VLOOKUP(A1663,SOURCE!B:P,13,0)="","","   "&amp;VLOOKUP(A1663,SOURCE!B:P,13,0)
)))</f>
        <v>#define Not_used1653                  1653</v>
      </c>
    </row>
    <row r="1664" spans="1:4">
      <c r="A1664">
        <v>1654</v>
      </c>
      <c r="D1664" s="16" t="str">
        <f>IF(A1664&lt;0,VLOOKUP(A1664,lookups!A$1:B$25,2,0),
IF(ISBLANK(A1664),
"",
"#define "&amp;
VLOOKUP(A1664,SOURCE!B:P,12,0)&amp;IF(SOURCE!$W$2-LEN(VLOOKUP(A1664,SOURCE!B:P,12,0))&gt;=0,REPT(" ",SOURCE!$W$2-LEN(VLOOKUP(A1664,SOURCE!B:P,12,0))),"")&amp;
TEXT(A1664,"???0")&amp;IF(VLOOKUP(A1664,SOURCE!B:P,13,0)="","","   "&amp;VLOOKUP(A1664,SOURCE!B:P,13,0)
)))</f>
        <v>#define Not_used1654                  1654</v>
      </c>
    </row>
    <row r="1665" spans="1:4">
      <c r="A1665">
        <v>1655</v>
      </c>
      <c r="D1665" s="16" t="str">
        <f>IF(A1665&lt;0,VLOOKUP(A1665,lookups!A$1:B$25,2,0),
IF(ISBLANK(A1665),
"",
"#define "&amp;
VLOOKUP(A1665,SOURCE!B:P,12,0)&amp;IF(SOURCE!$W$2-LEN(VLOOKUP(A1665,SOURCE!B:P,12,0))&gt;=0,REPT(" ",SOURCE!$W$2-LEN(VLOOKUP(A1665,SOURCE!B:P,12,0))),"")&amp;
TEXT(A1665,"???0")&amp;IF(VLOOKUP(A1665,SOURCE!B:P,13,0)="","","   "&amp;VLOOKUP(A1665,SOURCE!B:P,13,0)
)))</f>
        <v>#define Not_used1655                  1655</v>
      </c>
    </row>
    <row r="1666" spans="1:4">
      <c r="A1666">
        <v>1656</v>
      </c>
      <c r="D1666" s="16" t="str">
        <f>IF(A1666&lt;0,VLOOKUP(A1666,lookups!A$1:B$25,2,0),
IF(ISBLANK(A1666),
"",
"#define "&amp;
VLOOKUP(A1666,SOURCE!B:P,12,0)&amp;IF(SOURCE!$W$2-LEN(VLOOKUP(A1666,SOURCE!B:P,12,0))&gt;=0,REPT(" ",SOURCE!$W$2-LEN(VLOOKUP(A1666,SOURCE!B:P,12,0))),"")&amp;
TEXT(A1666,"???0")&amp;IF(VLOOKUP(A1666,SOURCE!B:P,13,0)="","","   "&amp;VLOOKUP(A1666,SOURCE!B:P,13,0)
)))</f>
        <v>#define Not_used1656                  1656</v>
      </c>
    </row>
    <row r="1667" spans="1:4">
      <c r="A1667">
        <v>1657</v>
      </c>
      <c r="D1667" s="16" t="str">
        <f>IF(A1667&lt;0,VLOOKUP(A1667,lookups!A$1:B$25,2,0),
IF(ISBLANK(A1667),
"",
"#define "&amp;
VLOOKUP(A1667,SOURCE!B:P,12,0)&amp;IF(SOURCE!$W$2-LEN(VLOOKUP(A1667,SOURCE!B:P,12,0))&gt;=0,REPT(" ",SOURCE!$W$2-LEN(VLOOKUP(A1667,SOURCE!B:P,12,0))),"")&amp;
TEXT(A1667,"???0")&amp;IF(VLOOKUP(A1667,SOURCE!B:P,13,0)="","","   "&amp;VLOOKUP(A1667,SOURCE!B:P,13,0)
)))</f>
        <v>#define Not_used1657                  1657</v>
      </c>
    </row>
    <row r="1668" spans="1:4">
      <c r="A1668">
        <v>1658</v>
      </c>
      <c r="D1668" s="16" t="str">
        <f>IF(A1668&lt;0,VLOOKUP(A1668,lookups!A$1:B$25,2,0),
IF(ISBLANK(A1668),
"",
"#define "&amp;
VLOOKUP(A1668,SOURCE!B:P,12,0)&amp;IF(SOURCE!$W$2-LEN(VLOOKUP(A1668,SOURCE!B:P,12,0))&gt;=0,REPT(" ",SOURCE!$W$2-LEN(VLOOKUP(A1668,SOURCE!B:P,12,0))),"")&amp;
TEXT(A1668,"???0")&amp;IF(VLOOKUP(A1668,SOURCE!B:P,13,0)="","","   "&amp;VLOOKUP(A1668,SOURCE!B:P,13,0)
)))</f>
        <v>#define Not_used1658                  1658</v>
      </c>
    </row>
    <row r="1669" spans="1:4">
      <c r="A1669">
        <v>1659</v>
      </c>
      <c r="D1669" s="16" t="str">
        <f>IF(A1669&lt;0,VLOOKUP(A1669,lookups!A$1:B$25,2,0),
IF(ISBLANK(A1669),
"",
"#define "&amp;
VLOOKUP(A1669,SOURCE!B:P,12,0)&amp;IF(SOURCE!$W$2-LEN(VLOOKUP(A1669,SOURCE!B:P,12,0))&gt;=0,REPT(" ",SOURCE!$W$2-LEN(VLOOKUP(A1669,SOURCE!B:P,12,0))),"")&amp;
TEXT(A1669,"???0")&amp;IF(VLOOKUP(A1669,SOURCE!B:P,13,0)="","","   "&amp;VLOOKUP(A1669,SOURCE!B:P,13,0)
)))</f>
        <v>#define Not_used1659                  1659</v>
      </c>
    </row>
    <row r="1670" spans="1:4">
      <c r="A1670">
        <v>1660</v>
      </c>
      <c r="D1670" s="16" t="str">
        <f>IF(A1670&lt;0,VLOOKUP(A1670,lookups!A$1:B$25,2,0),
IF(ISBLANK(A1670),
"",
"#define "&amp;
VLOOKUP(A1670,SOURCE!B:P,12,0)&amp;IF(SOURCE!$W$2-LEN(VLOOKUP(A1670,SOURCE!B:P,12,0))&gt;=0,REPT(" ",SOURCE!$W$2-LEN(VLOOKUP(A1670,SOURCE!B:P,12,0))),"")&amp;
TEXT(A1670,"???0")&amp;IF(VLOOKUP(A1670,SOURCE!B:P,13,0)="","","   "&amp;VLOOKUP(A1670,SOURCE!B:P,13,0)
)))</f>
        <v>#define Not_used1660                  1660</v>
      </c>
    </row>
    <row r="1671" spans="1:4">
      <c r="A1671">
        <v>1661</v>
      </c>
      <c r="D1671" s="16" t="str">
        <f>IF(A1671&lt;0,VLOOKUP(A1671,lookups!A$1:B$25,2,0),
IF(ISBLANK(A1671),
"",
"#define "&amp;
VLOOKUP(A1671,SOURCE!B:P,12,0)&amp;IF(SOURCE!$W$2-LEN(VLOOKUP(A1671,SOURCE!B:P,12,0))&gt;=0,REPT(" ",SOURCE!$W$2-LEN(VLOOKUP(A1671,SOURCE!B:P,12,0))),"")&amp;
TEXT(A1671,"???0")&amp;IF(VLOOKUP(A1671,SOURCE!B:P,13,0)="","","   "&amp;VLOOKUP(A1671,SOURCE!B:P,13,0)
)))</f>
        <v>#define Not_used1661                  1661</v>
      </c>
    </row>
    <row r="1672" spans="1:4">
      <c r="A1672">
        <v>1662</v>
      </c>
      <c r="D1672" s="16" t="str">
        <f>IF(A1672&lt;0,VLOOKUP(A1672,lookups!A$1:B$25,2,0),
IF(ISBLANK(A1672),
"",
"#define "&amp;
VLOOKUP(A1672,SOURCE!B:P,12,0)&amp;IF(SOURCE!$W$2-LEN(VLOOKUP(A1672,SOURCE!B:P,12,0))&gt;=0,REPT(" ",SOURCE!$W$2-LEN(VLOOKUP(A1672,SOURCE!B:P,12,0))),"")&amp;
TEXT(A1672,"???0")&amp;IF(VLOOKUP(A1672,SOURCE!B:P,13,0)="","","   "&amp;VLOOKUP(A1672,SOURCE!B:P,13,0)
)))</f>
        <v>#define Not_used1662                  1662</v>
      </c>
    </row>
    <row r="1673" spans="1:4">
      <c r="A1673">
        <v>1663</v>
      </c>
      <c r="D1673" s="16" t="str">
        <f>IF(A1673&lt;0,VLOOKUP(A1673,lookups!A$1:B$25,2,0),
IF(ISBLANK(A1673),
"",
"#define "&amp;
VLOOKUP(A1673,SOURCE!B:P,12,0)&amp;IF(SOURCE!$W$2-LEN(VLOOKUP(A1673,SOURCE!B:P,12,0))&gt;=0,REPT(" ",SOURCE!$W$2-LEN(VLOOKUP(A1673,SOURCE!B:P,12,0))),"")&amp;
TEXT(A1673,"???0")&amp;IF(VLOOKUP(A1673,SOURCE!B:P,13,0)="","","   "&amp;VLOOKUP(A1673,SOURCE!B:P,13,0)
)))</f>
        <v>#define Not_used1663                  1663</v>
      </c>
    </row>
    <row r="1674" spans="1:4">
      <c r="A1674">
        <v>1664</v>
      </c>
      <c r="D1674" s="16" t="str">
        <f>IF(A1674&lt;0,VLOOKUP(A1674,lookups!A$1:B$25,2,0),
IF(ISBLANK(A1674),
"",
"#define "&amp;
VLOOKUP(A1674,SOURCE!B:P,12,0)&amp;IF(SOURCE!$W$2-LEN(VLOOKUP(A1674,SOURCE!B:P,12,0))&gt;=0,REPT(" ",SOURCE!$W$2-LEN(VLOOKUP(A1674,SOURCE!B:P,12,0))),"")&amp;
TEXT(A1674,"???0")&amp;IF(VLOOKUP(A1674,SOURCE!B:P,13,0)="","","   "&amp;VLOOKUP(A1674,SOURCE!B:P,13,0)
)))</f>
        <v>#define Not_used1664                  1664</v>
      </c>
    </row>
    <row r="1675" spans="1:4">
      <c r="A1675">
        <v>1665</v>
      </c>
      <c r="D1675" s="16" t="str">
        <f>IF(A1675&lt;0,VLOOKUP(A1675,lookups!A$1:B$25,2,0),
IF(ISBLANK(A1675),
"",
"#define "&amp;
VLOOKUP(A1675,SOURCE!B:P,12,0)&amp;IF(SOURCE!$W$2-LEN(VLOOKUP(A1675,SOURCE!B:P,12,0))&gt;=0,REPT(" ",SOURCE!$W$2-LEN(VLOOKUP(A1675,SOURCE!B:P,12,0))),"")&amp;
TEXT(A1675,"???0")&amp;IF(VLOOKUP(A1675,SOURCE!B:P,13,0)="","","   "&amp;VLOOKUP(A1675,SOURCE!B:P,13,0)
)))</f>
        <v>#define Not_used1665                  1665</v>
      </c>
    </row>
    <row r="1676" spans="1:4">
      <c r="A1676">
        <v>1666</v>
      </c>
      <c r="D1676" s="16" t="str">
        <f>IF(A1676&lt;0,VLOOKUP(A1676,lookups!A$1:B$25,2,0),
IF(ISBLANK(A1676),
"",
"#define "&amp;
VLOOKUP(A1676,SOURCE!B:P,12,0)&amp;IF(SOURCE!$W$2-LEN(VLOOKUP(A1676,SOURCE!B:P,12,0))&gt;=0,REPT(" ",SOURCE!$W$2-LEN(VLOOKUP(A1676,SOURCE!B:P,12,0))),"")&amp;
TEXT(A1676,"???0")&amp;IF(VLOOKUP(A1676,SOURCE!B:P,13,0)="","","   "&amp;VLOOKUP(A1676,SOURCE!B:P,13,0)
)))</f>
        <v>#define Not_used1666                  1666</v>
      </c>
    </row>
    <row r="1677" spans="1:4">
      <c r="A1677">
        <v>1667</v>
      </c>
      <c r="D1677" s="16" t="str">
        <f>IF(A1677&lt;0,VLOOKUP(A1677,lookups!A$1:B$25,2,0),
IF(ISBLANK(A1677),
"",
"#define "&amp;
VLOOKUP(A1677,SOURCE!B:P,12,0)&amp;IF(SOURCE!$W$2-LEN(VLOOKUP(A1677,SOURCE!B:P,12,0))&gt;=0,REPT(" ",SOURCE!$W$2-LEN(VLOOKUP(A1677,SOURCE!B:P,12,0))),"")&amp;
TEXT(A1677,"???0")&amp;IF(VLOOKUP(A1677,SOURCE!B:P,13,0)="","","   "&amp;VLOOKUP(A1677,SOURCE!B:P,13,0)
)))</f>
        <v>#define Not_used1667                  1667</v>
      </c>
    </row>
    <row r="1678" spans="1:4">
      <c r="A1678">
        <v>1668</v>
      </c>
      <c r="D1678" s="16" t="str">
        <f>IF(A1678&lt;0,VLOOKUP(A1678,lookups!A$1:B$25,2,0),
IF(ISBLANK(A1678),
"",
"#define "&amp;
VLOOKUP(A1678,SOURCE!B:P,12,0)&amp;IF(SOURCE!$W$2-LEN(VLOOKUP(A1678,SOURCE!B:P,12,0))&gt;=0,REPT(" ",SOURCE!$W$2-LEN(VLOOKUP(A1678,SOURCE!B:P,12,0))),"")&amp;
TEXT(A1678,"???0")&amp;IF(VLOOKUP(A1678,SOURCE!B:P,13,0)="","","   "&amp;VLOOKUP(A1678,SOURCE!B:P,13,0)
)))</f>
        <v>#define Not_used1668                  1668</v>
      </c>
    </row>
    <row r="1679" spans="1:4">
      <c r="A1679">
        <v>1669</v>
      </c>
      <c r="D1679" s="16" t="str">
        <f>IF(A1679&lt;0,VLOOKUP(A1679,lookups!A$1:B$25,2,0),
IF(ISBLANK(A1679),
"",
"#define "&amp;
VLOOKUP(A1679,SOURCE!B:P,12,0)&amp;IF(SOURCE!$W$2-LEN(VLOOKUP(A1679,SOURCE!B:P,12,0))&gt;=0,REPT(" ",SOURCE!$W$2-LEN(VLOOKUP(A1679,SOURCE!B:P,12,0))),"")&amp;
TEXT(A1679,"???0")&amp;IF(VLOOKUP(A1679,SOURCE!B:P,13,0)="","","   "&amp;VLOOKUP(A1679,SOURCE!B:P,13,0)
)))</f>
        <v>#define Not_used1669                  1669</v>
      </c>
    </row>
    <row r="1680" spans="1:4">
      <c r="A1680">
        <v>1670</v>
      </c>
      <c r="D1680" s="16" t="str">
        <f>IF(A1680&lt;0,VLOOKUP(A1680,lookups!A$1:B$25,2,0),
IF(ISBLANK(A1680),
"",
"#define "&amp;
VLOOKUP(A1680,SOURCE!B:P,12,0)&amp;IF(SOURCE!$W$2-LEN(VLOOKUP(A1680,SOURCE!B:P,12,0))&gt;=0,REPT(" ",SOURCE!$W$2-LEN(VLOOKUP(A1680,SOURCE!B:P,12,0))),"")&amp;
TEXT(A1680,"???0")&amp;IF(VLOOKUP(A1680,SOURCE!B:P,13,0)="","","   "&amp;VLOOKUP(A1680,SOURCE!B:P,13,0)
)))</f>
        <v>#define Not_used1670                  1670</v>
      </c>
    </row>
    <row r="1681" spans="1:4">
      <c r="A1681">
        <v>1671</v>
      </c>
      <c r="D1681" s="16" t="str">
        <f>IF(A1681&lt;0,VLOOKUP(A1681,lookups!A$1:B$25,2,0),
IF(ISBLANK(A1681),
"",
"#define "&amp;
VLOOKUP(A1681,SOURCE!B:P,12,0)&amp;IF(SOURCE!$W$2-LEN(VLOOKUP(A1681,SOURCE!B:P,12,0))&gt;=0,REPT(" ",SOURCE!$W$2-LEN(VLOOKUP(A1681,SOURCE!B:P,12,0))),"")&amp;
TEXT(A1681,"???0")&amp;IF(VLOOKUP(A1681,SOURCE!B:P,13,0)="","","   "&amp;VLOOKUP(A1681,SOURCE!B:P,13,0)
)))</f>
        <v>#define Not_used1671                  1671</v>
      </c>
    </row>
    <row r="1682" spans="1:4">
      <c r="A1682">
        <v>1672</v>
      </c>
      <c r="D1682" s="16" t="str">
        <f>IF(A1682&lt;0,VLOOKUP(A1682,lookups!A$1:B$25,2,0),
IF(ISBLANK(A1682),
"",
"#define "&amp;
VLOOKUP(A1682,SOURCE!B:P,12,0)&amp;IF(SOURCE!$W$2-LEN(VLOOKUP(A1682,SOURCE!B:P,12,0))&gt;=0,REPT(" ",SOURCE!$W$2-LEN(VLOOKUP(A1682,SOURCE!B:P,12,0))),"")&amp;
TEXT(A1682,"???0")&amp;IF(VLOOKUP(A1682,SOURCE!B:P,13,0)="","","   "&amp;VLOOKUP(A1682,SOURCE!B:P,13,0)
)))</f>
        <v>#define Not_used1672                  1672</v>
      </c>
    </row>
    <row r="1683" spans="1:4">
      <c r="A1683">
        <v>1673</v>
      </c>
      <c r="D1683" s="16" t="str">
        <f>IF(A1683&lt;0,VLOOKUP(A1683,lookups!A$1:B$25,2,0),
IF(ISBLANK(A1683),
"",
"#define "&amp;
VLOOKUP(A1683,SOURCE!B:P,12,0)&amp;IF(SOURCE!$W$2-LEN(VLOOKUP(A1683,SOURCE!B:P,12,0))&gt;=0,REPT(" ",SOURCE!$W$2-LEN(VLOOKUP(A1683,SOURCE!B:P,12,0))),"")&amp;
TEXT(A1683,"???0")&amp;IF(VLOOKUP(A1683,SOURCE!B:P,13,0)="","","   "&amp;VLOOKUP(A1683,SOURCE!B:P,13,0)
)))</f>
        <v>#define Not_used1673                  1673</v>
      </c>
    </row>
    <row r="1684" spans="1:4">
      <c r="D1684" s="16" t="str">
        <f>IF(A1684&lt;0,VLOOKUP(A1684,lookups!A$1:B$25,2,0),
IF(ISBLANK(A1684),
"",
"#define "&amp;
VLOOKUP(A1684,SOURCE!B:P,12,0)&amp;IF(SOURCE!$W$2-LEN(VLOOKUP(A1684,SOURCE!B:P,12,0))&gt;=0,REPT(" ",SOURCE!$W$2-LEN(VLOOKUP(A1684,SOURCE!B:P,12,0))),"")&amp;
TEXT(A1684,"???0")&amp;IF(VLOOKUP(A1684,SOURCE!B:P,13,0)="","","   "&amp;VLOOKUP(A1684,SOURCE!B:P,13,0)
)))</f>
        <v/>
      </c>
    </row>
    <row r="1685" spans="1:4">
      <c r="D1685" s="16" t="str">
        <f>IF(A1685&lt;0,VLOOKUP(A1685,lookups!A$1:B$25,2,0),
IF(ISBLANK(A1685),
"",
"#define "&amp;
VLOOKUP(A1685,SOURCE!B:P,12,0)&amp;IF(SOURCE!$W$2-LEN(VLOOKUP(A1685,SOURCE!B:P,12,0))&gt;=0,REPT(" ",SOURCE!$W$2-LEN(VLOOKUP(A1685,SOURCE!B:P,12,0))),"")&amp;
TEXT(A1685,"???0")&amp;IF(VLOOKUP(A1685,SOURCE!B:P,13,0)="","","   "&amp;VLOOKUP(A1685,SOURCE!B:P,13,0)
)))</f>
        <v/>
      </c>
    </row>
    <row r="1686" spans="1:4">
      <c r="A1686">
        <v>1674</v>
      </c>
      <c r="D1686" s="16" t="str">
        <f>IF(A1686&lt;0,VLOOKUP(A1686,lookups!A$1:B$25,2,0),
IF(ISBLANK(A1686),
"",
"#define "&amp;
VLOOKUP(A1686,SOURCE!B:P,12,0)&amp;IF(SOURCE!$W$2-LEN(VLOOKUP(A1686,SOURCE!B:P,12,0))&gt;=0,REPT(" ",SOURCE!$W$2-LEN(VLOOKUP(A1686,SOURCE!B:P,12,0))),"")&amp;
TEXT(A1686,"???0")&amp;IF(VLOOKUP(A1686,SOURCE!B:P,13,0)="","","   "&amp;VLOOKUP(A1686,SOURCE!B:P,13,0)
)))</f>
        <v>#define ITM_mmHGtoPA                  1674   // 248 //JM</v>
      </c>
    </row>
    <row r="1687" spans="1:4">
      <c r="A1687">
        <v>1675</v>
      </c>
      <c r="D1687" s="16" t="str">
        <f>IF(A1687&lt;0,VLOOKUP(A1687,lookups!A$1:B$25,2,0),
IF(ISBLANK(A1687),
"",
"#define "&amp;
VLOOKUP(A1687,SOURCE!B:P,12,0)&amp;IF(SOURCE!$W$2-LEN(VLOOKUP(A1687,SOURCE!B:P,12,0))&gt;=0,REPT(" ",SOURCE!$W$2-LEN(VLOOKUP(A1687,SOURCE!B:P,12,0))),"")&amp;
TEXT(A1687,"???0")&amp;IF(VLOOKUP(A1687,SOURCE!B:P,13,0)="","","   "&amp;VLOOKUP(A1687,SOURCE!B:P,13,0)
)))</f>
        <v>#define ITM_PAtommHG                  1675   // 445</v>
      </c>
    </row>
    <row r="1688" spans="1:4">
      <c r="A1688">
        <v>1676</v>
      </c>
      <c r="D1688" s="16" t="str">
        <f>IF(A1688&lt;0,VLOOKUP(A1688,lookups!A$1:B$25,2,0),
IF(ISBLANK(A1688),
"",
"#define "&amp;
VLOOKUP(A1688,SOURCE!B:P,12,0)&amp;IF(SOURCE!$W$2-LEN(VLOOKUP(A1688,SOURCE!B:P,12,0))&gt;=0,REPT(" ",SOURCE!$W$2-LEN(VLOOKUP(A1688,SOURCE!B:P,12,0))),"")&amp;
TEXT(A1688,"???0")&amp;IF(VLOOKUP(A1688,SOURCE!B:P,13,0)="","","   "&amp;VLOOKUP(A1688,SOURCE!B:P,13,0)
)))</f>
        <v>#define ITM_mmHGtoPAb                 1676   // 850</v>
      </c>
    </row>
    <row r="1689" spans="1:4">
      <c r="A1689">
        <v>1677</v>
      </c>
      <c r="D1689" s="16" t="str">
        <f>IF(A1689&lt;0,VLOOKUP(A1689,lookups!A$1:B$25,2,0),
IF(ISBLANK(A1689),
"",
"#define "&amp;
VLOOKUP(A1689,SOURCE!B:P,12,0)&amp;IF(SOURCE!$W$2-LEN(VLOOKUP(A1689,SOURCE!B:P,12,0))&gt;=0,REPT(" ",SOURCE!$W$2-LEN(VLOOKUP(A1689,SOURCE!B:P,12,0))),"")&amp;
TEXT(A1689,"???0")&amp;IF(VLOOKUP(A1689,SOURCE!B:P,13,0)="","","   "&amp;VLOOKUP(A1689,SOURCE!B:P,13,0)
)))</f>
        <v>#define ITM_PAtommHGb                 1677   // 863</v>
      </c>
    </row>
    <row r="1690" spans="1:4">
      <c r="D1690" s="16" t="str">
        <f>IF(A1690&lt;0,VLOOKUP(A1690,lookups!A$1:B$25,2,0),
IF(ISBLANK(A1690),
"",
"#define "&amp;
VLOOKUP(A1690,SOURCE!B:P,12,0)&amp;IF(SOURCE!$W$2-LEN(VLOOKUP(A1690,SOURCE!B:P,12,0))&gt;=0,REPT(" ",SOURCE!$W$2-LEN(VLOOKUP(A1690,SOURCE!B:P,12,0))),"")&amp;
TEXT(A1690,"???0")&amp;IF(VLOOKUP(A1690,SOURCE!B:P,13,0)="","","   "&amp;VLOOKUP(A1690,SOURCE!B:P,13,0)
)))</f>
        <v/>
      </c>
    </row>
    <row r="1691" spans="1:4">
      <c r="A1691">
        <v>1678</v>
      </c>
      <c r="D1691" s="16" t="str">
        <f>IF(A1691&lt;0,VLOOKUP(A1691,lookups!A$1:B$25,2,0),
IF(ISBLANK(A1691),
"",
"#define "&amp;
VLOOKUP(A1691,SOURCE!B:P,12,0)&amp;IF(SOURCE!$W$2-LEN(VLOOKUP(A1691,SOURCE!B:P,12,0))&gt;=0,REPT(" ",SOURCE!$W$2-LEN(VLOOKUP(A1691,SOURCE!B:P,12,0))),"")&amp;
TEXT(A1691,"???0")&amp;IF(VLOOKUP(A1691,SOURCE!B:P,13,0)="","","   "&amp;VLOOKUP(A1691,SOURCE!B:P,13,0)
)))</f>
        <v>#define ITM_ERPN                      1678   //JM eRPN</v>
      </c>
    </row>
    <row r="1692" spans="1:4">
      <c r="A1692">
        <v>1679</v>
      </c>
      <c r="D1692" s="16" t="str">
        <f>IF(A1692&lt;0,VLOOKUP(A1692,lookups!A$1:B$25,2,0),
IF(ISBLANK(A1692),
"",
"#define "&amp;
VLOOKUP(A1692,SOURCE!B:P,12,0)&amp;IF(SOURCE!$W$2-LEN(VLOOKUP(A1692,SOURCE!B:P,12,0))&gt;=0,REPT(" ",SOURCE!$W$2-LEN(VLOOKUP(A1692,SOURCE!B:P,12,0))),"")&amp;
TEXT(A1692,"???0")&amp;IF(VLOOKUP(A1692,SOURCE!B:P,13,0)="","","   "&amp;VLOOKUP(A1692,SOURCE!B:P,13,0)
)))</f>
        <v>#define ITM_HOMEx3                    1679   //JM HOME.3</v>
      </c>
    </row>
    <row r="1693" spans="1:4">
      <c r="A1693">
        <v>1680</v>
      </c>
      <c r="D1693" s="16" t="str">
        <f>IF(A1693&lt;0,VLOOKUP(A1693,lookups!A$1:B$25,2,0),
IF(ISBLANK(A1693),
"",
"#define "&amp;
VLOOKUP(A1693,SOURCE!B:P,12,0)&amp;IF(SOURCE!$W$2-LEN(VLOOKUP(A1693,SOURCE!B:P,12,0))&gt;=0,REPT(" ",SOURCE!$W$2-LEN(VLOOKUP(A1693,SOURCE!B:P,12,0))),"")&amp;
TEXT(A1693,"???0")&amp;IF(VLOOKUP(A1693,SOURCE!B:P,13,0)="","","   "&amp;VLOOKUP(A1693,SOURCE!B:P,13,0)
)))</f>
        <v>#define ITM_SHTIM                     1680   //JM SHIFT CANCEL</v>
      </c>
    </row>
    <row r="1694" spans="1:4">
      <c r="A1694">
        <v>1681</v>
      </c>
      <c r="D1694" s="16" t="str">
        <f>IF(A1694&lt;0,VLOOKUP(A1694,lookups!A$1:B$25,2,0),
IF(ISBLANK(A1694),
"",
"#define "&amp;
VLOOKUP(A1694,SOURCE!B:P,12,0)&amp;IF(SOURCE!$W$2-LEN(VLOOKUP(A1694,SOURCE!B:P,12,0))&gt;=0,REPT(" ",SOURCE!$W$2-LEN(VLOOKUP(A1694,SOURCE!B:P,12,0))),"")&amp;
TEXT(A1694,"???0")&amp;IF(VLOOKUP(A1694,SOURCE!B:P,13,0)="","","   "&amp;VLOOKUP(A1694,SOURCE!B:P,13,0)
)))</f>
        <v>#define MNU_HOME                      1681   //JM HOME</v>
      </c>
    </row>
    <row r="1695" spans="1:4">
      <c r="A1695">
        <v>1682</v>
      </c>
      <c r="D1695" s="16" t="str">
        <f>IF(A1695&lt;0,VLOOKUP(A1695,lookups!A$1:B$25,2,0),
IF(ISBLANK(A1695),
"",
"#define "&amp;
VLOOKUP(A1695,SOURCE!B:P,12,0)&amp;IF(SOURCE!$W$2-LEN(VLOOKUP(A1695,SOURCE!B:P,12,0))&gt;=0,REPT(" ",SOURCE!$W$2-LEN(VLOOKUP(A1695,SOURCE!B:P,12,0))),"")&amp;
TEXT(A1695,"???0")&amp;IF(VLOOKUP(A1695,SOURCE!B:P,13,0)="","","   "&amp;VLOOKUP(A1695,SOURCE!B:P,13,0)
)))</f>
        <v>#define ITM_SIGFIG                    1682   //JM SIGFIG</v>
      </c>
    </row>
    <row r="1696" spans="1:4">
      <c r="A1696">
        <v>1683</v>
      </c>
      <c r="D1696" s="16" t="str">
        <f>IF(A1696&lt;0,VLOOKUP(A1696,lookups!A$1:B$25,2,0),
IF(ISBLANK(A1696),
"",
"#define "&amp;
VLOOKUP(A1696,SOURCE!B:P,12,0)&amp;IF(SOURCE!$W$2-LEN(VLOOKUP(A1696,SOURCE!B:P,12,0))&gt;=0,REPT(" ",SOURCE!$W$2-LEN(VLOOKUP(A1696,SOURCE!B:P,12,0))),"")&amp;
TEXT(A1696,"???0")&amp;IF(VLOOKUP(A1696,SOURCE!B:P,13,0)="","","   "&amp;VLOOKUP(A1696,SOURCE!B:P,13,0)
)))</f>
        <v>#define MNU_ALPHA                     1683   //JM ALPHA</v>
      </c>
    </row>
    <row r="1697" spans="1:4">
      <c r="A1697">
        <v>1684</v>
      </c>
      <c r="D1697" s="16" t="str">
        <f>IF(A1697&lt;0,VLOOKUP(A1697,lookups!A$1:B$25,2,0),
IF(ISBLANK(A1697),
"",
"#define "&amp;
VLOOKUP(A1697,SOURCE!B:P,12,0)&amp;IF(SOURCE!$W$2-LEN(VLOOKUP(A1697,SOURCE!B:P,12,0))&gt;=0,REPT(" ",SOURCE!$W$2-LEN(VLOOKUP(A1697,SOURCE!B:P,12,0))),"")&amp;
TEXT(A1697,"???0")&amp;IF(VLOOKUP(A1697,SOURCE!B:P,13,0)="","","   "&amp;VLOOKUP(A1697,SOURCE!B:P,13,0)
)))</f>
        <v>#define MNU_BASE                      1684   //JM BASE</v>
      </c>
    </row>
    <row r="1698" spans="1:4">
      <c r="A1698">
        <v>1685</v>
      </c>
      <c r="D1698" s="16" t="str">
        <f>IF(A1698&lt;0,VLOOKUP(A1698,lookups!A$1:B$25,2,0),
IF(ISBLANK(A1698),
"",
"#define "&amp;
VLOOKUP(A1698,SOURCE!B:P,12,0)&amp;IF(SOURCE!$W$2-LEN(VLOOKUP(A1698,SOURCE!B:P,12,0))&gt;=0,REPT(" ",SOURCE!$W$2-LEN(VLOOKUP(A1698,SOURCE!B:P,12,0))),"")&amp;
TEXT(A1698,"???0")&amp;IF(VLOOKUP(A1698,SOURCE!B:P,13,0)="","","   "&amp;VLOOKUP(A1698,SOURCE!B:P,13,0)
)))</f>
        <v>#define ITM_2BIN                      1685   //JM BASE</v>
      </c>
    </row>
    <row r="1699" spans="1:4">
      <c r="A1699">
        <v>1686</v>
      </c>
      <c r="D1699" s="16" t="str">
        <f>IF(A1699&lt;0,VLOOKUP(A1699,lookups!A$1:B$25,2,0),
IF(ISBLANK(A1699),
"",
"#define "&amp;
VLOOKUP(A1699,SOURCE!B:P,12,0)&amp;IF(SOURCE!$W$2-LEN(VLOOKUP(A1699,SOURCE!B:P,12,0))&gt;=0,REPT(" ",SOURCE!$W$2-LEN(VLOOKUP(A1699,SOURCE!B:P,12,0))),"")&amp;
TEXT(A1699,"???0")&amp;IF(VLOOKUP(A1699,SOURCE!B:P,13,0)="","","   "&amp;VLOOKUP(A1699,SOURCE!B:P,13,0)
)))</f>
        <v>#define ITM_2OCT                      1686   //JM BASE</v>
      </c>
    </row>
    <row r="1700" spans="1:4">
      <c r="A1700">
        <v>1687</v>
      </c>
      <c r="D1700" s="16" t="str">
        <f>IF(A1700&lt;0,VLOOKUP(A1700,lookups!A$1:B$25,2,0),
IF(ISBLANK(A1700),
"",
"#define "&amp;
VLOOKUP(A1700,SOURCE!B:P,12,0)&amp;IF(SOURCE!$W$2-LEN(VLOOKUP(A1700,SOURCE!B:P,12,0))&gt;=0,REPT(" ",SOURCE!$W$2-LEN(VLOOKUP(A1700,SOURCE!B:P,12,0))),"")&amp;
TEXT(A1700,"???0")&amp;IF(VLOOKUP(A1700,SOURCE!B:P,13,0)="","","   "&amp;VLOOKUP(A1700,SOURCE!B:P,13,0)
)))</f>
        <v>#define ITM_2DEC                      1687   //JM BASE</v>
      </c>
    </row>
    <row r="1701" spans="1:4">
      <c r="A1701">
        <v>1688</v>
      </c>
      <c r="D1701" s="16" t="str">
        <f>IF(A1701&lt;0,VLOOKUP(A1701,lookups!A$1:B$25,2,0),
IF(ISBLANK(A1701),
"",
"#define "&amp;
VLOOKUP(A1701,SOURCE!B:P,12,0)&amp;IF(SOURCE!$W$2-LEN(VLOOKUP(A1701,SOURCE!B:P,12,0))&gt;=0,REPT(" ",SOURCE!$W$2-LEN(VLOOKUP(A1701,SOURCE!B:P,12,0))),"")&amp;
TEXT(A1701,"???0")&amp;IF(VLOOKUP(A1701,SOURCE!B:P,13,0)="","","   "&amp;VLOOKUP(A1701,SOURCE!B:P,13,0)
)))</f>
        <v>#define ITM_2HEX                      1688   //JM BASE</v>
      </c>
    </row>
    <row r="1702" spans="1:4">
      <c r="A1702">
        <v>1689</v>
      </c>
      <c r="D1702" s="16" t="str">
        <f>IF(A1702&lt;0,VLOOKUP(A1702,lookups!A$1:B$25,2,0),
IF(ISBLANK(A1702),
"",
"#define "&amp;
VLOOKUP(A1702,SOURCE!B:P,12,0)&amp;IF(SOURCE!$W$2-LEN(VLOOKUP(A1702,SOURCE!B:P,12,0))&gt;=0,REPT(" ",SOURCE!$W$2-LEN(VLOOKUP(A1702,SOURCE!B:P,12,0))),"")&amp;
TEXT(A1702,"???0")&amp;IF(VLOOKUP(A1702,SOURCE!B:P,13,0)="","","   "&amp;VLOOKUP(A1702,SOURCE!B:P,13,0)
)))</f>
        <v>#define ITM_WS8                       1689   //JM BASE</v>
      </c>
    </row>
    <row r="1703" spans="1:4">
      <c r="A1703">
        <v>1690</v>
      </c>
      <c r="D1703" s="16" t="str">
        <f>IF(A1703&lt;0,VLOOKUP(A1703,lookups!A$1:B$25,2,0),
IF(ISBLANK(A1703),
"",
"#define "&amp;
VLOOKUP(A1703,SOURCE!B:P,12,0)&amp;IF(SOURCE!$W$2-LEN(VLOOKUP(A1703,SOURCE!B:P,12,0))&gt;=0,REPT(" ",SOURCE!$W$2-LEN(VLOOKUP(A1703,SOURCE!B:P,12,0))),"")&amp;
TEXT(A1703,"???0")&amp;IF(VLOOKUP(A1703,SOURCE!B:P,13,0)="","","   "&amp;VLOOKUP(A1703,SOURCE!B:P,13,0)
)))</f>
        <v>#define ITM_WS16                      1690   //JM BASE</v>
      </c>
    </row>
    <row r="1704" spans="1:4">
      <c r="A1704">
        <v>1691</v>
      </c>
      <c r="D1704" s="16" t="str">
        <f>IF(A1704&lt;0,VLOOKUP(A1704,lookups!A$1:B$25,2,0),
IF(ISBLANK(A1704),
"",
"#define "&amp;
VLOOKUP(A1704,SOURCE!B:P,12,0)&amp;IF(SOURCE!$W$2-LEN(VLOOKUP(A1704,SOURCE!B:P,12,0))&gt;=0,REPT(" ",SOURCE!$W$2-LEN(VLOOKUP(A1704,SOURCE!B:P,12,0))),"")&amp;
TEXT(A1704,"???0")&amp;IF(VLOOKUP(A1704,SOURCE!B:P,13,0)="","","   "&amp;VLOOKUP(A1704,SOURCE!B:P,13,0)
)))</f>
        <v>#define ITM_WS32                      1691   //JM BASE</v>
      </c>
    </row>
    <row r="1705" spans="1:4">
      <c r="A1705">
        <v>1692</v>
      </c>
      <c r="D1705" s="16" t="str">
        <f>IF(A1705&lt;0,VLOOKUP(A1705,lookups!A$1:B$25,2,0),
IF(ISBLANK(A1705),
"",
"#define "&amp;
VLOOKUP(A1705,SOURCE!B:P,12,0)&amp;IF(SOURCE!$W$2-LEN(VLOOKUP(A1705,SOURCE!B:P,12,0))&gt;=0,REPT(" ",SOURCE!$W$2-LEN(VLOOKUP(A1705,SOURCE!B:P,12,0))),"")&amp;
TEXT(A1705,"???0")&amp;IF(VLOOKUP(A1705,SOURCE!B:P,13,0)="","","   "&amp;VLOOKUP(A1705,SOURCE!B:P,13,0)
)))</f>
        <v>#define ITM_WS64                      1692   //JM BASE</v>
      </c>
    </row>
    <row r="1706" spans="1:4">
      <c r="A1706">
        <v>1693</v>
      </c>
      <c r="D1706" s="16" t="str">
        <f>IF(A1706&lt;0,VLOOKUP(A1706,lookups!A$1:B$25,2,0),
IF(ISBLANK(A1706),
"",
"#define "&amp;
VLOOKUP(A1706,SOURCE!B:P,12,0)&amp;IF(SOURCE!$W$2-LEN(VLOOKUP(A1706,SOURCE!B:P,12,0))&gt;=0,REPT(" ",SOURCE!$W$2-LEN(VLOOKUP(A1706,SOURCE!B:P,12,0))),"")&amp;
TEXT(A1706,"???0")&amp;IF(VLOOKUP(A1706,SOURCE!B:P,13,0)="","","   "&amp;VLOOKUP(A1706,SOURCE!B:P,13,0)
)))</f>
        <v>#define ITM_UNIT                      1693   //JM UNIT</v>
      </c>
    </row>
    <row r="1707" spans="1:4">
      <c r="A1707">
        <v>1694</v>
      </c>
      <c r="D1707" s="16" t="str">
        <f>IF(A1707&lt;0,VLOOKUP(A1707,lookups!A$1:B$25,2,0),
IF(ISBLANK(A1707),
"",
"#define "&amp;
VLOOKUP(A1707,SOURCE!B:P,12,0)&amp;IF(SOURCE!$W$2-LEN(VLOOKUP(A1707,SOURCE!B:P,12,0))&gt;=0,REPT(" ",SOURCE!$W$2-LEN(VLOOKUP(A1707,SOURCE!B:P,12,0))),"")&amp;
TEXT(A1707,"???0")&amp;IF(VLOOKUP(A1707,SOURCE!B:P,13,0)="","","   "&amp;VLOOKUP(A1707,SOURCE!B:P,13,0)
)))</f>
        <v>#define ITM_SH_ERPN                   1694   //JM SHOW</v>
      </c>
    </row>
    <row r="1708" spans="1:4">
      <c r="A1708">
        <v>1695</v>
      </c>
      <c r="D1708" s="16" t="str">
        <f>IF(A1708&lt;0,VLOOKUP(A1708,lookups!A$1:B$25,2,0),
IF(ISBLANK(A1708),
"",
"#define "&amp;
VLOOKUP(A1708,SOURCE!B:P,12,0)&amp;IF(SOURCE!$W$2-LEN(VLOOKUP(A1708,SOURCE!B:P,12,0))&gt;=0,REPT(" ",SOURCE!$W$2-LEN(VLOOKUP(A1708,SOURCE!B:P,12,0))),"")&amp;
TEXT(A1708,"???0")&amp;IF(VLOOKUP(A1708,SOURCE!B:P,13,0)="","","   "&amp;VLOOKUP(A1708,SOURCE!B:P,13,0)
)))</f>
        <v>#define ITM_CB_CPXRES                 1695   //JM cb ComplexResult</v>
      </c>
    </row>
    <row r="1709" spans="1:4">
      <c r="A1709">
        <v>1696</v>
      </c>
      <c r="D1709" s="16" t="str">
        <f>IF(A1709&lt;0,VLOOKUP(A1709,lookups!A$1:B$25,2,0),
IF(ISBLANK(A1709),
"",
"#define "&amp;
VLOOKUP(A1709,SOURCE!B:P,12,0)&amp;IF(SOURCE!$W$2-LEN(VLOOKUP(A1709,SOURCE!B:P,12,0))&gt;=0,REPT(" ",SOURCE!$W$2-LEN(VLOOKUP(A1709,SOURCE!B:P,12,0))),"")&amp;
TEXT(A1709,"???0")&amp;IF(VLOOKUP(A1709,SOURCE!B:P,13,0)="","","   "&amp;VLOOKUP(A1709,SOURCE!B:P,13,0)
)))</f>
        <v>#define ITM_CB_LEADING_ZERO           1696   //JM cb LeadingZeros</v>
      </c>
    </row>
    <row r="1710" spans="1:4">
      <c r="A1710">
        <v>1697</v>
      </c>
      <c r="D1710" s="16" t="str">
        <f>IF(A1710&lt;0,VLOOKUP(A1710,lookups!A$1:B$25,2,0),
IF(ISBLANK(A1710),
"",
"#define "&amp;
VLOOKUP(A1710,SOURCE!B:P,12,0)&amp;IF(SOURCE!$W$2-LEN(VLOOKUP(A1710,SOURCE!B:P,12,0))&gt;=0,REPT(" ",SOURCE!$W$2-LEN(VLOOKUP(A1710,SOURCE!B:P,12,0))),"")&amp;
TEXT(A1710,"???0")&amp;IF(VLOOKUP(A1710,SOURCE!B:P,13,0)="","","   "&amp;VLOOKUP(A1710,SOURCE!B:P,13,0)
)))</f>
        <v>#define CHR_QOPPA                     1697   //JM GREEK   //NOTE the RANGE STARTS HERE, with +36 for lower case</v>
      </c>
    </row>
    <row r="1711" spans="1:4">
      <c r="A1711">
        <v>1698</v>
      </c>
      <c r="D1711" s="16" t="str">
        <f>IF(A1711&lt;0,VLOOKUP(A1711,lookups!A$1:B$25,2,0),
IF(ISBLANK(A1711),
"",
"#define "&amp;
VLOOKUP(A1711,SOURCE!B:P,12,0)&amp;IF(SOURCE!$W$2-LEN(VLOOKUP(A1711,SOURCE!B:P,12,0))&gt;=0,REPT(" ",SOURCE!$W$2-LEN(VLOOKUP(A1711,SOURCE!B:P,12,0))),"")&amp;
TEXT(A1711,"???0")&amp;IF(VLOOKUP(A1711,SOURCE!B:P,13,0)="","","   "&amp;VLOOKUP(A1711,SOURCE!B:P,13,0)
)))</f>
        <v>#define CHR_DIGAMMA                   1698   //JM GREEK</v>
      </c>
    </row>
    <row r="1712" spans="1:4">
      <c r="A1712">
        <v>1699</v>
      </c>
      <c r="D1712" s="16" t="str">
        <f>IF(A1712&lt;0,VLOOKUP(A1712,lookups!A$1:B$25,2,0),
IF(ISBLANK(A1712),
"",
"#define "&amp;
VLOOKUP(A1712,SOURCE!B:P,12,0)&amp;IF(SOURCE!$W$2-LEN(VLOOKUP(A1712,SOURCE!B:P,12,0))&gt;=0,REPT(" ",SOURCE!$W$2-LEN(VLOOKUP(A1712,SOURCE!B:P,12,0))),"")&amp;
TEXT(A1712,"???0")&amp;IF(VLOOKUP(A1712,SOURCE!B:P,13,0)="","","   "&amp;VLOOKUP(A1712,SOURCE!B:P,13,0)
)))</f>
        <v>#define CHR_SAMPI                     1699   //JM GREEK   //NOTE the RANGE STOPS HERE, with +36 for lower case</v>
      </c>
    </row>
    <row r="1713" spans="1:4">
      <c r="A1713">
        <v>1700</v>
      </c>
      <c r="D1713" s="16" t="str">
        <f>IF(A1713&lt;0,VLOOKUP(A1713,lookups!A$1:B$25,2,0),
IF(ISBLANK(A1713),
"",
"#define "&amp;
VLOOKUP(A1713,SOURCE!B:P,12,0)&amp;IF(SOURCE!$W$2-LEN(VLOOKUP(A1713,SOURCE!B:P,12,0))&gt;=0,REPT(" ",SOURCE!$W$2-LEN(VLOOKUP(A1713,SOURCE!B:P,12,0))),"")&amp;
TEXT(A1713,"???0")&amp;IF(VLOOKUP(A1713,SOURCE!B:P,13,0)="","","   "&amp;VLOOKUP(A1713,SOURCE!B:P,13,0)
)))</f>
        <v>#define CHR_1599                      1700   //JM SPARE</v>
      </c>
    </row>
    <row r="1714" spans="1:4">
      <c r="A1714">
        <v>1701</v>
      </c>
      <c r="D1714" s="16" t="str">
        <f>IF(A1714&lt;0,VLOOKUP(A1714,lookups!A$1:B$25,2,0),
IF(ISBLANK(A1714),
"",
"#define "&amp;
VLOOKUP(A1714,SOURCE!B:P,12,0)&amp;IF(SOURCE!$W$2-LEN(VLOOKUP(A1714,SOURCE!B:P,12,0))&gt;=0,REPT(" ",SOURCE!$W$2-LEN(VLOOKUP(A1714,SOURCE!B:P,12,0))),"")&amp;
TEXT(A1714,"???0")&amp;IF(VLOOKUP(A1714,SOURCE!B:P,13,0)="","","   "&amp;VLOOKUP(A1714,SOURCE!B:P,13,0)
)))</f>
        <v>#define CHR_1600                      1701   //JM SPARE</v>
      </c>
    </row>
    <row r="1715" spans="1:4">
      <c r="A1715">
        <v>1702</v>
      </c>
      <c r="D1715" s="16" t="str">
        <f>IF(A1715&lt;0,VLOOKUP(A1715,lookups!A$1:B$25,2,0),
IF(ISBLANK(A1715),
"",
"#define "&amp;
VLOOKUP(A1715,SOURCE!B:P,12,0)&amp;IF(SOURCE!$W$2-LEN(VLOOKUP(A1715,SOURCE!B:P,12,0))&gt;=0,REPT(" ",SOURCE!$W$2-LEN(VLOOKUP(A1715,SOURCE!B:P,12,0))),"")&amp;
TEXT(A1715,"???0")&amp;IF(VLOOKUP(A1715,SOURCE!B:P,13,0)="","","   "&amp;VLOOKUP(A1715,SOURCE!B:P,13,0)
)))</f>
        <v>#define CHR_1601                      1702   //JM SPARE</v>
      </c>
    </row>
    <row r="1716" spans="1:4">
      <c r="A1716">
        <v>1703</v>
      </c>
      <c r="D1716" s="16" t="str">
        <f>IF(A1716&lt;0,VLOOKUP(A1716,lookups!A$1:B$25,2,0),
IF(ISBLANK(A1716),
"",
"#define "&amp;
VLOOKUP(A1716,SOURCE!B:P,12,0)&amp;IF(SOURCE!$W$2-LEN(VLOOKUP(A1716,SOURCE!B:P,12,0))&gt;=0,REPT(" ",SOURCE!$W$2-LEN(VLOOKUP(A1716,SOURCE!B:P,12,0))),"")&amp;
TEXT(A1716,"???0")&amp;IF(VLOOKUP(A1716,SOURCE!B:P,13,0)="","","   "&amp;VLOOKUP(A1716,SOURCE!B:P,13,0)
)))</f>
        <v>#define CHR_1602                      1703   //JM SPARE</v>
      </c>
    </row>
    <row r="1717" spans="1:4">
      <c r="A1717">
        <v>1704</v>
      </c>
      <c r="D1717" s="16" t="str">
        <f>IF(A1717&lt;0,VLOOKUP(A1717,lookups!A$1:B$25,2,0),
IF(ISBLANK(A1717),
"",
"#define "&amp;
VLOOKUP(A1717,SOURCE!B:P,12,0)&amp;IF(SOURCE!$W$2-LEN(VLOOKUP(A1717,SOURCE!B:P,12,0))&gt;=0,REPT(" ",SOURCE!$W$2-LEN(VLOOKUP(A1717,SOURCE!B:P,12,0))),"")&amp;
TEXT(A1717,"???0")&amp;IF(VLOOKUP(A1717,SOURCE!B:P,13,0)="","","   "&amp;VLOOKUP(A1717,SOURCE!B:P,13,0)
)))</f>
        <v>#define CHR_1603                      1704   //JM SPARE</v>
      </c>
    </row>
    <row r="1718" spans="1:4">
      <c r="A1718">
        <v>1705</v>
      </c>
      <c r="D1718" s="16" t="str">
        <f>IF(A1718&lt;0,VLOOKUP(A1718,lookups!A$1:B$25,2,0),
IF(ISBLANK(A1718),
"",
"#define "&amp;
VLOOKUP(A1718,SOURCE!B:P,12,0)&amp;IF(SOURCE!$W$2-LEN(VLOOKUP(A1718,SOURCE!B:P,12,0))&gt;=0,REPT(" ",SOURCE!$W$2-LEN(VLOOKUP(A1718,SOURCE!B:P,12,0))),"")&amp;
TEXT(A1718,"???0")&amp;IF(VLOOKUP(A1718,SOURCE!B:P,13,0)="","","   "&amp;VLOOKUP(A1718,SOURCE!B:P,13,0)
)))</f>
        <v>#define CHR_1604                      1705   //JM SPARE</v>
      </c>
    </row>
    <row r="1719" spans="1:4">
      <c r="A1719">
        <v>1706</v>
      </c>
      <c r="D1719" s="16" t="str">
        <f>IF(A1719&lt;0,VLOOKUP(A1719,lookups!A$1:B$25,2,0),
IF(ISBLANK(A1719),
"",
"#define "&amp;
VLOOKUP(A1719,SOURCE!B:P,12,0)&amp;IF(SOURCE!$W$2-LEN(VLOOKUP(A1719,SOURCE!B:P,12,0))&gt;=0,REPT(" ",SOURCE!$W$2-LEN(VLOOKUP(A1719,SOURCE!B:P,12,0))),"")&amp;
TEXT(A1719,"???0")&amp;IF(VLOOKUP(A1719,SOURCE!B:P,13,0)="","","   "&amp;VLOOKUP(A1719,SOURCE!B:P,13,0)
)))</f>
        <v>#define CHR_1605                      1706   //JM SPARE</v>
      </c>
    </row>
    <row r="1720" spans="1:4">
      <c r="A1720">
        <v>1707</v>
      </c>
      <c r="D1720" s="16" t="str">
        <f>IF(A1720&lt;0,VLOOKUP(A1720,lookups!A$1:B$25,2,0),
IF(ISBLANK(A1720),
"",
"#define "&amp;
VLOOKUP(A1720,SOURCE!B:P,12,0)&amp;IF(SOURCE!$W$2-LEN(VLOOKUP(A1720,SOURCE!B:P,12,0))&gt;=0,REPT(" ",SOURCE!$W$2-LEN(VLOOKUP(A1720,SOURCE!B:P,12,0))),"")&amp;
TEXT(A1720,"???0")&amp;IF(VLOOKUP(A1720,SOURCE!B:P,13,0)="","","   "&amp;VLOOKUP(A1720,SOURCE!B:P,13,0)
)))</f>
        <v>#define CHR_1606                      1707   //JM SPARE</v>
      </c>
    </row>
    <row r="1721" spans="1:4">
      <c r="A1721">
        <v>1708</v>
      </c>
      <c r="D1721" s="16" t="str">
        <f>IF(A1721&lt;0,VLOOKUP(A1721,lookups!A$1:B$25,2,0),
IF(ISBLANK(A1721),
"",
"#define "&amp;
VLOOKUP(A1721,SOURCE!B:P,12,0)&amp;IF(SOURCE!$W$2-LEN(VLOOKUP(A1721,SOURCE!B:P,12,0))&gt;=0,REPT(" ",SOURCE!$W$2-LEN(VLOOKUP(A1721,SOURCE!B:P,12,0))),"")&amp;
TEXT(A1721,"???0")&amp;IF(VLOOKUP(A1721,SOURCE!B:P,13,0)="","","   "&amp;VLOOKUP(A1721,SOURCE!B:P,13,0)
)))</f>
        <v>#define CHR_1607                      1708   //JM SPARE</v>
      </c>
    </row>
    <row r="1722" spans="1:4">
      <c r="A1722">
        <v>1709</v>
      </c>
      <c r="D1722" s="16" t="str">
        <f>IF(A1722&lt;0,VLOOKUP(A1722,lookups!A$1:B$25,2,0),
IF(ISBLANK(A1722),
"",
"#define "&amp;
VLOOKUP(A1722,SOURCE!B:P,12,0)&amp;IF(SOURCE!$W$2-LEN(VLOOKUP(A1722,SOURCE!B:P,12,0))&gt;=0,REPT(" ",SOURCE!$W$2-LEN(VLOOKUP(A1722,SOURCE!B:P,12,0))),"")&amp;
TEXT(A1722,"???0")&amp;IF(VLOOKUP(A1722,SOURCE!B:P,13,0)="","","   "&amp;VLOOKUP(A1722,SOURCE!B:P,13,0)
)))</f>
        <v>#define CHR_1608                      1709   //JM SPARE</v>
      </c>
    </row>
    <row r="1723" spans="1:4">
      <c r="A1723">
        <v>1710</v>
      </c>
      <c r="D1723" s="16" t="str">
        <f>IF(A1723&lt;0,VLOOKUP(A1723,lookups!A$1:B$25,2,0),
IF(ISBLANK(A1723),
"",
"#define "&amp;
VLOOKUP(A1723,SOURCE!B:P,12,0)&amp;IF(SOURCE!$W$2-LEN(VLOOKUP(A1723,SOURCE!B:P,12,0))&gt;=0,REPT(" ",SOURCE!$W$2-LEN(VLOOKUP(A1723,SOURCE!B:P,12,0))),"")&amp;
TEXT(A1723,"???0")&amp;IF(VLOOKUP(A1723,SOURCE!B:P,13,0)="","","   "&amp;VLOOKUP(A1723,SOURCE!B:P,13,0)
)))</f>
        <v>#define CHR_1609                      1710   //JM SPARE</v>
      </c>
    </row>
    <row r="1724" spans="1:4">
      <c r="A1724">
        <v>1711</v>
      </c>
      <c r="D1724" s="16" t="str">
        <f>IF(A1724&lt;0,VLOOKUP(A1724,lookups!A$1:B$25,2,0),
IF(ISBLANK(A1724),
"",
"#define "&amp;
VLOOKUP(A1724,SOURCE!B:P,12,0)&amp;IF(SOURCE!$W$2-LEN(VLOOKUP(A1724,SOURCE!B:P,12,0))&gt;=0,REPT(" ",SOURCE!$W$2-LEN(VLOOKUP(A1724,SOURCE!B:P,12,0))),"")&amp;
TEXT(A1724,"???0")&amp;IF(VLOOKUP(A1724,SOURCE!B:P,13,0)="","","   "&amp;VLOOKUP(A1724,SOURCE!B:P,13,0)
)))</f>
        <v>#define CHR_1610                      1711   //JM SPARE</v>
      </c>
    </row>
    <row r="1725" spans="1:4">
      <c r="A1725">
        <v>1712</v>
      </c>
      <c r="D1725" s="16" t="str">
        <f>IF(A1725&lt;0,VLOOKUP(A1725,lookups!A$1:B$25,2,0),
IF(ISBLANK(A1725),
"",
"#define "&amp;
VLOOKUP(A1725,SOURCE!B:P,12,0)&amp;IF(SOURCE!$W$2-LEN(VLOOKUP(A1725,SOURCE!B:P,12,0))&gt;=0,REPT(" ",SOURCE!$W$2-LEN(VLOOKUP(A1725,SOURCE!B:P,12,0))),"")&amp;
TEXT(A1725,"???0")&amp;IF(VLOOKUP(A1725,SOURCE!B:P,13,0)="","","   "&amp;VLOOKUP(A1725,SOURCE!B:P,13,0)
)))</f>
        <v>#define CHR_1611                      1712   //JM SPARE</v>
      </c>
    </row>
    <row r="1726" spans="1:4">
      <c r="A1726">
        <v>1713</v>
      </c>
      <c r="D1726" s="16" t="str">
        <f>IF(A1726&lt;0,VLOOKUP(A1726,lookups!A$1:B$25,2,0),
IF(ISBLANK(A1726),
"",
"#define "&amp;
VLOOKUP(A1726,SOURCE!B:P,12,0)&amp;IF(SOURCE!$W$2-LEN(VLOOKUP(A1726,SOURCE!B:P,12,0))&gt;=0,REPT(" ",SOURCE!$W$2-LEN(VLOOKUP(A1726,SOURCE!B:P,12,0))),"")&amp;
TEXT(A1726,"???0")&amp;IF(VLOOKUP(A1726,SOURCE!B:P,13,0)="","","   "&amp;VLOOKUP(A1726,SOURCE!B:P,13,0)
)))</f>
        <v>#define CHR_1612                      1713   //JM SPARE</v>
      </c>
    </row>
    <row r="1727" spans="1:4">
      <c r="A1727">
        <v>1714</v>
      </c>
      <c r="D1727" s="16" t="str">
        <f>IF(A1727&lt;0,VLOOKUP(A1727,lookups!A$1:B$25,2,0),
IF(ISBLANK(A1727),
"",
"#define "&amp;
VLOOKUP(A1727,SOURCE!B:P,12,0)&amp;IF(SOURCE!$W$2-LEN(VLOOKUP(A1727,SOURCE!B:P,12,0))&gt;=0,REPT(" ",SOURCE!$W$2-LEN(VLOOKUP(A1727,SOURCE!B:P,12,0))),"")&amp;
TEXT(A1727,"???0")&amp;IF(VLOOKUP(A1727,SOURCE!B:P,13,0)="","","   "&amp;VLOOKUP(A1727,SOURCE!B:P,13,0)
)))</f>
        <v>#define CHR_1613                      1714   //JM SPARE</v>
      </c>
    </row>
    <row r="1728" spans="1:4">
      <c r="A1728">
        <v>1715</v>
      </c>
      <c r="D1728" s="16" t="str">
        <f>IF(A1728&lt;0,VLOOKUP(A1728,lookups!A$1:B$25,2,0),
IF(ISBLANK(A1728),
"",
"#define "&amp;
VLOOKUP(A1728,SOURCE!B:P,12,0)&amp;IF(SOURCE!$W$2-LEN(VLOOKUP(A1728,SOURCE!B:P,12,0))&gt;=0,REPT(" ",SOURCE!$W$2-LEN(VLOOKUP(A1728,SOURCE!B:P,12,0))),"")&amp;
TEXT(A1728,"???0")&amp;IF(VLOOKUP(A1728,SOURCE!B:P,13,0)="","","   "&amp;VLOOKUP(A1728,SOURCE!B:P,13,0)
)))</f>
        <v>#define CHR_1614                      1715   //JM SPARE</v>
      </c>
    </row>
    <row r="1729" spans="1:4">
      <c r="A1729">
        <v>1716</v>
      </c>
      <c r="D1729" s="16" t="str">
        <f>IF(A1729&lt;0,VLOOKUP(A1729,lookups!A$1:B$25,2,0),
IF(ISBLANK(A1729),
"",
"#define "&amp;
VLOOKUP(A1729,SOURCE!B:P,12,0)&amp;IF(SOURCE!$W$2-LEN(VLOOKUP(A1729,SOURCE!B:P,12,0))&gt;=0,REPT(" ",SOURCE!$W$2-LEN(VLOOKUP(A1729,SOURCE!B:P,12,0))),"")&amp;
TEXT(A1729,"???0")&amp;IF(VLOOKUP(A1729,SOURCE!B:P,13,0)="","","   "&amp;VLOOKUP(A1729,SOURCE!B:P,13,0)
)))</f>
        <v>#define CHR_1615                      1716   //JM SPARE</v>
      </c>
    </row>
    <row r="1730" spans="1:4">
      <c r="A1730">
        <v>1717</v>
      </c>
      <c r="D1730" s="16" t="str">
        <f>IF(A1730&lt;0,VLOOKUP(A1730,lookups!A$1:B$25,2,0),
IF(ISBLANK(A1730),
"",
"#define "&amp;
VLOOKUP(A1730,SOURCE!B:P,12,0)&amp;IF(SOURCE!$W$2-LEN(VLOOKUP(A1730,SOURCE!B:P,12,0))&gt;=0,REPT(" ",SOURCE!$W$2-LEN(VLOOKUP(A1730,SOURCE!B:P,12,0))),"")&amp;
TEXT(A1730,"???0")&amp;IF(VLOOKUP(A1730,SOURCE!B:P,13,0)="","","   "&amp;VLOOKUP(A1730,SOURCE!B:P,13,0)
)))</f>
        <v>#define CHR_1616                      1717   //JM SPARE</v>
      </c>
    </row>
    <row r="1731" spans="1:4">
      <c r="A1731">
        <v>1718</v>
      </c>
      <c r="D1731" s="16" t="str">
        <f>IF(A1731&lt;0,VLOOKUP(A1731,lookups!A$1:B$25,2,0),
IF(ISBLANK(A1731),
"",
"#define "&amp;
VLOOKUP(A1731,SOURCE!B:P,12,0)&amp;IF(SOURCE!$W$2-LEN(VLOOKUP(A1731,SOURCE!B:P,12,0))&gt;=0,REPT(" ",SOURCE!$W$2-LEN(VLOOKUP(A1731,SOURCE!B:P,12,0))),"")&amp;
TEXT(A1731,"???0")&amp;IF(VLOOKUP(A1731,SOURCE!B:P,13,0)="","","   "&amp;VLOOKUP(A1731,SOURCE!B:P,13,0)
)))</f>
        <v>#define CHR_1617                      1718   //JM SPARE</v>
      </c>
    </row>
    <row r="1732" spans="1:4">
      <c r="A1732">
        <v>1719</v>
      </c>
      <c r="D1732" s="16" t="str">
        <f>IF(A1732&lt;0,VLOOKUP(A1732,lookups!A$1:B$25,2,0),
IF(ISBLANK(A1732),
"",
"#define "&amp;
VLOOKUP(A1732,SOURCE!B:P,12,0)&amp;IF(SOURCE!$W$2-LEN(VLOOKUP(A1732,SOURCE!B:P,12,0))&gt;=0,REPT(" ",SOURCE!$W$2-LEN(VLOOKUP(A1732,SOURCE!B:P,12,0))),"")&amp;
TEXT(A1732,"???0")&amp;IF(VLOOKUP(A1732,SOURCE!B:P,13,0)="","","   "&amp;VLOOKUP(A1732,SOURCE!B:P,13,0)
)))</f>
        <v>#define CHR_1618                      1719   //JM SPARE</v>
      </c>
    </row>
    <row r="1733" spans="1:4">
      <c r="A1733">
        <v>1720</v>
      </c>
      <c r="D1733" s="16" t="str">
        <f>IF(A1733&lt;0,VLOOKUP(A1733,lookups!A$1:B$25,2,0),
IF(ISBLANK(A1733),
"",
"#define "&amp;
VLOOKUP(A1733,SOURCE!B:P,12,0)&amp;IF(SOURCE!$W$2-LEN(VLOOKUP(A1733,SOURCE!B:P,12,0))&gt;=0,REPT(" ",SOURCE!$W$2-LEN(VLOOKUP(A1733,SOURCE!B:P,12,0))),"")&amp;
TEXT(A1733,"???0")&amp;IF(VLOOKUP(A1733,SOURCE!B:P,13,0)="","","   "&amp;VLOOKUP(A1733,SOURCE!B:P,13,0)
)))</f>
        <v>#define CHR_1619                      1720   //JM SPARE</v>
      </c>
    </row>
    <row r="1734" spans="1:4">
      <c r="A1734">
        <v>1721</v>
      </c>
      <c r="D1734" s="16" t="str">
        <f>IF(A1734&lt;0,VLOOKUP(A1734,lookups!A$1:B$25,2,0),
IF(ISBLANK(A1734),
"",
"#define "&amp;
VLOOKUP(A1734,SOURCE!B:P,12,0)&amp;IF(SOURCE!$W$2-LEN(VLOOKUP(A1734,SOURCE!B:P,12,0))&gt;=0,REPT(" ",SOURCE!$W$2-LEN(VLOOKUP(A1734,SOURCE!B:P,12,0))),"")&amp;
TEXT(A1734,"???0")&amp;IF(VLOOKUP(A1734,SOURCE!B:P,13,0)="","","   "&amp;VLOOKUP(A1734,SOURCE!B:P,13,0)
)))</f>
        <v>#define CHR_1620                      1721   //JM SPARE</v>
      </c>
    </row>
    <row r="1735" spans="1:4">
      <c r="A1735">
        <v>1722</v>
      </c>
      <c r="D1735" s="16" t="str">
        <f>IF(A1735&lt;0,VLOOKUP(A1735,lookups!A$1:B$25,2,0),
IF(ISBLANK(A1735),
"",
"#define "&amp;
VLOOKUP(A1735,SOURCE!B:P,12,0)&amp;IF(SOURCE!$W$2-LEN(VLOOKUP(A1735,SOURCE!B:P,12,0))&gt;=0,REPT(" ",SOURCE!$W$2-LEN(VLOOKUP(A1735,SOURCE!B:P,12,0))),"")&amp;
TEXT(A1735,"???0")&amp;IF(VLOOKUP(A1735,SOURCE!B:P,13,0)="","","   "&amp;VLOOKUP(A1735,SOURCE!B:P,13,0)
)))</f>
        <v>#define CHR_1621                      1722   //JM SPARE</v>
      </c>
    </row>
    <row r="1736" spans="1:4">
      <c r="A1736">
        <v>1723</v>
      </c>
      <c r="D1736" s="16" t="str">
        <f>IF(A1736&lt;0,VLOOKUP(A1736,lookups!A$1:B$25,2,0),
IF(ISBLANK(A1736),
"",
"#define "&amp;
VLOOKUP(A1736,SOURCE!B:P,12,0)&amp;IF(SOURCE!$W$2-LEN(VLOOKUP(A1736,SOURCE!B:P,12,0))&gt;=0,REPT(" ",SOURCE!$W$2-LEN(VLOOKUP(A1736,SOURCE!B:P,12,0))),"")&amp;
TEXT(A1736,"???0")&amp;IF(VLOOKUP(A1736,SOURCE!B:P,13,0)="","","   "&amp;VLOOKUP(A1736,SOURCE!B:P,13,0)
)))</f>
        <v>#define CHR_1622                      1723   //JM SPARE</v>
      </c>
    </row>
    <row r="1737" spans="1:4">
      <c r="A1737">
        <v>1724</v>
      </c>
      <c r="D1737" s="16" t="str">
        <f>IF(A1737&lt;0,VLOOKUP(A1737,lookups!A$1:B$25,2,0),
IF(ISBLANK(A1737),
"",
"#define "&amp;
VLOOKUP(A1737,SOURCE!B:P,12,0)&amp;IF(SOURCE!$W$2-LEN(VLOOKUP(A1737,SOURCE!B:P,12,0))&gt;=0,REPT(" ",SOURCE!$W$2-LEN(VLOOKUP(A1737,SOURCE!B:P,12,0))),"")&amp;
TEXT(A1737,"???0")&amp;IF(VLOOKUP(A1737,SOURCE!B:P,13,0)="","","   "&amp;VLOOKUP(A1737,SOURCE!B:P,13,0)
)))</f>
        <v>#define CHR_1623                      1724   //JM SPARE</v>
      </c>
    </row>
    <row r="1738" spans="1:4">
      <c r="A1738">
        <v>1725</v>
      </c>
      <c r="D1738" s="16" t="str">
        <f>IF(A1738&lt;0,VLOOKUP(A1738,lookups!A$1:B$25,2,0),
IF(ISBLANK(A1738),
"",
"#define "&amp;
VLOOKUP(A1738,SOURCE!B:P,12,0)&amp;IF(SOURCE!$W$2-LEN(VLOOKUP(A1738,SOURCE!B:P,12,0))&gt;=0,REPT(" ",SOURCE!$W$2-LEN(VLOOKUP(A1738,SOURCE!B:P,12,0))),"")&amp;
TEXT(A1738,"???0")&amp;IF(VLOOKUP(A1738,SOURCE!B:P,13,0)="","","   "&amp;VLOOKUP(A1738,SOURCE!B:P,13,0)
)))</f>
        <v>#define CHR_1624                      1725   //JM SPARE</v>
      </c>
    </row>
    <row r="1739" spans="1:4">
      <c r="A1739">
        <v>1726</v>
      </c>
      <c r="D1739" s="16" t="str">
        <f>IF(A1739&lt;0,VLOOKUP(A1739,lookups!A$1:B$25,2,0),
IF(ISBLANK(A1739),
"",
"#define "&amp;
VLOOKUP(A1739,SOURCE!B:P,12,0)&amp;IF(SOURCE!$W$2-LEN(VLOOKUP(A1739,SOURCE!B:P,12,0))&gt;=0,REPT(" ",SOURCE!$W$2-LEN(VLOOKUP(A1739,SOURCE!B:P,12,0))),"")&amp;
TEXT(A1739,"???0")&amp;IF(VLOOKUP(A1739,SOURCE!B:P,13,0)="","","   "&amp;VLOOKUP(A1739,SOURCE!B:P,13,0)
)))</f>
        <v>#define CHR_1625                      1726   //JM SPARE</v>
      </c>
    </row>
    <row r="1740" spans="1:4">
      <c r="A1740">
        <v>1727</v>
      </c>
      <c r="D1740" s="16" t="str">
        <f>IF(A1740&lt;0,VLOOKUP(A1740,lookups!A$1:B$25,2,0),
IF(ISBLANK(A1740),
"",
"#define "&amp;
VLOOKUP(A1740,SOURCE!B:P,12,0)&amp;IF(SOURCE!$W$2-LEN(VLOOKUP(A1740,SOURCE!B:P,12,0))&gt;=0,REPT(" ",SOURCE!$W$2-LEN(VLOOKUP(A1740,SOURCE!B:P,12,0))),"")&amp;
TEXT(A1740,"???0")&amp;IF(VLOOKUP(A1740,SOURCE!B:P,13,0)="","","   "&amp;VLOOKUP(A1740,SOURCE!B:P,13,0)
)))</f>
        <v>#define CHR_1626                      1727   //JM SPARE</v>
      </c>
    </row>
    <row r="1741" spans="1:4">
      <c r="A1741">
        <v>1728</v>
      </c>
      <c r="D1741" s="16" t="str">
        <f>IF(A1741&lt;0,VLOOKUP(A1741,lookups!A$1:B$25,2,0),
IF(ISBLANK(A1741),
"",
"#define "&amp;
VLOOKUP(A1741,SOURCE!B:P,12,0)&amp;IF(SOURCE!$W$2-LEN(VLOOKUP(A1741,SOURCE!B:P,12,0))&gt;=0,REPT(" ",SOURCE!$W$2-LEN(VLOOKUP(A1741,SOURCE!B:P,12,0))),"")&amp;
TEXT(A1741,"???0")&amp;IF(VLOOKUP(A1741,SOURCE!B:P,13,0)="","","   "&amp;VLOOKUP(A1741,SOURCE!B:P,13,0)
)))</f>
        <v>#define CHR_1627                      1728   //JM SPARE</v>
      </c>
    </row>
    <row r="1742" spans="1:4">
      <c r="A1742">
        <v>1729</v>
      </c>
      <c r="D1742" s="16" t="str">
        <f>IF(A1742&lt;0,VLOOKUP(A1742,lookups!A$1:B$25,2,0),
IF(ISBLANK(A1742),
"",
"#define "&amp;
VLOOKUP(A1742,SOURCE!B:P,12,0)&amp;IF(SOURCE!$W$2-LEN(VLOOKUP(A1742,SOURCE!B:P,12,0))&gt;=0,REPT(" ",SOURCE!$W$2-LEN(VLOOKUP(A1742,SOURCE!B:P,12,0))),"")&amp;
TEXT(A1742,"???0")&amp;IF(VLOOKUP(A1742,SOURCE!B:P,13,0)="","","   "&amp;VLOOKUP(A1742,SOURCE!B:P,13,0)
)))</f>
        <v>#define CHR_1628                      1729   //JM SPARE</v>
      </c>
    </row>
    <row r="1743" spans="1:4">
      <c r="A1743">
        <v>1730</v>
      </c>
      <c r="D1743" s="16" t="str">
        <f>IF(A1743&lt;0,VLOOKUP(A1743,lookups!A$1:B$25,2,0),
IF(ISBLANK(A1743),
"",
"#define "&amp;
VLOOKUP(A1743,SOURCE!B:P,12,0)&amp;IF(SOURCE!$W$2-LEN(VLOOKUP(A1743,SOURCE!B:P,12,0))&gt;=0,REPT(" ",SOURCE!$W$2-LEN(VLOOKUP(A1743,SOURCE!B:P,12,0))),"")&amp;
TEXT(A1743,"???0")&amp;IF(VLOOKUP(A1743,SOURCE!B:P,13,0)="","","   "&amp;VLOOKUP(A1743,SOURCE!B:P,13,0)
)))</f>
        <v>#define CHR_1629                      1730   //JM SPARE</v>
      </c>
    </row>
    <row r="1744" spans="1:4">
      <c r="A1744">
        <v>1731</v>
      </c>
      <c r="D1744" s="16" t="str">
        <f>IF(A1744&lt;0,VLOOKUP(A1744,lookups!A$1:B$25,2,0),
IF(ISBLANK(A1744),
"",
"#define "&amp;
VLOOKUP(A1744,SOURCE!B:P,12,0)&amp;IF(SOURCE!$W$2-LEN(VLOOKUP(A1744,SOURCE!B:P,12,0))&gt;=0,REPT(" ",SOURCE!$W$2-LEN(VLOOKUP(A1744,SOURCE!B:P,12,0))),"")&amp;
TEXT(A1744,"???0")&amp;IF(VLOOKUP(A1744,SOURCE!B:P,13,0)="","","   "&amp;VLOOKUP(A1744,SOURCE!B:P,13,0)
)))</f>
        <v>#define CHR_1630                      1731   //JM SPARE</v>
      </c>
    </row>
    <row r="1745" spans="1:4">
      <c r="A1745">
        <v>1732</v>
      </c>
      <c r="D1745" s="16" t="str">
        <f>IF(A1745&lt;0,VLOOKUP(A1745,lookups!A$1:B$25,2,0),
IF(ISBLANK(A1745),
"",
"#define "&amp;
VLOOKUP(A1745,SOURCE!B:P,12,0)&amp;IF(SOURCE!$W$2-LEN(VLOOKUP(A1745,SOURCE!B:P,12,0))&gt;=0,REPT(" ",SOURCE!$W$2-LEN(VLOOKUP(A1745,SOURCE!B:P,12,0))),"")&amp;
TEXT(A1745,"???0")&amp;IF(VLOOKUP(A1745,SOURCE!B:P,13,0)="","","   "&amp;VLOOKUP(A1745,SOURCE!B:P,13,0)
)))</f>
        <v>#define CHR_1631                      1732   //JM SPARE</v>
      </c>
    </row>
    <row r="1746" spans="1:4">
      <c r="A1746">
        <v>1733</v>
      </c>
      <c r="D1746" s="16" t="str">
        <f>IF(A1746&lt;0,VLOOKUP(A1746,lookups!A$1:B$25,2,0),
IF(ISBLANK(A1746),
"",
"#define "&amp;
VLOOKUP(A1746,SOURCE!B:P,12,0)&amp;IF(SOURCE!$W$2-LEN(VLOOKUP(A1746,SOURCE!B:P,12,0))&gt;=0,REPT(" ",SOURCE!$W$2-LEN(VLOOKUP(A1746,SOURCE!B:P,12,0))),"")&amp;
TEXT(A1746,"???0")&amp;IF(VLOOKUP(A1746,SOURCE!B:P,13,0)="","","   "&amp;VLOOKUP(A1746,SOURCE!B:P,13,0)
)))</f>
        <v>#define CHR_qoppa                     1733   //JM GREEK</v>
      </c>
    </row>
    <row r="1747" spans="1:4">
      <c r="A1747">
        <v>1734</v>
      </c>
      <c r="D1747" s="16" t="str">
        <f>IF(A1747&lt;0,VLOOKUP(A1747,lookups!A$1:B$25,2,0),
IF(ISBLANK(A1747),
"",
"#define "&amp;
VLOOKUP(A1747,SOURCE!B:P,12,0)&amp;IF(SOURCE!$W$2-LEN(VLOOKUP(A1747,SOURCE!B:P,12,0))&gt;=0,REPT(" ",SOURCE!$W$2-LEN(VLOOKUP(A1747,SOURCE!B:P,12,0))),"")&amp;
TEXT(A1747,"???0")&amp;IF(VLOOKUP(A1747,SOURCE!B:P,13,0)="","","   "&amp;VLOOKUP(A1747,SOURCE!B:P,13,0)
)))</f>
        <v>#define CHR_digamma                   1734   //JM GREEK</v>
      </c>
    </row>
    <row r="1748" spans="1:4">
      <c r="A1748">
        <v>1735</v>
      </c>
      <c r="D1748" s="16" t="str">
        <f>IF(A1748&lt;0,VLOOKUP(A1748,lookups!A$1:B$25,2,0),
IF(ISBLANK(A1748),
"",
"#define "&amp;
VLOOKUP(A1748,SOURCE!B:P,12,0)&amp;IF(SOURCE!$W$2-LEN(VLOOKUP(A1748,SOURCE!B:P,12,0))&gt;=0,REPT(" ",SOURCE!$W$2-LEN(VLOOKUP(A1748,SOURCE!B:P,12,0))),"")&amp;
TEXT(A1748,"???0")&amp;IF(VLOOKUP(A1748,SOURCE!B:P,13,0)="","","   "&amp;VLOOKUP(A1748,SOURCE!B:P,13,0)
)))</f>
        <v>#define CHR_sampi                     1735   //JM GREEK</v>
      </c>
    </row>
    <row r="1749" spans="1:4">
      <c r="A1749">
        <v>1736</v>
      </c>
      <c r="D1749" s="16" t="str">
        <f>IF(A1749&lt;0,VLOOKUP(A1749,lookups!A$1:B$25,2,0),
IF(ISBLANK(A1749),
"",
"#define "&amp;
VLOOKUP(A1749,SOURCE!B:P,12,0)&amp;IF(SOURCE!$W$2-LEN(VLOOKUP(A1749,SOURCE!B:P,12,0))&gt;=0,REPT(" ",SOURCE!$W$2-LEN(VLOOKUP(A1749,SOURCE!B:P,12,0))),"")&amp;
TEXT(A1749,"???0")&amp;IF(VLOOKUP(A1749,SOURCE!B:P,13,0)="","","   "&amp;VLOOKUP(A1749,SOURCE!B:P,13,0)
)))</f>
        <v>#define CHR_case                      1736   //JM CAPS</v>
      </c>
    </row>
    <row r="1750" spans="1:4">
      <c r="A1750">
        <v>1737</v>
      </c>
      <c r="D1750" s="16" t="str">
        <f>IF(A1750&lt;0,VLOOKUP(A1750,lookups!A$1:B$25,2,0),
IF(ISBLANK(A1750),
"",
"#define "&amp;
VLOOKUP(A1750,SOURCE!B:P,12,0)&amp;IF(SOURCE!$W$2-LEN(VLOOKUP(A1750,SOURCE!B:P,12,0))&gt;=0,REPT(" ",SOURCE!$W$2-LEN(VLOOKUP(A1750,SOURCE!B:P,12,0))),"")&amp;
TEXT(A1750,"???0")&amp;IF(VLOOKUP(A1750,SOURCE!B:P,13,0)="","","   "&amp;VLOOKUP(A1750,SOURCE!B:P,13,0)
)))</f>
        <v>#define KEY_HASH                      1737   //JM BASE ## test</v>
      </c>
    </row>
    <row r="1751" spans="1:4">
      <c r="A1751">
        <v>1738</v>
      </c>
      <c r="D1751" s="16" t="str">
        <f>IF(A1751&lt;0,VLOOKUP(A1751,lookups!A$1:B$25,2,0),
IF(ISBLANK(A1751),
"",
"#define "&amp;
VLOOKUP(A1751,SOURCE!B:P,12,0)&amp;IF(SOURCE!$W$2-LEN(VLOOKUP(A1751,SOURCE!B:P,12,0))&gt;=0,REPT(" ",SOURCE!$W$2-LEN(VLOOKUP(A1751,SOURCE!B:P,12,0))),"")&amp;
TEXT(A1751,"???0")&amp;IF(VLOOKUP(A1751,SOURCE!B:P,13,0)="","","   "&amp;VLOOKUP(A1751,SOURCE!B:P,13,0)
)))</f>
        <v>#define Not_used1738                  1738   //JM</v>
      </c>
    </row>
    <row r="1752" spans="1:4">
      <c r="A1752">
        <v>1739</v>
      </c>
      <c r="D1752" s="16" t="str">
        <f>IF(A1752&lt;0,VLOOKUP(A1752,lookups!A$1:B$25,2,0),
IF(ISBLANK(A1752),
"",
"#define "&amp;
VLOOKUP(A1752,SOURCE!B:P,12,0)&amp;IF(SOURCE!$W$2-LEN(VLOOKUP(A1752,SOURCE!B:P,12,0))&gt;=0,REPT(" ",SOURCE!$W$2-LEN(VLOOKUP(A1752,SOURCE!B:P,12,0))),"")&amp;
TEXT(A1752,"???0")&amp;IF(VLOOKUP(A1752,SOURCE!B:P,13,0)="","","   "&amp;VLOOKUP(A1752,SOURCE!B:P,13,0)
)))</f>
        <v>#define ITM_op_a                      1739   //JM OPERATORS</v>
      </c>
    </row>
    <row r="1753" spans="1:4">
      <c r="A1753">
        <v>1740</v>
      </c>
      <c r="D1753" s="16" t="str">
        <f>IF(A1753&lt;0,VLOOKUP(A1753,lookups!A$1:B$25,2,0),
IF(ISBLANK(A1753),
"",
"#define "&amp;
VLOOKUP(A1753,SOURCE!B:P,12,0)&amp;IF(SOURCE!$W$2-LEN(VLOOKUP(A1753,SOURCE!B:P,12,0))&gt;=0,REPT(" ",SOURCE!$W$2-LEN(VLOOKUP(A1753,SOURCE!B:P,12,0))),"")&amp;
TEXT(A1753,"???0")&amp;IF(VLOOKUP(A1753,SOURCE!B:P,13,0)="","","   "&amp;VLOOKUP(A1753,SOURCE!B:P,13,0)
)))</f>
        <v>#define ITM_op_a2                     1740   //JM OPERATORS</v>
      </c>
    </row>
    <row r="1754" spans="1:4">
      <c r="A1754">
        <v>1741</v>
      </c>
      <c r="D1754" s="16" t="str">
        <f>IF(A1754&lt;0,VLOOKUP(A1754,lookups!A$1:B$25,2,0),
IF(ISBLANK(A1754),
"",
"#define "&amp;
VLOOKUP(A1754,SOURCE!B:P,12,0)&amp;IF(SOURCE!$W$2-LEN(VLOOKUP(A1754,SOURCE!B:P,12,0))&gt;=0,REPT(" ",SOURCE!$W$2-LEN(VLOOKUP(A1754,SOURCE!B:P,12,0))),"")&amp;
TEXT(A1754,"???0")&amp;IF(VLOOKUP(A1754,SOURCE!B:P,13,0)="","","   "&amp;VLOOKUP(A1754,SOURCE!B:P,13,0)
)))</f>
        <v>#define ITM_op_j                      1741   //JM OPERATORS</v>
      </c>
    </row>
    <row r="1755" spans="1:4">
      <c r="A1755">
        <v>1742</v>
      </c>
      <c r="D1755" s="16" t="str">
        <f>IF(A1755&lt;0,VLOOKUP(A1755,lookups!A$1:B$25,2,0),
IF(ISBLANK(A1755),
"",
"#define "&amp;
VLOOKUP(A1755,SOURCE!B:P,12,0)&amp;IF(SOURCE!$W$2-LEN(VLOOKUP(A1755,SOURCE!B:P,12,0))&gt;=0,REPT(" ",SOURCE!$W$2-LEN(VLOOKUP(A1755,SOURCE!B:P,12,0))),"")&amp;
TEXT(A1755,"???0")&amp;IF(VLOOKUP(A1755,SOURCE!B:P,13,0)="","","   "&amp;VLOOKUP(A1755,SOURCE!B:P,13,0)
)))</f>
        <v>#define ITM_BASE_HOME                 1742   //JM BASEMENU</v>
      </c>
    </row>
    <row r="1756" spans="1:4">
      <c r="A1756">
        <v>1743</v>
      </c>
      <c r="D1756" s="16" t="str">
        <f>IF(A1756&lt;0,VLOOKUP(A1756,lookups!A$1:B$25,2,0),
IF(ISBLANK(A1756),
"",
"#define "&amp;
VLOOKUP(A1756,SOURCE!B:P,12,0)&amp;IF(SOURCE!$W$2-LEN(VLOOKUP(A1756,SOURCE!B:P,12,0))&gt;=0,REPT(" ",SOURCE!$W$2-LEN(VLOOKUP(A1756,SOURCE!B:P,12,0))),"")&amp;
TEXT(A1756,"???0")&amp;IF(VLOOKUP(A1756,SOURCE!B:P,13,0)="","","   "&amp;VLOOKUP(A1756,SOURCE!B:P,13,0)
)))</f>
        <v>#define ITM_PGMTST                    1743   //JM Generic program test</v>
      </c>
    </row>
    <row r="1757" spans="1:4">
      <c r="A1757">
        <v>1744</v>
      </c>
      <c r="D1757" s="16" t="str">
        <f>IF(A1757&lt;0,VLOOKUP(A1757,lookups!A$1:B$25,2,0),
IF(ISBLANK(A1757),
"",
"#define "&amp;
VLOOKUP(A1757,SOURCE!B:P,12,0)&amp;IF(SOURCE!$W$2-LEN(VLOOKUP(A1757,SOURCE!B:P,12,0))&gt;=0,REPT(" ",SOURCE!$W$2-LEN(VLOOKUP(A1757,SOURCE!B:P,12,0))),"")&amp;
TEXT(A1757,"???0")&amp;IF(VLOOKUP(A1757,SOURCE!B:P,13,0)="","","   "&amp;VLOOKUP(A1757,SOURCE!B:P,13,0)
)))</f>
        <v>#define ITM_BASE_AHOME                1744   //JM BASEMENU</v>
      </c>
    </row>
    <row r="1758" spans="1:4">
      <c r="A1758">
        <v>1745</v>
      </c>
      <c r="D1758" s="16" t="str">
        <f>IF(A1758&lt;0,VLOOKUP(A1758,lookups!A$1:B$25,2,0),
IF(ISBLANK(A1758),
"",
"#define "&amp;
VLOOKUP(A1758,SOURCE!B:P,12,0)&amp;IF(SOURCE!$W$2-LEN(VLOOKUP(A1758,SOURCE!B:P,12,0))&gt;=0,REPT(" ",SOURCE!$W$2-LEN(VLOOKUP(A1758,SOURCE!B:P,12,0))),"")&amp;
TEXT(A1758,"???0")&amp;IF(VLOOKUP(A1758,SOURCE!B:P,13,0)="","","   "&amp;VLOOKUP(A1758,SOURCE!B:P,13,0)
)))</f>
        <v>#define ITM_H_SUMRY                   1745   //JMHOME</v>
      </c>
    </row>
    <row r="1759" spans="1:4">
      <c r="A1759">
        <v>1746</v>
      </c>
      <c r="D1759" s="16" t="str">
        <f>IF(A1759&lt;0,VLOOKUP(A1759,lookups!A$1:B$25,2,0),
IF(ISBLANK(A1759),
"",
"#define "&amp;
VLOOKUP(A1759,SOURCE!B:P,12,0)&amp;IF(SOURCE!$W$2-LEN(VLOOKUP(A1759,SOURCE!B:P,12,0))&gt;=0,REPT(" ",SOURCE!$W$2-LEN(VLOOKUP(A1759,SOURCE!B:P,12,0))),"")&amp;
TEXT(A1759,"???0")&amp;IF(VLOOKUP(A1759,SOURCE!B:P,13,0)="","","   "&amp;VLOOKUP(A1759,SOURCE!B:P,13,0)
)))</f>
        <v>#define ITM_H_REPLCA                  1746   //JMHOME</v>
      </c>
    </row>
    <row r="1760" spans="1:4">
      <c r="A1760">
        <v>1747</v>
      </c>
      <c r="D1760" s="16" t="str">
        <f>IF(A1760&lt;0,VLOOKUP(A1760,lookups!A$1:B$25,2,0),
IF(ISBLANK(A1760),
"",
"#define "&amp;
VLOOKUP(A1760,SOURCE!B:P,12,0)&amp;IF(SOURCE!$W$2-LEN(VLOOKUP(A1760,SOURCE!B:P,12,0))&gt;=0,REPT(" ",SOURCE!$W$2-LEN(VLOOKUP(A1760,SOURCE!B:P,12,0))),"")&amp;
TEXT(A1760,"???0")&amp;IF(VLOOKUP(A1760,SOURCE!B:P,13,0)="","","   "&amp;VLOOKUP(A1760,SOURCE!B:P,13,0)
)))</f>
        <v>#define ITM_H_FIXED                   1747   //JMHOME</v>
      </c>
    </row>
    <row r="1761" spans="1:4">
      <c r="A1761">
        <v>1748</v>
      </c>
      <c r="D1761" s="16" t="str">
        <f>IF(A1761&lt;0,VLOOKUP(A1761,lookups!A$1:B$25,2,0),
IF(ISBLANK(A1761),
"",
"#define "&amp;
VLOOKUP(A1761,SOURCE!B:P,12,0)&amp;IF(SOURCE!$W$2-LEN(VLOOKUP(A1761,SOURCE!B:P,12,0))&gt;=0,REPT(" ",SOURCE!$W$2-LEN(VLOOKUP(A1761,SOURCE!B:P,12,0))),"")&amp;
TEXT(A1761,"???0")&amp;IF(VLOOKUP(A1761,SOURCE!B:P,13,0)="","","   "&amp;VLOOKUP(A1761,SOURCE!B:P,13,0)
)))</f>
        <v>#define Not_used1748                  1748</v>
      </c>
    </row>
    <row r="1762" spans="1:4">
      <c r="A1762">
        <v>1749</v>
      </c>
      <c r="D1762" s="16" t="str">
        <f>IF(A1762&lt;0,VLOOKUP(A1762,lookups!A$1:B$25,2,0),
IF(ISBLANK(A1762),
"",
"#define "&amp;
VLOOKUP(A1762,SOURCE!B:P,12,0)&amp;IF(SOURCE!$W$2-LEN(VLOOKUP(A1762,SOURCE!B:P,12,0))&gt;=0,REPT(" ",SOURCE!$W$2-LEN(VLOOKUP(A1762,SOURCE!B:P,12,0))),"")&amp;
TEXT(A1762,"???0")&amp;IF(VLOOKUP(A1762,SOURCE!B:P,13,0)="","","   "&amp;VLOOKUP(A1762,SOURCE!B:P,13,0)
)))</f>
        <v>#define Not_used1749                  1749</v>
      </c>
    </row>
    <row r="1763" spans="1:4">
      <c r="A1763">
        <v>1750</v>
      </c>
      <c r="D1763" s="16" t="str">
        <f>IF(A1763&lt;0,VLOOKUP(A1763,lookups!A$1:B$25,2,0),
IF(ISBLANK(A1763),
"",
"#define "&amp;
VLOOKUP(A1763,SOURCE!B:P,12,0)&amp;IF(SOURCE!$W$2-LEN(VLOOKUP(A1763,SOURCE!B:P,12,0))&gt;=0,REPT(" ",SOURCE!$W$2-LEN(VLOOKUP(A1763,SOURCE!B:P,12,0))),"")&amp;
TEXT(A1763,"???0")&amp;IF(VLOOKUP(A1763,SOURCE!B:P,13,0)="","","   "&amp;VLOOKUP(A1763,SOURCE!B:P,13,0)
)))</f>
        <v>#define ITM_EE_D2Y                    1750   //JM EE</v>
      </c>
    </row>
    <row r="1764" spans="1:4">
      <c r="A1764">
        <v>1751</v>
      </c>
      <c r="D1764" s="16" t="str">
        <f>IF(A1764&lt;0,VLOOKUP(A1764,lookups!A$1:B$25,2,0),
IF(ISBLANK(A1764),
"",
"#define "&amp;
VLOOKUP(A1764,SOURCE!B:P,12,0)&amp;IF(SOURCE!$W$2-LEN(VLOOKUP(A1764,SOURCE!B:P,12,0))&gt;=0,REPT(" ",SOURCE!$W$2-LEN(VLOOKUP(A1764,SOURCE!B:P,12,0))),"")&amp;
TEXT(A1764,"???0")&amp;IF(VLOOKUP(A1764,SOURCE!B:P,13,0)="","","   "&amp;VLOOKUP(A1764,SOURCE!B:P,13,0)
)))</f>
        <v>#define ITM_EE_Y2D                    1751   //JM EE</v>
      </c>
    </row>
    <row r="1765" spans="1:4">
      <c r="A1765">
        <v>1752</v>
      </c>
      <c r="D1765" s="16" t="str">
        <f>IF(A1765&lt;0,VLOOKUP(A1765,lookups!A$1:B$25,2,0),
IF(ISBLANK(A1765),
"",
"#define "&amp;
VLOOKUP(A1765,SOURCE!B:P,12,0)&amp;IF(SOURCE!$W$2-LEN(VLOOKUP(A1765,SOURCE!B:P,12,0))&gt;=0,REPT(" ",SOURCE!$W$2-LEN(VLOOKUP(A1765,SOURCE!B:P,12,0))),"")&amp;
TEXT(A1765,"???0")&amp;IF(VLOOKUP(A1765,SOURCE!B:P,13,0)="","","   "&amp;VLOOKUP(A1765,SOURCE!B:P,13,0)
)))</f>
        <v>#define ITM_EE_A2S                    1752   //JM EE</v>
      </c>
    </row>
    <row r="1766" spans="1:4">
      <c r="A1766">
        <v>1753</v>
      </c>
      <c r="D1766" s="16" t="str">
        <f>IF(A1766&lt;0,VLOOKUP(A1766,lookups!A$1:B$25,2,0),
IF(ISBLANK(A1766),
"",
"#define "&amp;
VLOOKUP(A1766,SOURCE!B:P,12,0)&amp;IF(SOURCE!$W$2-LEN(VLOOKUP(A1766,SOURCE!B:P,12,0))&gt;=0,REPT(" ",SOURCE!$W$2-LEN(VLOOKUP(A1766,SOURCE!B:P,12,0))),"")&amp;
TEXT(A1766,"???0")&amp;IF(VLOOKUP(A1766,SOURCE!B:P,13,0)="","","   "&amp;VLOOKUP(A1766,SOURCE!B:P,13,0)
)))</f>
        <v>#define ITM_EE_S2A                    1753   //JM EE</v>
      </c>
    </row>
    <row r="1767" spans="1:4">
      <c r="A1767">
        <v>1754</v>
      </c>
      <c r="D1767" s="16" t="str">
        <f>IF(A1767&lt;0,VLOOKUP(A1767,lookups!A$1:B$25,2,0),
IF(ISBLANK(A1767),
"",
"#define "&amp;
VLOOKUP(A1767,SOURCE!B:P,12,0)&amp;IF(SOURCE!$W$2-LEN(VLOOKUP(A1767,SOURCE!B:P,12,0))&gt;=0,REPT(" ",SOURCE!$W$2-LEN(VLOOKUP(A1767,SOURCE!B:P,12,0))),"")&amp;
TEXT(A1767,"???0")&amp;IF(VLOOKUP(A1767,SOURCE!B:P,13,0)="","","   "&amp;VLOOKUP(A1767,SOURCE!B:P,13,0)
)))</f>
        <v>#define MNU_EE                        1754   //JM EE</v>
      </c>
    </row>
    <row r="1768" spans="1:4">
      <c r="A1768">
        <v>1755</v>
      </c>
      <c r="D1768" s="16" t="str">
        <f>IF(A1768&lt;0,VLOOKUP(A1768,lookups!A$1:B$25,2,0),
IF(ISBLANK(A1768),
"",
"#define "&amp;
VLOOKUP(A1768,SOURCE!B:P,12,0)&amp;IF(SOURCE!$W$2-LEN(VLOOKUP(A1768,SOURCE!B:P,12,0))&gt;=0,REPT(" ",SOURCE!$W$2-LEN(VLOOKUP(A1768,SOURCE!B:P,12,0))),"")&amp;
TEXT(A1768,"???0")&amp;IF(VLOOKUP(A1768,SOURCE!B:P,13,0)="","","   "&amp;VLOOKUP(A1768,SOURCE!B:P,13,0)
)))</f>
        <v>#define ITM_EE_EXP_TH                 1755   //JM EE</v>
      </c>
    </row>
    <row r="1769" spans="1:4">
      <c r="A1769">
        <v>1756</v>
      </c>
      <c r="D1769" s="16" t="str">
        <f>IF(A1769&lt;0,VLOOKUP(A1769,lookups!A$1:B$25,2,0),
IF(ISBLANK(A1769),
"",
"#define "&amp;
VLOOKUP(A1769,SOURCE!B:P,12,0)&amp;IF(SOURCE!$W$2-LEN(VLOOKUP(A1769,SOURCE!B:P,12,0))&gt;=0,REPT(" ",SOURCE!$W$2-LEN(VLOOKUP(A1769,SOURCE!B:P,12,0))),"")&amp;
TEXT(A1769,"???0")&amp;IF(VLOOKUP(A1769,SOURCE!B:P,13,0)="","","   "&amp;VLOOKUP(A1769,SOURCE!B:P,13,0)
)))</f>
        <v>#define ITM_EE_STO_Z                  1756   //JM EE</v>
      </c>
    </row>
    <row r="1770" spans="1:4">
      <c r="A1770">
        <v>1757</v>
      </c>
      <c r="D1770" s="16" t="str">
        <f>IF(A1770&lt;0,VLOOKUP(A1770,lookups!A$1:B$25,2,0),
IF(ISBLANK(A1770),
"",
"#define "&amp;
VLOOKUP(A1770,SOURCE!B:P,12,0)&amp;IF(SOURCE!$W$2-LEN(VLOOKUP(A1770,SOURCE!B:P,12,0))&gt;=0,REPT(" ",SOURCE!$W$2-LEN(VLOOKUP(A1770,SOURCE!B:P,12,0))),"")&amp;
TEXT(A1770,"???0")&amp;IF(VLOOKUP(A1770,SOURCE!B:P,13,0)="","","   "&amp;VLOOKUP(A1770,SOURCE!B:P,13,0)
)))</f>
        <v>#define ITM_EE_RCL_Z                  1757   //JM EE</v>
      </c>
    </row>
    <row r="1771" spans="1:4">
      <c r="A1771">
        <v>1758</v>
      </c>
      <c r="D1771" s="16" t="str">
        <f>IF(A1771&lt;0,VLOOKUP(A1771,lookups!A$1:B$25,2,0),
IF(ISBLANK(A1771),
"",
"#define "&amp;
VLOOKUP(A1771,SOURCE!B:P,12,0)&amp;IF(SOURCE!$W$2-LEN(VLOOKUP(A1771,SOURCE!B:P,12,0))&gt;=0,REPT(" ",SOURCE!$W$2-LEN(VLOOKUP(A1771,SOURCE!B:P,12,0))),"")&amp;
TEXT(A1771,"???0")&amp;IF(VLOOKUP(A1771,SOURCE!B:P,13,0)="","","   "&amp;VLOOKUP(A1771,SOURCE!B:P,13,0)
)))</f>
        <v>#define ITM_EE_STO_V                  1758   //JM EE</v>
      </c>
    </row>
    <row r="1772" spans="1:4">
      <c r="A1772">
        <v>1759</v>
      </c>
      <c r="D1772" s="16" t="str">
        <f>IF(A1772&lt;0,VLOOKUP(A1772,lookups!A$1:B$25,2,0),
IF(ISBLANK(A1772),
"",
"#define "&amp;
VLOOKUP(A1772,SOURCE!B:P,12,0)&amp;IF(SOURCE!$W$2-LEN(VLOOKUP(A1772,SOURCE!B:P,12,0))&gt;=0,REPT(" ",SOURCE!$W$2-LEN(VLOOKUP(A1772,SOURCE!B:P,12,0))),"")&amp;
TEXT(A1772,"???0")&amp;IF(VLOOKUP(A1772,SOURCE!B:P,13,0)="","","   "&amp;VLOOKUP(A1772,SOURCE!B:P,13,0)
)))</f>
        <v>#define ITM_EE_RCL_V                  1759   //JM EE</v>
      </c>
    </row>
    <row r="1773" spans="1:4">
      <c r="A1773">
        <v>1760</v>
      </c>
      <c r="D1773" s="16" t="str">
        <f>IF(A1773&lt;0,VLOOKUP(A1773,lookups!A$1:B$25,2,0),
IF(ISBLANK(A1773),
"",
"#define "&amp;
VLOOKUP(A1773,SOURCE!B:P,12,0)&amp;IF(SOURCE!$W$2-LEN(VLOOKUP(A1773,SOURCE!B:P,12,0))&gt;=0,REPT(" ",SOURCE!$W$2-LEN(VLOOKUP(A1773,SOURCE!B:P,12,0))),"")&amp;
TEXT(A1773,"???0")&amp;IF(VLOOKUP(A1773,SOURCE!B:P,13,0)="","","   "&amp;VLOOKUP(A1773,SOURCE!B:P,13,0)
)))</f>
        <v>#define ITM_EE_STO_I                  1760   //JM EE</v>
      </c>
    </row>
    <row r="1774" spans="1:4">
      <c r="A1774">
        <v>1761</v>
      </c>
      <c r="D1774" s="16" t="str">
        <f>IF(A1774&lt;0,VLOOKUP(A1774,lookups!A$1:B$25,2,0),
IF(ISBLANK(A1774),
"",
"#define "&amp;
VLOOKUP(A1774,SOURCE!B:P,12,0)&amp;IF(SOURCE!$W$2-LEN(VLOOKUP(A1774,SOURCE!B:P,12,0))&gt;=0,REPT(" ",SOURCE!$W$2-LEN(VLOOKUP(A1774,SOURCE!B:P,12,0))),"")&amp;
TEXT(A1774,"???0")&amp;IF(VLOOKUP(A1774,SOURCE!B:P,13,0)="","","   "&amp;VLOOKUP(A1774,SOURCE!B:P,13,0)
)))</f>
        <v>#define ITM_EE_RCL_I                  1761   //JM EE</v>
      </c>
    </row>
    <row r="1775" spans="1:4">
      <c r="A1775">
        <v>1762</v>
      </c>
      <c r="D1775" s="16" t="str">
        <f>IF(A1775&lt;0,VLOOKUP(A1775,lookups!A$1:B$25,2,0),
IF(ISBLANK(A1775),
"",
"#define "&amp;
VLOOKUP(A1775,SOURCE!B:P,12,0)&amp;IF(SOURCE!$W$2-LEN(VLOOKUP(A1775,SOURCE!B:P,12,0))&gt;=0,REPT(" ",SOURCE!$W$2-LEN(VLOOKUP(A1775,SOURCE!B:P,12,0))),"")&amp;
TEXT(A1775,"???0")&amp;IF(VLOOKUP(A1775,SOURCE!B:P,13,0)="","","   "&amp;VLOOKUP(A1775,SOURCE!B:P,13,0)
)))</f>
        <v>#define ITM_EE_STO_V_I                1762   //JM EE</v>
      </c>
    </row>
    <row r="1776" spans="1:4">
      <c r="A1776">
        <v>1763</v>
      </c>
      <c r="D1776" s="16" t="str">
        <f>IF(A1776&lt;0,VLOOKUP(A1776,lookups!A$1:B$25,2,0),
IF(ISBLANK(A1776),
"",
"#define "&amp;
VLOOKUP(A1776,SOURCE!B:P,12,0)&amp;IF(SOURCE!$W$2-LEN(VLOOKUP(A1776,SOURCE!B:P,12,0))&gt;=0,REPT(" ",SOURCE!$W$2-LEN(VLOOKUP(A1776,SOURCE!B:P,12,0))),"")&amp;
TEXT(A1776,"???0")&amp;IF(VLOOKUP(A1776,SOURCE!B:P,13,0)="","","   "&amp;VLOOKUP(A1776,SOURCE!B:P,13,0)
)))</f>
        <v>#define ITM_EE_STO_IR                 1763   //JM EE</v>
      </c>
    </row>
    <row r="1777" spans="1:4">
      <c r="A1777">
        <v>1764</v>
      </c>
      <c r="D1777" s="16" t="str">
        <f>IF(A1777&lt;0,VLOOKUP(A1777,lookups!A$1:B$25,2,0),
IF(ISBLANK(A1777),
"",
"#define "&amp;
VLOOKUP(A1777,SOURCE!B:P,12,0)&amp;IF(SOURCE!$W$2-LEN(VLOOKUP(A1777,SOURCE!B:P,12,0))&gt;=0,REPT(" ",SOURCE!$W$2-LEN(VLOOKUP(A1777,SOURCE!B:P,12,0))),"")&amp;
TEXT(A1777,"???0")&amp;IF(VLOOKUP(A1777,SOURCE!B:P,13,0)="","","   "&amp;VLOOKUP(A1777,SOURCE!B:P,13,0)
)))</f>
        <v>#define ITM_EE_STO_V_Z                1764   //JM EE</v>
      </c>
    </row>
    <row r="1778" spans="1:4">
      <c r="A1778">
        <v>1765</v>
      </c>
      <c r="D1778" s="16" t="str">
        <f>IF(A1778&lt;0,VLOOKUP(A1778,lookups!A$1:B$25,2,0),
IF(ISBLANK(A1778),
"",
"#define "&amp;
VLOOKUP(A1778,SOURCE!B:P,12,0)&amp;IF(SOURCE!$W$2-LEN(VLOOKUP(A1778,SOURCE!B:P,12,0))&gt;=0,REPT(" ",SOURCE!$W$2-LEN(VLOOKUP(A1778,SOURCE!B:P,12,0))),"")&amp;
TEXT(A1778,"???0")&amp;IF(VLOOKUP(A1778,SOURCE!B:P,13,0)="","","   "&amp;VLOOKUP(A1778,SOURCE!B:P,13,0)
)))</f>
        <v>#define ITM_EE_X2BAL                  1765   //JM EE</v>
      </c>
    </row>
    <row r="1779" spans="1:4">
      <c r="A1779">
        <v>1766</v>
      </c>
      <c r="D1779" s="16" t="str">
        <f>IF(A1779&lt;0,VLOOKUP(A1779,lookups!A$1:B$25,2,0),
IF(ISBLANK(A1779),
"",
"#define "&amp;
VLOOKUP(A1779,SOURCE!B:P,12,0)&amp;IF(SOURCE!$W$2-LEN(VLOOKUP(A1779,SOURCE!B:P,12,0))&gt;=0,REPT(" ",SOURCE!$W$2-LEN(VLOOKUP(A1779,SOURCE!B:P,12,0))),"")&amp;
TEXT(A1779,"???0")&amp;IF(VLOOKUP(A1779,SOURCE!B:P,13,0)="","","   "&amp;VLOOKUP(A1779,SOURCE!B:P,13,0)
)))</f>
        <v>#define KEY_COMPLEX                   1766   //JM CPX</v>
      </c>
    </row>
    <row r="1780" spans="1:4">
      <c r="A1780">
        <v>1767</v>
      </c>
      <c r="D1780" s="16" t="str">
        <f>IF(A1780&lt;0,VLOOKUP(A1780,lookups!A$1:B$25,2,0),
IF(ISBLANK(A1780),
"",
"#define "&amp;
VLOOKUP(A1780,SOURCE!B:P,12,0)&amp;IF(SOURCE!$W$2-LEN(VLOOKUP(A1780,SOURCE!B:P,12,0))&gt;=0,REPT(" ",SOURCE!$W$2-LEN(VLOOKUP(A1780,SOURCE!B:P,12,0))),"")&amp;
TEXT(A1780,"???0")&amp;IF(VLOOKUP(A1780,SOURCE!B:P,13,0)="","","   "&amp;VLOOKUP(A1780,SOURCE!B:P,13,0)
)))</f>
        <v>#define Not_used1767                  1767</v>
      </c>
    </row>
    <row r="1781" spans="1:4">
      <c r="A1781">
        <v>1768</v>
      </c>
      <c r="D1781" s="16" t="str">
        <f>IF(A1781&lt;0,VLOOKUP(A1781,lookups!A$1:B$25,2,0),
IF(ISBLANK(A1781),
"",
"#define "&amp;
VLOOKUP(A1781,SOURCE!B:P,12,0)&amp;IF(SOURCE!$W$2-LEN(VLOOKUP(A1781,SOURCE!B:P,12,0))&gt;=0,REPT(" ",SOURCE!$W$2-LEN(VLOOKUP(A1781,SOURCE!B:P,12,0))),"")&amp;
TEXT(A1781,"???0")&amp;IF(VLOOKUP(A1781,SOURCE!B:P,13,0)="","","   "&amp;VLOOKUP(A1781,SOURCE!B:P,13,0)
)))</f>
        <v>#define KEY_TYPCON_UP                 1768   //JM CPX</v>
      </c>
    </row>
    <row r="1782" spans="1:4">
      <c r="A1782">
        <v>1769</v>
      </c>
      <c r="D1782" s="16" t="str">
        <f>IF(A1782&lt;0,VLOOKUP(A1782,lookups!A$1:B$25,2,0),
IF(ISBLANK(A1782),
"",
"#define "&amp;
VLOOKUP(A1782,SOURCE!B:P,12,0)&amp;IF(SOURCE!$W$2-LEN(VLOOKUP(A1782,SOURCE!B:P,12,0))&gt;=0,REPT(" ",SOURCE!$W$2-LEN(VLOOKUP(A1782,SOURCE!B:P,12,0))),"")&amp;
TEXT(A1782,"???0")&amp;IF(VLOOKUP(A1782,SOURCE!B:P,13,0)="","","   "&amp;VLOOKUP(A1782,SOURCE!B:P,13,0)
)))</f>
        <v>#define KEY_TYPCON_DN                 1769   //JM CPX</v>
      </c>
    </row>
    <row r="1783" spans="1:4">
      <c r="A1783">
        <v>1770</v>
      </c>
      <c r="D1783" s="16" t="str">
        <f>IF(A1783&lt;0,VLOOKUP(A1783,lookups!A$1:B$25,2,0),
IF(ISBLANK(A1783),
"",
"#define "&amp;
VLOOKUP(A1783,SOURCE!B:P,12,0)&amp;IF(SOURCE!$W$2-LEN(VLOOKUP(A1783,SOURCE!B:P,12,0))&gt;=0,REPT(" ",SOURCE!$W$2-LEN(VLOOKUP(A1783,SOURCE!B:P,12,0))),"")&amp;
TEXT(A1783,"???0")&amp;IF(VLOOKUP(A1783,SOURCE!B:P,13,0)="","","   "&amp;VLOOKUP(A1783,SOURCE!B:P,13,0)
)))</f>
        <v>#define ITM_HOMEx3T                   1770   //JM HOME.3T</v>
      </c>
    </row>
    <row r="1784" spans="1:4">
      <c r="A1784">
        <v>1771</v>
      </c>
      <c r="D1784" s="16" t="str">
        <f>IF(A1784&lt;0,VLOOKUP(A1784,lookups!A$1:B$25,2,0),
IF(ISBLANK(A1784),
"",
"#define "&amp;
VLOOKUP(A1784,SOURCE!B:P,12,0)&amp;IF(SOURCE!$W$2-LEN(VLOOKUP(A1784,SOURCE!B:P,12,0))&gt;=0,REPT(" ",SOURCE!$W$2-LEN(VLOOKUP(A1784,SOURCE!B:P,12,0))),"")&amp;
TEXT(A1784,"???0")&amp;IF(VLOOKUP(A1784,SOURCE!B:P,13,0)="","","   "&amp;VLOOKUP(A1784,SOURCE!B:P,13,0)
)))</f>
        <v>#define STAT_DEMO                     1771   //LOAD STATS GRAPH</v>
      </c>
    </row>
    <row r="1785" spans="1:4">
      <c r="D1785" s="16" t="str">
        <f>IF(A1785&lt;0,VLOOKUP(A1785,lookups!A$1:B$25,2,0),
IF(ISBLANK(A1785),
"",
"#define "&amp;
VLOOKUP(A1785,SOURCE!B:P,12,0)&amp;IF(SOURCE!$W$2-LEN(VLOOKUP(A1785,SOURCE!B:P,12,0))&gt;=0,REPT(" ",SOURCE!$W$2-LEN(VLOOKUP(A1785,SOURCE!B:P,12,0))),"")&amp;
TEXT(A1785,"???0")&amp;IF(VLOOKUP(A1785,SOURCE!B:P,13,0)="","","   "&amp;VLOOKUP(A1785,SOURCE!B:P,13,0)
)))</f>
        <v/>
      </c>
    </row>
    <row r="1786" spans="1:4">
      <c r="A1786">
        <v>1772</v>
      </c>
      <c r="D1786" s="16" t="str">
        <f>IF(A1786&lt;0,VLOOKUP(A1786,lookups!A$1:B$25,2,0),
IF(ISBLANK(A1786),
"",
"#define "&amp;
VLOOKUP(A1786,SOURCE!B:P,12,0)&amp;IF(SOURCE!$W$2-LEN(VLOOKUP(A1786,SOURCE!B:P,12,0))&gt;=0,REPT(" ",SOURCE!$W$2-LEN(VLOOKUP(A1786,SOURCE!B:P,12,0))),"")&amp;
TEXT(A1786,"???0")&amp;IF(VLOOKUP(A1786,SOURCE!B:P,13,0)="","","   "&amp;VLOOKUP(A1786,SOURCE!B:P,13,0)
)))</f>
        <v>#define MNU_ASN                       1772   //JM USER</v>
      </c>
    </row>
    <row r="1787" spans="1:4">
      <c r="A1787">
        <v>1773</v>
      </c>
      <c r="D1787" s="16" t="str">
        <f>IF(A1787&lt;0,VLOOKUP(A1787,lookups!A$1:B$25,2,0),
IF(ISBLANK(A1787),
"",
"#define "&amp;
VLOOKUP(A1787,SOURCE!B:P,12,0)&amp;IF(SOURCE!$W$2-LEN(VLOOKUP(A1787,SOURCE!B:P,12,0))&gt;=0,REPT(" ",SOURCE!$W$2-LEN(VLOOKUP(A1787,SOURCE!B:P,12,0))),"")&amp;
TEXT(A1787,"???0")&amp;IF(VLOOKUP(A1787,SOURCE!B:P,13,0)="","","   "&amp;VLOOKUP(A1787,SOURCE!B:P,13,0)
)))</f>
        <v>#define K_00U                         1773   //JM USER MODE TEST</v>
      </c>
    </row>
    <row r="1788" spans="1:4">
      <c r="A1788">
        <v>1774</v>
      </c>
      <c r="D1788" s="16" t="str">
        <f>IF(A1788&lt;0,VLOOKUP(A1788,lookups!A$1:B$25,2,0),
IF(ISBLANK(A1788),
"",
"#define "&amp;
VLOOKUP(A1788,SOURCE!B:P,12,0)&amp;IF(SOURCE!$W$2-LEN(VLOOKUP(A1788,SOURCE!B:P,12,0))&gt;=0,REPT(" ",SOURCE!$W$2-LEN(VLOOKUP(A1788,SOURCE!B:P,12,0))),"")&amp;
TEXT(A1788,"???0")&amp;IF(VLOOKUP(A1788,SOURCE!B:P,13,0)="","","   "&amp;VLOOKUP(A1788,SOURCE!B:P,13,0)
)))</f>
        <v>#define Kf00U                         1774   //JM USER MODE TEST</v>
      </c>
    </row>
    <row r="1789" spans="1:4">
      <c r="A1789">
        <v>1775</v>
      </c>
      <c r="D1789" s="16" t="str">
        <f>IF(A1789&lt;0,VLOOKUP(A1789,lookups!A$1:B$25,2,0),
IF(ISBLANK(A1789),
"",
"#define "&amp;
VLOOKUP(A1789,SOURCE!B:P,12,0)&amp;IF(SOURCE!$W$2-LEN(VLOOKUP(A1789,SOURCE!B:P,12,0))&gt;=0,REPT(" ",SOURCE!$W$2-LEN(VLOOKUP(A1789,SOURCE!B:P,12,0))),"")&amp;
TEXT(A1789,"???0")&amp;IF(VLOOKUP(A1789,SOURCE!B:P,13,0)="","","   "&amp;VLOOKUP(A1789,SOURCE!B:P,13,0)
)))</f>
        <v>#define Kg00U                         1775   //JM USER MODE TEST</v>
      </c>
    </row>
    <row r="1790" spans="1:4">
      <c r="A1790">
        <v>1776</v>
      </c>
      <c r="D1790" s="16" t="str">
        <f>IF(A1790&lt;0,VLOOKUP(A1790,lookups!A$1:B$25,2,0),
IF(ISBLANK(A1790),
"",
"#define "&amp;
VLOOKUP(A1790,SOURCE!B:P,12,0)&amp;IF(SOURCE!$W$2-LEN(VLOOKUP(A1790,SOURCE!B:P,12,0))&gt;=0,REPT(" ",SOURCE!$W$2-LEN(VLOOKUP(A1790,SOURCE!B:P,12,0))),"")&amp;
TEXT(A1790,"???0")&amp;IF(VLOOKUP(A1790,SOURCE!B:P,13,0)="","","   "&amp;VLOOKUP(A1790,SOURCE!B:P,13,0)
)))</f>
        <v>#define K_01U                         1776   //JM USER MODE TEST</v>
      </c>
    </row>
    <row r="1791" spans="1:4">
      <c r="A1791">
        <v>1777</v>
      </c>
      <c r="D1791" s="16" t="str">
        <f>IF(A1791&lt;0,VLOOKUP(A1791,lookups!A$1:B$25,2,0),
IF(ISBLANK(A1791),
"",
"#define "&amp;
VLOOKUP(A1791,SOURCE!B:P,12,0)&amp;IF(SOURCE!$W$2-LEN(VLOOKUP(A1791,SOURCE!B:P,12,0))&gt;=0,REPT(" ",SOURCE!$W$2-LEN(VLOOKUP(A1791,SOURCE!B:P,12,0))),"")&amp;
TEXT(A1791,"???0")&amp;IF(VLOOKUP(A1791,SOURCE!B:P,13,0)="","","   "&amp;VLOOKUP(A1791,SOURCE!B:P,13,0)
)))</f>
        <v>#define Kf01U                         1777   //JM USER MODE TEST</v>
      </c>
    </row>
    <row r="1792" spans="1:4">
      <c r="A1792">
        <v>1778</v>
      </c>
      <c r="D1792" s="16" t="str">
        <f>IF(A1792&lt;0,VLOOKUP(A1792,lookups!A$1:B$25,2,0),
IF(ISBLANK(A1792),
"",
"#define "&amp;
VLOOKUP(A1792,SOURCE!B:P,12,0)&amp;IF(SOURCE!$W$2-LEN(VLOOKUP(A1792,SOURCE!B:P,12,0))&gt;=0,REPT(" ",SOURCE!$W$2-LEN(VLOOKUP(A1792,SOURCE!B:P,12,0))),"")&amp;
TEXT(A1792,"???0")&amp;IF(VLOOKUP(A1792,SOURCE!B:P,13,0)="","","   "&amp;VLOOKUP(A1792,SOURCE!B:P,13,0)
)))</f>
        <v>#define Kg01U                         1778   //JM USER MODE TEST</v>
      </c>
    </row>
    <row r="1793" spans="1:4">
      <c r="A1793">
        <v>1779</v>
      </c>
      <c r="D1793" s="16" t="str">
        <f>IF(A1793&lt;0,VLOOKUP(A1793,lookups!A$1:B$25,2,0),
IF(ISBLANK(A1793),
"",
"#define "&amp;
VLOOKUP(A1793,SOURCE!B:P,12,0)&amp;IF(SOURCE!$W$2-LEN(VLOOKUP(A1793,SOURCE!B:P,12,0))&gt;=0,REPT(" ",SOURCE!$W$2-LEN(VLOOKUP(A1793,SOURCE!B:P,12,0))),"")&amp;
TEXT(A1793,"???0")&amp;IF(VLOOKUP(A1793,SOURCE!B:P,13,0)="","","   "&amp;VLOOKUP(A1793,SOURCE!B:P,13,0)
)))</f>
        <v>#define K_02U                         1779   //JM USER MODE TEST</v>
      </c>
    </row>
    <row r="1794" spans="1:4">
      <c r="A1794">
        <v>1780</v>
      </c>
      <c r="D1794" s="16" t="str">
        <f>IF(A1794&lt;0,VLOOKUP(A1794,lookups!A$1:B$25,2,0),
IF(ISBLANK(A1794),
"",
"#define "&amp;
VLOOKUP(A1794,SOURCE!B:P,12,0)&amp;IF(SOURCE!$W$2-LEN(VLOOKUP(A1794,SOURCE!B:P,12,0))&gt;=0,REPT(" ",SOURCE!$W$2-LEN(VLOOKUP(A1794,SOURCE!B:P,12,0))),"")&amp;
TEXT(A1794,"???0")&amp;IF(VLOOKUP(A1794,SOURCE!B:P,13,0)="","","   "&amp;VLOOKUP(A1794,SOURCE!B:P,13,0)
)))</f>
        <v>#define Kf02U                         1780   //JM USER MODE TEST</v>
      </c>
    </row>
    <row r="1795" spans="1:4">
      <c r="A1795">
        <v>1781</v>
      </c>
      <c r="D1795" s="16" t="str">
        <f>IF(A1795&lt;0,VLOOKUP(A1795,lookups!A$1:B$25,2,0),
IF(ISBLANK(A1795),
"",
"#define "&amp;
VLOOKUP(A1795,SOURCE!B:P,12,0)&amp;IF(SOURCE!$W$2-LEN(VLOOKUP(A1795,SOURCE!B:P,12,0))&gt;=0,REPT(" ",SOURCE!$W$2-LEN(VLOOKUP(A1795,SOURCE!B:P,12,0))),"")&amp;
TEXT(A1795,"???0")&amp;IF(VLOOKUP(A1795,SOURCE!B:P,13,0)="","","   "&amp;VLOOKUP(A1795,SOURCE!B:P,13,0)
)))</f>
        <v>#define Kg02U                         1781   //JM USER MODE TEST</v>
      </c>
    </row>
    <row r="1796" spans="1:4">
      <c r="A1796">
        <v>1782</v>
      </c>
      <c r="D1796" s="16" t="str">
        <f>IF(A1796&lt;0,VLOOKUP(A1796,lookups!A$1:B$25,2,0),
IF(ISBLANK(A1796),
"",
"#define "&amp;
VLOOKUP(A1796,SOURCE!B:P,12,0)&amp;IF(SOURCE!$W$2-LEN(VLOOKUP(A1796,SOURCE!B:P,12,0))&gt;=0,REPT(" ",SOURCE!$W$2-LEN(VLOOKUP(A1796,SOURCE!B:P,12,0))),"")&amp;
TEXT(A1796,"???0")&amp;IF(VLOOKUP(A1796,SOURCE!B:P,13,0)="","","   "&amp;VLOOKUP(A1796,SOURCE!B:P,13,0)
)))</f>
        <v>#define K_03U                         1782   //JM USER MODE TEST</v>
      </c>
    </row>
    <row r="1797" spans="1:4">
      <c r="A1797">
        <v>1783</v>
      </c>
      <c r="D1797" s="16" t="str">
        <f>IF(A1797&lt;0,VLOOKUP(A1797,lookups!A$1:B$25,2,0),
IF(ISBLANK(A1797),
"",
"#define "&amp;
VLOOKUP(A1797,SOURCE!B:P,12,0)&amp;IF(SOURCE!$W$2-LEN(VLOOKUP(A1797,SOURCE!B:P,12,0))&gt;=0,REPT(" ",SOURCE!$W$2-LEN(VLOOKUP(A1797,SOURCE!B:P,12,0))),"")&amp;
TEXT(A1797,"???0")&amp;IF(VLOOKUP(A1797,SOURCE!B:P,13,0)="","","   "&amp;VLOOKUP(A1797,SOURCE!B:P,13,0)
)))</f>
        <v>#define Kf03U                         1783   //JM USER MODE TEST</v>
      </c>
    </row>
    <row r="1798" spans="1:4">
      <c r="A1798">
        <v>1784</v>
      </c>
      <c r="D1798" s="16" t="str">
        <f>IF(A1798&lt;0,VLOOKUP(A1798,lookups!A$1:B$25,2,0),
IF(ISBLANK(A1798),
"",
"#define "&amp;
VLOOKUP(A1798,SOURCE!B:P,12,0)&amp;IF(SOURCE!$W$2-LEN(VLOOKUP(A1798,SOURCE!B:P,12,0))&gt;=0,REPT(" ",SOURCE!$W$2-LEN(VLOOKUP(A1798,SOURCE!B:P,12,0))),"")&amp;
TEXT(A1798,"???0")&amp;IF(VLOOKUP(A1798,SOURCE!B:P,13,0)="","","   "&amp;VLOOKUP(A1798,SOURCE!B:P,13,0)
)))</f>
        <v>#define Kg03U                         1784   //JM USER MODE TEST</v>
      </c>
    </row>
    <row r="1799" spans="1:4">
      <c r="A1799">
        <v>1785</v>
      </c>
      <c r="D1799" s="16" t="str">
        <f>IF(A1799&lt;0,VLOOKUP(A1799,lookups!A$1:B$25,2,0),
IF(ISBLANK(A1799),
"",
"#define "&amp;
VLOOKUP(A1799,SOURCE!B:P,12,0)&amp;IF(SOURCE!$W$2-LEN(VLOOKUP(A1799,SOURCE!B:P,12,0))&gt;=0,REPT(" ",SOURCE!$W$2-LEN(VLOOKUP(A1799,SOURCE!B:P,12,0))),"")&amp;
TEXT(A1799,"???0")&amp;IF(VLOOKUP(A1799,SOURCE!B:P,13,0)="","","   "&amp;VLOOKUP(A1799,SOURCE!B:P,13,0)
)))</f>
        <v>#define K_04U                         1785   //JM USER MODE TEST</v>
      </c>
    </row>
    <row r="1800" spans="1:4">
      <c r="A1800">
        <v>1786</v>
      </c>
      <c r="D1800" s="16" t="str">
        <f>IF(A1800&lt;0,VLOOKUP(A1800,lookups!A$1:B$25,2,0),
IF(ISBLANK(A1800),
"",
"#define "&amp;
VLOOKUP(A1800,SOURCE!B:P,12,0)&amp;IF(SOURCE!$W$2-LEN(VLOOKUP(A1800,SOURCE!B:P,12,0))&gt;=0,REPT(" ",SOURCE!$W$2-LEN(VLOOKUP(A1800,SOURCE!B:P,12,0))),"")&amp;
TEXT(A1800,"???0")&amp;IF(VLOOKUP(A1800,SOURCE!B:P,13,0)="","","   "&amp;VLOOKUP(A1800,SOURCE!B:P,13,0)
)))</f>
        <v>#define Kf04U                         1786   //JM USER MODE TEST</v>
      </c>
    </row>
    <row r="1801" spans="1:4">
      <c r="A1801">
        <v>1787</v>
      </c>
      <c r="D1801" s="16" t="str">
        <f>IF(A1801&lt;0,VLOOKUP(A1801,lookups!A$1:B$25,2,0),
IF(ISBLANK(A1801),
"",
"#define "&amp;
VLOOKUP(A1801,SOURCE!B:P,12,0)&amp;IF(SOURCE!$W$2-LEN(VLOOKUP(A1801,SOURCE!B:P,12,0))&gt;=0,REPT(" ",SOURCE!$W$2-LEN(VLOOKUP(A1801,SOURCE!B:P,12,0))),"")&amp;
TEXT(A1801,"???0")&amp;IF(VLOOKUP(A1801,SOURCE!B:P,13,0)="","","   "&amp;VLOOKUP(A1801,SOURCE!B:P,13,0)
)))</f>
        <v>#define Kg04U                         1787   //JM USER MODE TEST</v>
      </c>
    </row>
    <row r="1802" spans="1:4">
      <c r="A1802">
        <v>1788</v>
      </c>
      <c r="D1802" s="16" t="str">
        <f>IF(A1802&lt;0,VLOOKUP(A1802,lookups!A$1:B$25,2,0),
IF(ISBLANK(A1802),
"",
"#define "&amp;
VLOOKUP(A1802,SOURCE!B:P,12,0)&amp;IF(SOURCE!$W$2-LEN(VLOOKUP(A1802,SOURCE!B:P,12,0))&gt;=0,REPT(" ",SOURCE!$W$2-LEN(VLOOKUP(A1802,SOURCE!B:P,12,0))),"")&amp;
TEXT(A1802,"???0")&amp;IF(VLOOKUP(A1802,SOURCE!B:P,13,0)="","","   "&amp;VLOOKUP(A1802,SOURCE!B:P,13,0)
)))</f>
        <v>#define K_05U                         1788   //JM USER MODE TEST</v>
      </c>
    </row>
    <row r="1803" spans="1:4">
      <c r="A1803">
        <v>1789</v>
      </c>
      <c r="D1803" s="16" t="str">
        <f>IF(A1803&lt;0,VLOOKUP(A1803,lookups!A$1:B$25,2,0),
IF(ISBLANK(A1803),
"",
"#define "&amp;
VLOOKUP(A1803,SOURCE!B:P,12,0)&amp;IF(SOURCE!$W$2-LEN(VLOOKUP(A1803,SOURCE!B:P,12,0))&gt;=0,REPT(" ",SOURCE!$W$2-LEN(VLOOKUP(A1803,SOURCE!B:P,12,0))),"")&amp;
TEXT(A1803,"???0")&amp;IF(VLOOKUP(A1803,SOURCE!B:P,13,0)="","","   "&amp;VLOOKUP(A1803,SOURCE!B:P,13,0)
)))</f>
        <v>#define Kf05U                         1789   //JM USER MODE TEST</v>
      </c>
    </row>
    <row r="1804" spans="1:4">
      <c r="A1804">
        <v>1790</v>
      </c>
      <c r="D1804" s="16" t="str">
        <f>IF(A1804&lt;0,VLOOKUP(A1804,lookups!A$1:B$25,2,0),
IF(ISBLANK(A1804),
"",
"#define "&amp;
VLOOKUP(A1804,SOURCE!B:P,12,0)&amp;IF(SOURCE!$W$2-LEN(VLOOKUP(A1804,SOURCE!B:P,12,0))&gt;=0,REPT(" ",SOURCE!$W$2-LEN(VLOOKUP(A1804,SOURCE!B:P,12,0))),"")&amp;
TEXT(A1804,"???0")&amp;IF(VLOOKUP(A1804,SOURCE!B:P,13,0)="","","   "&amp;VLOOKUP(A1804,SOURCE!B:P,13,0)
)))</f>
        <v>#define Kg05U                         1790   //JM USER MODE TEST</v>
      </c>
    </row>
    <row r="1805" spans="1:4">
      <c r="A1805">
        <v>1791</v>
      </c>
      <c r="D1805" s="16" t="str">
        <f>IF(A1805&lt;0,VLOOKUP(A1805,lookups!A$1:B$25,2,0),
IF(ISBLANK(A1805),
"",
"#define "&amp;
VLOOKUP(A1805,SOURCE!B:P,12,0)&amp;IF(SOURCE!$W$2-LEN(VLOOKUP(A1805,SOURCE!B:P,12,0))&gt;=0,REPT(" ",SOURCE!$W$2-LEN(VLOOKUP(A1805,SOURCE!B:P,12,0))),"")&amp;
TEXT(A1805,"???0")&amp;IF(VLOOKUP(A1805,SOURCE!B:P,13,0)="","","   "&amp;VLOOKUP(A1805,SOURCE!B:P,13,0)
)))</f>
        <v>#define K_06U                         1791   //JM USER MODE TEST</v>
      </c>
    </row>
    <row r="1806" spans="1:4">
      <c r="A1806">
        <v>1792</v>
      </c>
      <c r="D1806" s="16" t="str">
        <f>IF(A1806&lt;0,VLOOKUP(A1806,lookups!A$1:B$25,2,0),
IF(ISBLANK(A1806),
"",
"#define "&amp;
VLOOKUP(A1806,SOURCE!B:P,12,0)&amp;IF(SOURCE!$W$2-LEN(VLOOKUP(A1806,SOURCE!B:P,12,0))&gt;=0,REPT(" ",SOURCE!$W$2-LEN(VLOOKUP(A1806,SOURCE!B:P,12,0))),"")&amp;
TEXT(A1806,"???0")&amp;IF(VLOOKUP(A1806,SOURCE!B:P,13,0)="","","   "&amp;VLOOKUP(A1806,SOURCE!B:P,13,0)
)))</f>
        <v>#define Kf06U                         1792   //JM USER MODE TEST</v>
      </c>
    </row>
    <row r="1807" spans="1:4">
      <c r="A1807">
        <v>1793</v>
      </c>
      <c r="D1807" s="16" t="str">
        <f>IF(A1807&lt;0,VLOOKUP(A1807,lookups!A$1:B$25,2,0),
IF(ISBLANK(A1807),
"",
"#define "&amp;
VLOOKUP(A1807,SOURCE!B:P,12,0)&amp;IF(SOURCE!$W$2-LEN(VLOOKUP(A1807,SOURCE!B:P,12,0))&gt;=0,REPT(" ",SOURCE!$W$2-LEN(VLOOKUP(A1807,SOURCE!B:P,12,0))),"")&amp;
TEXT(A1807,"???0")&amp;IF(VLOOKUP(A1807,SOURCE!B:P,13,0)="","","   "&amp;VLOOKUP(A1807,SOURCE!B:P,13,0)
)))</f>
        <v>#define Kg06U                         1793   //JM USER MODE TEST</v>
      </c>
    </row>
    <row r="1808" spans="1:4">
      <c r="A1808">
        <v>1794</v>
      </c>
      <c r="D1808" s="16" t="str">
        <f>IF(A1808&lt;0,VLOOKUP(A1808,lookups!A$1:B$25,2,0),
IF(ISBLANK(A1808),
"",
"#define "&amp;
VLOOKUP(A1808,SOURCE!B:P,12,0)&amp;IF(SOURCE!$W$2-LEN(VLOOKUP(A1808,SOURCE!B:P,12,0))&gt;=0,REPT(" ",SOURCE!$W$2-LEN(VLOOKUP(A1808,SOURCE!B:P,12,0))),"")&amp;
TEXT(A1808,"???0")&amp;IF(VLOOKUP(A1808,SOURCE!B:P,13,0)="","","   "&amp;VLOOKUP(A1808,SOURCE!B:P,13,0)
)))</f>
        <v>#define K_07U                         1794   //JM USER MODE TEST</v>
      </c>
    </row>
    <row r="1809" spans="1:4">
      <c r="A1809">
        <v>1795</v>
      </c>
      <c r="D1809" s="16" t="str">
        <f>IF(A1809&lt;0,VLOOKUP(A1809,lookups!A$1:B$25,2,0),
IF(ISBLANK(A1809),
"",
"#define "&amp;
VLOOKUP(A1809,SOURCE!B:P,12,0)&amp;IF(SOURCE!$W$2-LEN(VLOOKUP(A1809,SOURCE!B:P,12,0))&gt;=0,REPT(" ",SOURCE!$W$2-LEN(VLOOKUP(A1809,SOURCE!B:P,12,0))),"")&amp;
TEXT(A1809,"???0")&amp;IF(VLOOKUP(A1809,SOURCE!B:P,13,0)="","","   "&amp;VLOOKUP(A1809,SOURCE!B:P,13,0)
)))</f>
        <v>#define Kf07U                         1795   //JM USER MODE TEST</v>
      </c>
    </row>
    <row r="1810" spans="1:4">
      <c r="A1810">
        <v>1796</v>
      </c>
      <c r="D1810" s="16" t="str">
        <f>IF(A1810&lt;0,VLOOKUP(A1810,lookups!A$1:B$25,2,0),
IF(ISBLANK(A1810),
"",
"#define "&amp;
VLOOKUP(A1810,SOURCE!B:P,12,0)&amp;IF(SOURCE!$W$2-LEN(VLOOKUP(A1810,SOURCE!B:P,12,0))&gt;=0,REPT(" ",SOURCE!$W$2-LEN(VLOOKUP(A1810,SOURCE!B:P,12,0))),"")&amp;
TEXT(A1810,"???0")&amp;IF(VLOOKUP(A1810,SOURCE!B:P,13,0)="","","   "&amp;VLOOKUP(A1810,SOURCE!B:P,13,0)
)))</f>
        <v>#define Kg07U                         1796   //JM USER MODE TEST</v>
      </c>
    </row>
    <row r="1811" spans="1:4">
      <c r="A1811">
        <v>1797</v>
      </c>
      <c r="D1811" s="16" t="str">
        <f>IF(A1811&lt;0,VLOOKUP(A1811,lookups!A$1:B$25,2,0),
IF(ISBLANK(A1811),
"",
"#define "&amp;
VLOOKUP(A1811,SOURCE!B:P,12,0)&amp;IF(SOURCE!$W$2-LEN(VLOOKUP(A1811,SOURCE!B:P,12,0))&gt;=0,REPT(" ",SOURCE!$W$2-LEN(VLOOKUP(A1811,SOURCE!B:P,12,0))),"")&amp;
TEXT(A1811,"???0")&amp;IF(VLOOKUP(A1811,SOURCE!B:P,13,0)="","","   "&amp;VLOOKUP(A1811,SOURCE!B:P,13,0)
)))</f>
        <v>#define K_08U                         1797   //JM USER MODE TEST</v>
      </c>
    </row>
    <row r="1812" spans="1:4">
      <c r="A1812">
        <v>1798</v>
      </c>
      <c r="D1812" s="16" t="str">
        <f>IF(A1812&lt;0,VLOOKUP(A1812,lookups!A$1:B$25,2,0),
IF(ISBLANK(A1812),
"",
"#define "&amp;
VLOOKUP(A1812,SOURCE!B:P,12,0)&amp;IF(SOURCE!$W$2-LEN(VLOOKUP(A1812,SOURCE!B:P,12,0))&gt;=0,REPT(" ",SOURCE!$W$2-LEN(VLOOKUP(A1812,SOURCE!B:P,12,0))),"")&amp;
TEXT(A1812,"???0")&amp;IF(VLOOKUP(A1812,SOURCE!B:P,13,0)="","","   "&amp;VLOOKUP(A1812,SOURCE!B:P,13,0)
)))</f>
        <v>#define Kf08U                         1798   //JM USER MODE TEST</v>
      </c>
    </row>
    <row r="1813" spans="1:4">
      <c r="A1813">
        <v>1799</v>
      </c>
      <c r="D1813" s="16" t="str">
        <f>IF(A1813&lt;0,VLOOKUP(A1813,lookups!A$1:B$25,2,0),
IF(ISBLANK(A1813),
"",
"#define "&amp;
VLOOKUP(A1813,SOURCE!B:P,12,0)&amp;IF(SOURCE!$W$2-LEN(VLOOKUP(A1813,SOURCE!B:P,12,0))&gt;=0,REPT(" ",SOURCE!$W$2-LEN(VLOOKUP(A1813,SOURCE!B:P,12,0))),"")&amp;
TEXT(A1813,"???0")&amp;IF(VLOOKUP(A1813,SOURCE!B:P,13,0)="","","   "&amp;VLOOKUP(A1813,SOURCE!B:P,13,0)
)))</f>
        <v>#define Kg08U                         1799   //JM USER MODE TEST</v>
      </c>
    </row>
    <row r="1814" spans="1:4">
      <c r="A1814">
        <v>1800</v>
      </c>
      <c r="D1814" s="16" t="str">
        <f>IF(A1814&lt;0,VLOOKUP(A1814,lookups!A$1:B$25,2,0),
IF(ISBLANK(A1814),
"",
"#define "&amp;
VLOOKUP(A1814,SOURCE!B:P,12,0)&amp;IF(SOURCE!$W$2-LEN(VLOOKUP(A1814,SOURCE!B:P,12,0))&gt;=0,REPT(" ",SOURCE!$W$2-LEN(VLOOKUP(A1814,SOURCE!B:P,12,0))),"")&amp;
TEXT(A1814,"???0")&amp;IF(VLOOKUP(A1814,SOURCE!B:P,13,0)="","","   "&amp;VLOOKUP(A1814,SOURCE!B:P,13,0)
)))</f>
        <v>#define K_09U                         1800   //JM USER MODE TEST</v>
      </c>
    </row>
    <row r="1815" spans="1:4">
      <c r="A1815">
        <v>1801</v>
      </c>
      <c r="D1815" s="16" t="str">
        <f>IF(A1815&lt;0,VLOOKUP(A1815,lookups!A$1:B$25,2,0),
IF(ISBLANK(A1815),
"",
"#define "&amp;
VLOOKUP(A1815,SOURCE!B:P,12,0)&amp;IF(SOURCE!$W$2-LEN(VLOOKUP(A1815,SOURCE!B:P,12,0))&gt;=0,REPT(" ",SOURCE!$W$2-LEN(VLOOKUP(A1815,SOURCE!B:P,12,0))),"")&amp;
TEXT(A1815,"???0")&amp;IF(VLOOKUP(A1815,SOURCE!B:P,13,0)="","","   "&amp;VLOOKUP(A1815,SOURCE!B:P,13,0)
)))</f>
        <v>#define Kf09U                         1801   //JM USER MODE TEST</v>
      </c>
    </row>
    <row r="1816" spans="1:4">
      <c r="A1816">
        <v>1802</v>
      </c>
      <c r="D1816" s="16" t="str">
        <f>IF(A1816&lt;0,VLOOKUP(A1816,lookups!A$1:B$25,2,0),
IF(ISBLANK(A1816),
"",
"#define "&amp;
VLOOKUP(A1816,SOURCE!B:P,12,0)&amp;IF(SOURCE!$W$2-LEN(VLOOKUP(A1816,SOURCE!B:P,12,0))&gt;=0,REPT(" ",SOURCE!$W$2-LEN(VLOOKUP(A1816,SOURCE!B:P,12,0))),"")&amp;
TEXT(A1816,"???0")&amp;IF(VLOOKUP(A1816,SOURCE!B:P,13,0)="","","   "&amp;VLOOKUP(A1816,SOURCE!B:P,13,0)
)))</f>
        <v>#define Kg09U                         1802   //JM USER MODE TEST</v>
      </c>
    </row>
    <row r="1817" spans="1:4">
      <c r="A1817">
        <v>1803</v>
      </c>
      <c r="D1817" s="16" t="str">
        <f>IF(A1817&lt;0,VLOOKUP(A1817,lookups!A$1:B$25,2,0),
IF(ISBLANK(A1817),
"",
"#define "&amp;
VLOOKUP(A1817,SOURCE!B:P,12,0)&amp;IF(SOURCE!$W$2-LEN(VLOOKUP(A1817,SOURCE!B:P,12,0))&gt;=0,REPT(" ",SOURCE!$W$2-LEN(VLOOKUP(A1817,SOURCE!B:P,12,0))),"")&amp;
TEXT(A1817,"???0")&amp;IF(VLOOKUP(A1817,SOURCE!B:P,13,0)="","","   "&amp;VLOOKUP(A1817,SOURCE!B:P,13,0)
)))</f>
        <v>#define K_10U                         1803   //JM USER MODE TEST</v>
      </c>
    </row>
    <row r="1818" spans="1:4">
      <c r="A1818">
        <v>1804</v>
      </c>
      <c r="D1818" s="16" t="str">
        <f>IF(A1818&lt;0,VLOOKUP(A1818,lookups!A$1:B$25,2,0),
IF(ISBLANK(A1818),
"",
"#define "&amp;
VLOOKUP(A1818,SOURCE!B:P,12,0)&amp;IF(SOURCE!$W$2-LEN(VLOOKUP(A1818,SOURCE!B:P,12,0))&gt;=0,REPT(" ",SOURCE!$W$2-LEN(VLOOKUP(A1818,SOURCE!B:P,12,0))),"")&amp;
TEXT(A1818,"???0")&amp;IF(VLOOKUP(A1818,SOURCE!B:P,13,0)="","","   "&amp;VLOOKUP(A1818,SOURCE!B:P,13,0)
)))</f>
        <v>#define Kf10U                         1804   //JM USER MODE TEST</v>
      </c>
    </row>
    <row r="1819" spans="1:4">
      <c r="A1819">
        <v>1805</v>
      </c>
      <c r="D1819" s="16" t="str">
        <f>IF(A1819&lt;0,VLOOKUP(A1819,lookups!A$1:B$25,2,0),
IF(ISBLANK(A1819),
"",
"#define "&amp;
VLOOKUP(A1819,SOURCE!B:P,12,0)&amp;IF(SOURCE!$W$2-LEN(VLOOKUP(A1819,SOURCE!B:P,12,0))&gt;=0,REPT(" ",SOURCE!$W$2-LEN(VLOOKUP(A1819,SOURCE!B:P,12,0))),"")&amp;
TEXT(A1819,"???0")&amp;IF(VLOOKUP(A1819,SOURCE!B:P,13,0)="","","   "&amp;VLOOKUP(A1819,SOURCE!B:P,13,0)
)))</f>
        <v>#define Kg10U                         1805   //JM USER MODE TEST</v>
      </c>
    </row>
    <row r="1820" spans="1:4">
      <c r="A1820">
        <v>1806</v>
      </c>
      <c r="D1820" s="16" t="str">
        <f>IF(A1820&lt;0,VLOOKUP(A1820,lookups!A$1:B$25,2,0),
IF(ISBLANK(A1820),
"",
"#define "&amp;
VLOOKUP(A1820,SOURCE!B:P,12,0)&amp;IF(SOURCE!$W$2-LEN(VLOOKUP(A1820,SOURCE!B:P,12,0))&gt;=0,REPT(" ",SOURCE!$W$2-LEN(VLOOKUP(A1820,SOURCE!B:P,12,0))),"")&amp;
TEXT(A1820,"???0")&amp;IF(VLOOKUP(A1820,SOURCE!B:P,13,0)="","","   "&amp;VLOOKUP(A1820,SOURCE!B:P,13,0)
)))</f>
        <v>#define K_11U                         1806   //JM USER MODE TEST</v>
      </c>
    </row>
    <row r="1821" spans="1:4">
      <c r="A1821">
        <v>1807</v>
      </c>
      <c r="D1821" s="16" t="str">
        <f>IF(A1821&lt;0,VLOOKUP(A1821,lookups!A$1:B$25,2,0),
IF(ISBLANK(A1821),
"",
"#define "&amp;
VLOOKUP(A1821,SOURCE!B:P,12,0)&amp;IF(SOURCE!$W$2-LEN(VLOOKUP(A1821,SOURCE!B:P,12,0))&gt;=0,REPT(" ",SOURCE!$W$2-LEN(VLOOKUP(A1821,SOURCE!B:P,12,0))),"")&amp;
TEXT(A1821,"???0")&amp;IF(VLOOKUP(A1821,SOURCE!B:P,13,0)="","","   "&amp;VLOOKUP(A1821,SOURCE!B:P,13,0)
)))</f>
        <v>#define Kf11U                         1807   //JM USER MODE TEST</v>
      </c>
    </row>
    <row r="1822" spans="1:4">
      <c r="A1822">
        <v>1808</v>
      </c>
      <c r="D1822" s="16" t="str">
        <f>IF(A1822&lt;0,VLOOKUP(A1822,lookups!A$1:B$25,2,0),
IF(ISBLANK(A1822),
"",
"#define "&amp;
VLOOKUP(A1822,SOURCE!B:P,12,0)&amp;IF(SOURCE!$W$2-LEN(VLOOKUP(A1822,SOURCE!B:P,12,0))&gt;=0,REPT(" ",SOURCE!$W$2-LEN(VLOOKUP(A1822,SOURCE!B:P,12,0))),"")&amp;
TEXT(A1822,"???0")&amp;IF(VLOOKUP(A1822,SOURCE!B:P,13,0)="","","   "&amp;VLOOKUP(A1822,SOURCE!B:P,13,0)
)))</f>
        <v>#define Kg11U                         1808   //JM USER MODE TEST</v>
      </c>
    </row>
    <row r="1823" spans="1:4">
      <c r="A1823">
        <v>1809</v>
      </c>
      <c r="D1823" s="16" t="str">
        <f>IF(A1823&lt;0,VLOOKUP(A1823,lookups!A$1:B$25,2,0),
IF(ISBLANK(A1823),
"",
"#define "&amp;
VLOOKUP(A1823,SOURCE!B:P,12,0)&amp;IF(SOURCE!$W$2-LEN(VLOOKUP(A1823,SOURCE!B:P,12,0))&gt;=0,REPT(" ",SOURCE!$W$2-LEN(VLOOKUP(A1823,SOURCE!B:P,12,0))),"")&amp;
TEXT(A1823,"???0")&amp;IF(VLOOKUP(A1823,SOURCE!B:P,13,0)="","","   "&amp;VLOOKUP(A1823,SOURCE!B:P,13,0)
)))</f>
        <v>#define K_12U                         1809   //JM USER MODE TEST</v>
      </c>
    </row>
    <row r="1824" spans="1:4">
      <c r="A1824">
        <v>1810</v>
      </c>
      <c r="D1824" s="16" t="str">
        <f>IF(A1824&lt;0,VLOOKUP(A1824,lookups!A$1:B$25,2,0),
IF(ISBLANK(A1824),
"",
"#define "&amp;
VLOOKUP(A1824,SOURCE!B:P,12,0)&amp;IF(SOURCE!$W$2-LEN(VLOOKUP(A1824,SOURCE!B:P,12,0))&gt;=0,REPT(" ",SOURCE!$W$2-LEN(VLOOKUP(A1824,SOURCE!B:P,12,0))),"")&amp;
TEXT(A1824,"???0")&amp;IF(VLOOKUP(A1824,SOURCE!B:P,13,0)="","","   "&amp;VLOOKUP(A1824,SOURCE!B:P,13,0)
)))</f>
        <v>#define Kf12U                         1810   //JM USER MODE TEST</v>
      </c>
    </row>
    <row r="1825" spans="1:4">
      <c r="A1825">
        <v>1811</v>
      </c>
      <c r="D1825" s="16" t="str">
        <f>IF(A1825&lt;0,VLOOKUP(A1825,lookups!A$1:B$25,2,0),
IF(ISBLANK(A1825),
"",
"#define "&amp;
VLOOKUP(A1825,SOURCE!B:P,12,0)&amp;IF(SOURCE!$W$2-LEN(VLOOKUP(A1825,SOURCE!B:P,12,0))&gt;=0,REPT(" ",SOURCE!$W$2-LEN(VLOOKUP(A1825,SOURCE!B:P,12,0))),"")&amp;
TEXT(A1825,"???0")&amp;IF(VLOOKUP(A1825,SOURCE!B:P,13,0)="","","   "&amp;VLOOKUP(A1825,SOURCE!B:P,13,0)
)))</f>
        <v>#define Kg12U                         1811   //JM USER MODE TEST</v>
      </c>
    </row>
    <row r="1826" spans="1:4">
      <c r="A1826">
        <v>1812</v>
      </c>
      <c r="D1826" s="16" t="str">
        <f>IF(A1826&lt;0,VLOOKUP(A1826,lookups!A$1:B$25,2,0),
IF(ISBLANK(A1826),
"",
"#define "&amp;
VLOOKUP(A1826,SOURCE!B:P,12,0)&amp;IF(SOURCE!$W$2-LEN(VLOOKUP(A1826,SOURCE!B:P,12,0))&gt;=0,REPT(" ",SOURCE!$W$2-LEN(VLOOKUP(A1826,SOURCE!B:P,12,0))),"")&amp;
TEXT(A1826,"???0")&amp;IF(VLOOKUP(A1826,SOURCE!B:P,13,0)="","","   "&amp;VLOOKUP(A1826,SOURCE!B:P,13,0)
)))</f>
        <v>#define K_13U                         1812   //JM USER MODE TEST</v>
      </c>
    </row>
    <row r="1827" spans="1:4">
      <c r="A1827">
        <v>1813</v>
      </c>
      <c r="D1827" s="16" t="str">
        <f>IF(A1827&lt;0,VLOOKUP(A1827,lookups!A$1:B$25,2,0),
IF(ISBLANK(A1827),
"",
"#define "&amp;
VLOOKUP(A1827,SOURCE!B:P,12,0)&amp;IF(SOURCE!$W$2-LEN(VLOOKUP(A1827,SOURCE!B:P,12,0))&gt;=0,REPT(" ",SOURCE!$W$2-LEN(VLOOKUP(A1827,SOURCE!B:P,12,0))),"")&amp;
TEXT(A1827,"???0")&amp;IF(VLOOKUP(A1827,SOURCE!B:P,13,0)="","","   "&amp;VLOOKUP(A1827,SOURCE!B:P,13,0)
)))</f>
        <v>#define Kf13U                         1813   //JM USER MODE TEST</v>
      </c>
    </row>
    <row r="1828" spans="1:4">
      <c r="A1828">
        <v>1814</v>
      </c>
      <c r="D1828" s="16" t="str">
        <f>IF(A1828&lt;0,VLOOKUP(A1828,lookups!A$1:B$25,2,0),
IF(ISBLANK(A1828),
"",
"#define "&amp;
VLOOKUP(A1828,SOURCE!B:P,12,0)&amp;IF(SOURCE!$W$2-LEN(VLOOKUP(A1828,SOURCE!B:P,12,0))&gt;=0,REPT(" ",SOURCE!$W$2-LEN(VLOOKUP(A1828,SOURCE!B:P,12,0))),"")&amp;
TEXT(A1828,"???0")&amp;IF(VLOOKUP(A1828,SOURCE!B:P,13,0)="","","   "&amp;VLOOKUP(A1828,SOURCE!B:P,13,0)
)))</f>
        <v>#define Kg13U                         1814   //JM USER MODE TEST</v>
      </c>
    </row>
    <row r="1829" spans="1:4">
      <c r="A1829">
        <v>1815</v>
      </c>
      <c r="D1829" s="16" t="str">
        <f>IF(A1829&lt;0,VLOOKUP(A1829,lookups!A$1:B$25,2,0),
IF(ISBLANK(A1829),
"",
"#define "&amp;
VLOOKUP(A1829,SOURCE!B:P,12,0)&amp;IF(SOURCE!$W$2-LEN(VLOOKUP(A1829,SOURCE!B:P,12,0))&gt;=0,REPT(" ",SOURCE!$W$2-LEN(VLOOKUP(A1829,SOURCE!B:P,12,0))),"")&amp;
TEXT(A1829,"???0")&amp;IF(VLOOKUP(A1829,SOURCE!B:P,13,0)="","","   "&amp;VLOOKUP(A1829,SOURCE!B:P,13,0)
)))</f>
        <v>#define K_14U                         1815   //JM USER MODE TEST</v>
      </c>
    </row>
    <row r="1830" spans="1:4">
      <c r="A1830">
        <v>1816</v>
      </c>
      <c r="D1830" s="16" t="str">
        <f>IF(A1830&lt;0,VLOOKUP(A1830,lookups!A$1:B$25,2,0),
IF(ISBLANK(A1830),
"",
"#define "&amp;
VLOOKUP(A1830,SOURCE!B:P,12,0)&amp;IF(SOURCE!$W$2-LEN(VLOOKUP(A1830,SOURCE!B:P,12,0))&gt;=0,REPT(" ",SOURCE!$W$2-LEN(VLOOKUP(A1830,SOURCE!B:P,12,0))),"")&amp;
TEXT(A1830,"???0")&amp;IF(VLOOKUP(A1830,SOURCE!B:P,13,0)="","","   "&amp;VLOOKUP(A1830,SOURCE!B:P,13,0)
)))</f>
        <v>#define Kf14U                         1816   //JM USER MODE TEST</v>
      </c>
    </row>
    <row r="1831" spans="1:4">
      <c r="A1831">
        <v>1817</v>
      </c>
      <c r="D1831" s="16" t="str">
        <f>IF(A1831&lt;0,VLOOKUP(A1831,lookups!A$1:B$25,2,0),
IF(ISBLANK(A1831),
"",
"#define "&amp;
VLOOKUP(A1831,SOURCE!B:P,12,0)&amp;IF(SOURCE!$W$2-LEN(VLOOKUP(A1831,SOURCE!B:P,12,0))&gt;=0,REPT(" ",SOURCE!$W$2-LEN(VLOOKUP(A1831,SOURCE!B:P,12,0))),"")&amp;
TEXT(A1831,"???0")&amp;IF(VLOOKUP(A1831,SOURCE!B:P,13,0)="","","   "&amp;VLOOKUP(A1831,SOURCE!B:P,13,0)
)))</f>
        <v>#define Kg14U                         1817   //JM USER MODE TEST</v>
      </c>
    </row>
    <row r="1832" spans="1:4">
      <c r="A1832">
        <v>1818</v>
      </c>
      <c r="D1832" s="16" t="str">
        <f>IF(A1832&lt;0,VLOOKUP(A1832,lookups!A$1:B$25,2,0),
IF(ISBLANK(A1832),
"",
"#define "&amp;
VLOOKUP(A1832,SOURCE!B:P,12,0)&amp;IF(SOURCE!$W$2-LEN(VLOOKUP(A1832,SOURCE!B:P,12,0))&gt;=0,REPT(" ",SOURCE!$W$2-LEN(VLOOKUP(A1832,SOURCE!B:P,12,0))),"")&amp;
TEXT(A1832,"???0")&amp;IF(VLOOKUP(A1832,SOURCE!B:P,13,0)="","","   "&amp;VLOOKUP(A1832,SOURCE!B:P,13,0)
)))</f>
        <v>#define K_15U                         1818   //JM USER MODE TEST</v>
      </c>
    </row>
    <row r="1833" spans="1:4">
      <c r="A1833">
        <v>1819</v>
      </c>
      <c r="D1833" s="16" t="str">
        <f>IF(A1833&lt;0,VLOOKUP(A1833,lookups!A$1:B$25,2,0),
IF(ISBLANK(A1833),
"",
"#define "&amp;
VLOOKUP(A1833,SOURCE!B:P,12,0)&amp;IF(SOURCE!$W$2-LEN(VLOOKUP(A1833,SOURCE!B:P,12,0))&gt;=0,REPT(" ",SOURCE!$W$2-LEN(VLOOKUP(A1833,SOURCE!B:P,12,0))),"")&amp;
TEXT(A1833,"???0")&amp;IF(VLOOKUP(A1833,SOURCE!B:P,13,0)="","","   "&amp;VLOOKUP(A1833,SOURCE!B:P,13,0)
)))</f>
        <v>#define Kf15U                         1819   //JM USER MODE TEST</v>
      </c>
    </row>
    <row r="1834" spans="1:4">
      <c r="A1834">
        <v>1820</v>
      </c>
      <c r="D1834" s="16" t="str">
        <f>IF(A1834&lt;0,VLOOKUP(A1834,lookups!A$1:B$25,2,0),
IF(ISBLANK(A1834),
"",
"#define "&amp;
VLOOKUP(A1834,SOURCE!B:P,12,0)&amp;IF(SOURCE!$W$2-LEN(VLOOKUP(A1834,SOURCE!B:P,12,0))&gt;=0,REPT(" ",SOURCE!$W$2-LEN(VLOOKUP(A1834,SOURCE!B:P,12,0))),"")&amp;
TEXT(A1834,"???0")&amp;IF(VLOOKUP(A1834,SOURCE!B:P,13,0)="","","   "&amp;VLOOKUP(A1834,SOURCE!B:P,13,0)
)))</f>
        <v>#define Kg15U                         1820   //JM USER MODE TEST</v>
      </c>
    </row>
    <row r="1835" spans="1:4">
      <c r="A1835">
        <v>1821</v>
      </c>
      <c r="D1835" s="16" t="str">
        <f>IF(A1835&lt;0,VLOOKUP(A1835,lookups!A$1:B$25,2,0),
IF(ISBLANK(A1835),
"",
"#define "&amp;
VLOOKUP(A1835,SOURCE!B:P,12,0)&amp;IF(SOURCE!$W$2-LEN(VLOOKUP(A1835,SOURCE!B:P,12,0))&gt;=0,REPT(" ",SOURCE!$W$2-LEN(VLOOKUP(A1835,SOURCE!B:P,12,0))),"")&amp;
TEXT(A1835,"???0")&amp;IF(VLOOKUP(A1835,SOURCE!B:P,13,0)="","","   "&amp;VLOOKUP(A1835,SOURCE!B:P,13,0)
)))</f>
        <v>#define K_16U                         1821   //JM USER MODE TEST</v>
      </c>
    </row>
    <row r="1836" spans="1:4">
      <c r="A1836">
        <v>1822</v>
      </c>
      <c r="D1836" s="16" t="str">
        <f>IF(A1836&lt;0,VLOOKUP(A1836,lookups!A$1:B$25,2,0),
IF(ISBLANK(A1836),
"",
"#define "&amp;
VLOOKUP(A1836,SOURCE!B:P,12,0)&amp;IF(SOURCE!$W$2-LEN(VLOOKUP(A1836,SOURCE!B:P,12,0))&gt;=0,REPT(" ",SOURCE!$W$2-LEN(VLOOKUP(A1836,SOURCE!B:P,12,0))),"")&amp;
TEXT(A1836,"???0")&amp;IF(VLOOKUP(A1836,SOURCE!B:P,13,0)="","","   "&amp;VLOOKUP(A1836,SOURCE!B:P,13,0)
)))</f>
        <v>#define Kf16U                         1822   //JM USER MODE TEST</v>
      </c>
    </row>
    <row r="1837" spans="1:4">
      <c r="A1837">
        <v>1823</v>
      </c>
      <c r="D1837" s="16" t="str">
        <f>IF(A1837&lt;0,VLOOKUP(A1837,lookups!A$1:B$25,2,0),
IF(ISBLANK(A1837),
"",
"#define "&amp;
VLOOKUP(A1837,SOURCE!B:P,12,0)&amp;IF(SOURCE!$W$2-LEN(VLOOKUP(A1837,SOURCE!B:P,12,0))&gt;=0,REPT(" ",SOURCE!$W$2-LEN(VLOOKUP(A1837,SOURCE!B:P,12,0))),"")&amp;
TEXT(A1837,"???0")&amp;IF(VLOOKUP(A1837,SOURCE!B:P,13,0)="","","   "&amp;VLOOKUP(A1837,SOURCE!B:P,13,0)
)))</f>
        <v>#define Kg16U                         1823   //JM USER MODE TEST</v>
      </c>
    </row>
    <row r="1838" spans="1:4">
      <c r="A1838">
        <v>1824</v>
      </c>
      <c r="D1838" s="16" t="str">
        <f>IF(A1838&lt;0,VLOOKUP(A1838,lookups!A$1:B$25,2,0),
IF(ISBLANK(A1838),
"",
"#define "&amp;
VLOOKUP(A1838,SOURCE!B:P,12,0)&amp;IF(SOURCE!$W$2-LEN(VLOOKUP(A1838,SOURCE!B:P,12,0))&gt;=0,REPT(" ",SOURCE!$W$2-LEN(VLOOKUP(A1838,SOURCE!B:P,12,0))),"")&amp;
TEXT(A1838,"???0")&amp;IF(VLOOKUP(A1838,SOURCE!B:P,13,0)="","","   "&amp;VLOOKUP(A1838,SOURCE!B:P,13,0)
)))</f>
        <v>#define K_17U                         1824   //JM USER MODE TEST</v>
      </c>
    </row>
    <row r="1839" spans="1:4">
      <c r="A1839">
        <v>1825</v>
      </c>
      <c r="D1839" s="16" t="str">
        <f>IF(A1839&lt;0,VLOOKUP(A1839,lookups!A$1:B$25,2,0),
IF(ISBLANK(A1839),
"",
"#define "&amp;
VLOOKUP(A1839,SOURCE!B:P,12,0)&amp;IF(SOURCE!$W$2-LEN(VLOOKUP(A1839,SOURCE!B:P,12,0))&gt;=0,REPT(" ",SOURCE!$W$2-LEN(VLOOKUP(A1839,SOURCE!B:P,12,0))),"")&amp;
TEXT(A1839,"???0")&amp;IF(VLOOKUP(A1839,SOURCE!B:P,13,0)="","","   "&amp;VLOOKUP(A1839,SOURCE!B:P,13,0)
)))</f>
        <v>#define Kf17U                         1825   //JM USER MODE TEST</v>
      </c>
    </row>
    <row r="1840" spans="1:4">
      <c r="A1840">
        <v>1826</v>
      </c>
      <c r="D1840" s="16" t="str">
        <f>IF(A1840&lt;0,VLOOKUP(A1840,lookups!A$1:B$25,2,0),
IF(ISBLANK(A1840),
"",
"#define "&amp;
VLOOKUP(A1840,SOURCE!B:P,12,0)&amp;IF(SOURCE!$W$2-LEN(VLOOKUP(A1840,SOURCE!B:P,12,0))&gt;=0,REPT(" ",SOURCE!$W$2-LEN(VLOOKUP(A1840,SOURCE!B:P,12,0))),"")&amp;
TEXT(A1840,"???0")&amp;IF(VLOOKUP(A1840,SOURCE!B:P,13,0)="","","   "&amp;VLOOKUP(A1840,SOURCE!B:P,13,0)
)))</f>
        <v>#define Kg17U                         1826   //JM USER MODE TEST</v>
      </c>
    </row>
    <row r="1841" spans="1:4">
      <c r="A1841">
        <v>1827</v>
      </c>
      <c r="D1841" s="16" t="str">
        <f>IF(A1841&lt;0,VLOOKUP(A1841,lookups!A$1:B$25,2,0),
IF(ISBLANK(A1841),
"",
"#define "&amp;
VLOOKUP(A1841,SOURCE!B:P,12,0)&amp;IF(SOURCE!$W$2-LEN(VLOOKUP(A1841,SOURCE!B:P,12,0))&gt;=0,REPT(" ",SOURCE!$W$2-LEN(VLOOKUP(A1841,SOURCE!B:P,12,0))),"")&amp;
TEXT(A1841,"???0")&amp;IF(VLOOKUP(A1841,SOURCE!B:P,13,0)="","","   "&amp;VLOOKUP(A1841,SOURCE!B:P,13,0)
)))</f>
        <v>#define K_18U                         1827   //JM USER MODE TEST</v>
      </c>
    </row>
    <row r="1842" spans="1:4">
      <c r="A1842">
        <v>1828</v>
      </c>
      <c r="D1842" s="16" t="str">
        <f>IF(A1842&lt;0,VLOOKUP(A1842,lookups!A$1:B$25,2,0),
IF(ISBLANK(A1842),
"",
"#define "&amp;
VLOOKUP(A1842,SOURCE!B:P,12,0)&amp;IF(SOURCE!$W$2-LEN(VLOOKUP(A1842,SOURCE!B:P,12,0))&gt;=0,REPT(" ",SOURCE!$W$2-LEN(VLOOKUP(A1842,SOURCE!B:P,12,0))),"")&amp;
TEXT(A1842,"???0")&amp;IF(VLOOKUP(A1842,SOURCE!B:P,13,0)="","","   "&amp;VLOOKUP(A1842,SOURCE!B:P,13,0)
)))</f>
        <v>#define Kf18U                         1828   //JM USER MODE TEST</v>
      </c>
    </row>
    <row r="1843" spans="1:4">
      <c r="A1843">
        <v>1829</v>
      </c>
      <c r="D1843" s="16" t="str">
        <f>IF(A1843&lt;0,VLOOKUP(A1843,lookups!A$1:B$25,2,0),
IF(ISBLANK(A1843),
"",
"#define "&amp;
VLOOKUP(A1843,SOURCE!B:P,12,0)&amp;IF(SOURCE!$W$2-LEN(VLOOKUP(A1843,SOURCE!B:P,12,0))&gt;=0,REPT(" ",SOURCE!$W$2-LEN(VLOOKUP(A1843,SOURCE!B:P,12,0))),"")&amp;
TEXT(A1843,"???0")&amp;IF(VLOOKUP(A1843,SOURCE!B:P,13,0)="","","   "&amp;VLOOKUP(A1843,SOURCE!B:P,13,0)
)))</f>
        <v>#define Kg18U                         1829   //JM USER MODE TEST</v>
      </c>
    </row>
    <row r="1844" spans="1:4">
      <c r="A1844">
        <v>1830</v>
      </c>
      <c r="D1844" s="16" t="str">
        <f>IF(A1844&lt;0,VLOOKUP(A1844,lookups!A$1:B$25,2,0),
IF(ISBLANK(A1844),
"",
"#define "&amp;
VLOOKUP(A1844,SOURCE!B:P,12,0)&amp;IF(SOURCE!$W$2-LEN(VLOOKUP(A1844,SOURCE!B:P,12,0))&gt;=0,REPT(" ",SOURCE!$W$2-LEN(VLOOKUP(A1844,SOURCE!B:P,12,0))),"")&amp;
TEXT(A1844,"???0")&amp;IF(VLOOKUP(A1844,SOURCE!B:P,13,0)="","","   "&amp;VLOOKUP(A1844,SOURCE!B:P,13,0)
)))</f>
        <v>#define K_19U                         1830   //JM USER MODE TEST</v>
      </c>
    </row>
    <row r="1845" spans="1:4">
      <c r="A1845">
        <v>1831</v>
      </c>
      <c r="D1845" s="16" t="str">
        <f>IF(A1845&lt;0,VLOOKUP(A1845,lookups!A$1:B$25,2,0),
IF(ISBLANK(A1845),
"",
"#define "&amp;
VLOOKUP(A1845,SOURCE!B:P,12,0)&amp;IF(SOURCE!$W$2-LEN(VLOOKUP(A1845,SOURCE!B:P,12,0))&gt;=0,REPT(" ",SOURCE!$W$2-LEN(VLOOKUP(A1845,SOURCE!B:P,12,0))),"")&amp;
TEXT(A1845,"???0")&amp;IF(VLOOKUP(A1845,SOURCE!B:P,13,0)="","","   "&amp;VLOOKUP(A1845,SOURCE!B:P,13,0)
)))</f>
        <v>#define Kf19U                         1831   //JM USER MODE TEST</v>
      </c>
    </row>
    <row r="1846" spans="1:4">
      <c r="A1846">
        <v>1832</v>
      </c>
      <c r="D1846" s="16" t="str">
        <f>IF(A1846&lt;0,VLOOKUP(A1846,lookups!A$1:B$25,2,0),
IF(ISBLANK(A1846),
"",
"#define "&amp;
VLOOKUP(A1846,SOURCE!B:P,12,0)&amp;IF(SOURCE!$W$2-LEN(VLOOKUP(A1846,SOURCE!B:P,12,0))&gt;=0,REPT(" ",SOURCE!$W$2-LEN(VLOOKUP(A1846,SOURCE!B:P,12,0))),"")&amp;
TEXT(A1846,"???0")&amp;IF(VLOOKUP(A1846,SOURCE!B:P,13,0)="","","   "&amp;VLOOKUP(A1846,SOURCE!B:P,13,0)
)))</f>
        <v>#define Kg19U                         1832   //JM USER MODE TEST</v>
      </c>
    </row>
    <row r="1847" spans="1:4">
      <c r="A1847">
        <v>1833</v>
      </c>
      <c r="D1847" s="16" t="str">
        <f>IF(A1847&lt;0,VLOOKUP(A1847,lookups!A$1:B$25,2,0),
IF(ISBLANK(A1847),
"",
"#define "&amp;
VLOOKUP(A1847,SOURCE!B:P,12,0)&amp;IF(SOURCE!$W$2-LEN(VLOOKUP(A1847,SOURCE!B:P,12,0))&gt;=0,REPT(" ",SOURCE!$W$2-LEN(VLOOKUP(A1847,SOURCE!B:P,12,0))),"")&amp;
TEXT(A1847,"???0")&amp;IF(VLOOKUP(A1847,SOURCE!B:P,13,0)="","","   "&amp;VLOOKUP(A1847,SOURCE!B:P,13,0)
)))</f>
        <v>#define K_20U                         1833   //JM USER MODE TEST</v>
      </c>
    </row>
    <row r="1848" spans="1:4">
      <c r="A1848">
        <v>1834</v>
      </c>
      <c r="D1848" s="16" t="str">
        <f>IF(A1848&lt;0,VLOOKUP(A1848,lookups!A$1:B$25,2,0),
IF(ISBLANK(A1848),
"",
"#define "&amp;
VLOOKUP(A1848,SOURCE!B:P,12,0)&amp;IF(SOURCE!$W$2-LEN(VLOOKUP(A1848,SOURCE!B:P,12,0))&gt;=0,REPT(" ",SOURCE!$W$2-LEN(VLOOKUP(A1848,SOURCE!B:P,12,0))),"")&amp;
TEXT(A1848,"???0")&amp;IF(VLOOKUP(A1848,SOURCE!B:P,13,0)="","","   "&amp;VLOOKUP(A1848,SOURCE!B:P,13,0)
)))</f>
        <v>#define Kf20U                         1834   //JM USER MODE TEST</v>
      </c>
    </row>
    <row r="1849" spans="1:4">
      <c r="A1849">
        <v>1835</v>
      </c>
      <c r="D1849" s="16" t="str">
        <f>IF(A1849&lt;0,VLOOKUP(A1849,lookups!A$1:B$25,2,0),
IF(ISBLANK(A1849),
"",
"#define "&amp;
VLOOKUP(A1849,SOURCE!B:P,12,0)&amp;IF(SOURCE!$W$2-LEN(VLOOKUP(A1849,SOURCE!B:P,12,0))&gt;=0,REPT(" ",SOURCE!$W$2-LEN(VLOOKUP(A1849,SOURCE!B:P,12,0))),"")&amp;
TEXT(A1849,"???0")&amp;IF(VLOOKUP(A1849,SOURCE!B:P,13,0)="","","   "&amp;VLOOKUP(A1849,SOURCE!B:P,13,0)
)))</f>
        <v>#define Kg20U                         1835   //JM USER MODE TEST</v>
      </c>
    </row>
    <row r="1850" spans="1:4">
      <c r="A1850">
        <v>1836</v>
      </c>
      <c r="D1850" s="16" t="str">
        <f>IF(A1850&lt;0,VLOOKUP(A1850,lookups!A$1:B$25,2,0),
IF(ISBLANK(A1850),
"",
"#define "&amp;
VLOOKUP(A1850,SOURCE!B:P,12,0)&amp;IF(SOURCE!$W$2-LEN(VLOOKUP(A1850,SOURCE!B:P,12,0))&gt;=0,REPT(" ",SOURCE!$W$2-LEN(VLOOKUP(A1850,SOURCE!B:P,12,0))),"")&amp;
TEXT(A1850,"???0")&amp;IF(VLOOKUP(A1850,SOURCE!B:P,13,0)="","","   "&amp;VLOOKUP(A1850,SOURCE!B:P,13,0)
)))</f>
        <v>#define K_21U                         1836   //JM USER MODE TEST</v>
      </c>
    </row>
    <row r="1851" spans="1:4">
      <c r="A1851">
        <v>1837</v>
      </c>
      <c r="D1851" s="16" t="str">
        <f>IF(A1851&lt;0,VLOOKUP(A1851,lookups!A$1:B$25,2,0),
IF(ISBLANK(A1851),
"",
"#define "&amp;
VLOOKUP(A1851,SOURCE!B:P,12,0)&amp;IF(SOURCE!$W$2-LEN(VLOOKUP(A1851,SOURCE!B:P,12,0))&gt;=0,REPT(" ",SOURCE!$W$2-LEN(VLOOKUP(A1851,SOURCE!B:P,12,0))),"")&amp;
TEXT(A1851,"???0")&amp;IF(VLOOKUP(A1851,SOURCE!B:P,13,0)="","","   "&amp;VLOOKUP(A1851,SOURCE!B:P,13,0)
)))</f>
        <v>#define Kf21U                         1837   //JM USER MODE TEST</v>
      </c>
    </row>
    <row r="1852" spans="1:4">
      <c r="A1852">
        <v>1838</v>
      </c>
      <c r="D1852" s="16" t="str">
        <f>IF(A1852&lt;0,VLOOKUP(A1852,lookups!A$1:B$25,2,0),
IF(ISBLANK(A1852),
"",
"#define "&amp;
VLOOKUP(A1852,SOURCE!B:P,12,0)&amp;IF(SOURCE!$W$2-LEN(VLOOKUP(A1852,SOURCE!B:P,12,0))&gt;=0,REPT(" ",SOURCE!$W$2-LEN(VLOOKUP(A1852,SOURCE!B:P,12,0))),"")&amp;
TEXT(A1852,"???0")&amp;IF(VLOOKUP(A1852,SOURCE!B:P,13,0)="","","   "&amp;VLOOKUP(A1852,SOURCE!B:P,13,0)
)))</f>
        <v>#define Kg21U                         1838   //JM USER MODE TEST</v>
      </c>
    </row>
    <row r="1853" spans="1:4">
      <c r="A1853">
        <v>1839</v>
      </c>
      <c r="D1853" s="16" t="str">
        <f>IF(A1853&lt;0,VLOOKUP(A1853,lookups!A$1:B$25,2,0),
IF(ISBLANK(A1853),
"",
"#define "&amp;
VLOOKUP(A1853,SOURCE!B:P,12,0)&amp;IF(SOURCE!$W$2-LEN(VLOOKUP(A1853,SOURCE!B:P,12,0))&gt;=0,REPT(" ",SOURCE!$W$2-LEN(VLOOKUP(A1853,SOURCE!B:P,12,0))),"")&amp;
TEXT(A1853,"???0")&amp;IF(VLOOKUP(A1853,SOURCE!B:P,13,0)="","","   "&amp;VLOOKUP(A1853,SOURCE!B:P,13,0)
)))</f>
        <v>#define K_22U                         1839   //JM USER MODE TEST</v>
      </c>
    </row>
    <row r="1854" spans="1:4">
      <c r="A1854">
        <v>1840</v>
      </c>
      <c r="D1854" s="16" t="str">
        <f>IF(A1854&lt;0,VLOOKUP(A1854,lookups!A$1:B$25,2,0),
IF(ISBLANK(A1854),
"",
"#define "&amp;
VLOOKUP(A1854,SOURCE!B:P,12,0)&amp;IF(SOURCE!$W$2-LEN(VLOOKUP(A1854,SOURCE!B:P,12,0))&gt;=0,REPT(" ",SOURCE!$W$2-LEN(VLOOKUP(A1854,SOURCE!B:P,12,0))),"")&amp;
TEXT(A1854,"???0")&amp;IF(VLOOKUP(A1854,SOURCE!B:P,13,0)="","","   "&amp;VLOOKUP(A1854,SOURCE!B:P,13,0)
)))</f>
        <v>#define Kf22U                         1840   //JM USER MODE TEST</v>
      </c>
    </row>
    <row r="1855" spans="1:4">
      <c r="A1855">
        <v>1841</v>
      </c>
      <c r="D1855" s="16" t="str">
        <f>IF(A1855&lt;0,VLOOKUP(A1855,lookups!A$1:B$25,2,0),
IF(ISBLANK(A1855),
"",
"#define "&amp;
VLOOKUP(A1855,SOURCE!B:P,12,0)&amp;IF(SOURCE!$W$2-LEN(VLOOKUP(A1855,SOURCE!B:P,12,0))&gt;=0,REPT(" ",SOURCE!$W$2-LEN(VLOOKUP(A1855,SOURCE!B:P,12,0))),"")&amp;
TEXT(A1855,"???0")&amp;IF(VLOOKUP(A1855,SOURCE!B:P,13,0)="","","   "&amp;VLOOKUP(A1855,SOURCE!B:P,13,0)
)))</f>
        <v>#define Kg22U                         1841   //JM USER MODE TEST</v>
      </c>
    </row>
    <row r="1856" spans="1:4">
      <c r="A1856">
        <v>1842</v>
      </c>
      <c r="D1856" s="16" t="str">
        <f>IF(A1856&lt;0,VLOOKUP(A1856,lookups!A$1:B$25,2,0),
IF(ISBLANK(A1856),
"",
"#define "&amp;
VLOOKUP(A1856,SOURCE!B:P,12,0)&amp;IF(SOURCE!$W$2-LEN(VLOOKUP(A1856,SOURCE!B:P,12,0))&gt;=0,REPT(" ",SOURCE!$W$2-LEN(VLOOKUP(A1856,SOURCE!B:P,12,0))),"")&amp;
TEXT(A1856,"???0")&amp;IF(VLOOKUP(A1856,SOURCE!B:P,13,0)="","","   "&amp;VLOOKUP(A1856,SOURCE!B:P,13,0)
)))</f>
        <v>#define K_23U                         1842   //JM USER MODE TEST</v>
      </c>
    </row>
    <row r="1857" spans="1:4">
      <c r="A1857">
        <v>1843</v>
      </c>
      <c r="D1857" s="16" t="str">
        <f>IF(A1857&lt;0,VLOOKUP(A1857,lookups!A$1:B$25,2,0),
IF(ISBLANK(A1857),
"",
"#define "&amp;
VLOOKUP(A1857,SOURCE!B:P,12,0)&amp;IF(SOURCE!$W$2-LEN(VLOOKUP(A1857,SOURCE!B:P,12,0))&gt;=0,REPT(" ",SOURCE!$W$2-LEN(VLOOKUP(A1857,SOURCE!B:P,12,0))),"")&amp;
TEXT(A1857,"???0")&amp;IF(VLOOKUP(A1857,SOURCE!B:P,13,0)="","","   "&amp;VLOOKUP(A1857,SOURCE!B:P,13,0)
)))</f>
        <v>#define Kf23U                         1843   //JM USER MODE TEST</v>
      </c>
    </row>
    <row r="1858" spans="1:4">
      <c r="A1858">
        <v>1844</v>
      </c>
      <c r="D1858" s="16" t="str">
        <f>IF(A1858&lt;0,VLOOKUP(A1858,lookups!A$1:B$25,2,0),
IF(ISBLANK(A1858),
"",
"#define "&amp;
VLOOKUP(A1858,SOURCE!B:P,12,0)&amp;IF(SOURCE!$W$2-LEN(VLOOKUP(A1858,SOURCE!B:P,12,0))&gt;=0,REPT(" ",SOURCE!$W$2-LEN(VLOOKUP(A1858,SOURCE!B:P,12,0))),"")&amp;
TEXT(A1858,"???0")&amp;IF(VLOOKUP(A1858,SOURCE!B:P,13,0)="","","   "&amp;VLOOKUP(A1858,SOURCE!B:P,13,0)
)))</f>
        <v>#define Kg23U                         1844   //JM USER MODE TEST</v>
      </c>
    </row>
    <row r="1859" spans="1:4">
      <c r="A1859">
        <v>1845</v>
      </c>
      <c r="D1859" s="16" t="str">
        <f>IF(A1859&lt;0,VLOOKUP(A1859,lookups!A$1:B$25,2,0),
IF(ISBLANK(A1859),
"",
"#define "&amp;
VLOOKUP(A1859,SOURCE!B:P,12,0)&amp;IF(SOURCE!$W$2-LEN(VLOOKUP(A1859,SOURCE!B:P,12,0))&gt;=0,REPT(" ",SOURCE!$W$2-LEN(VLOOKUP(A1859,SOURCE!B:P,12,0))),"")&amp;
TEXT(A1859,"???0")&amp;IF(VLOOKUP(A1859,SOURCE!B:P,13,0)="","","   "&amp;VLOOKUP(A1859,SOURCE!B:P,13,0)
)))</f>
        <v>#define K_24U                         1845   //JM USER MODE TEST</v>
      </c>
    </row>
    <row r="1860" spans="1:4">
      <c r="A1860">
        <v>1846</v>
      </c>
      <c r="D1860" s="16" t="str">
        <f>IF(A1860&lt;0,VLOOKUP(A1860,lookups!A$1:B$25,2,0),
IF(ISBLANK(A1860),
"",
"#define "&amp;
VLOOKUP(A1860,SOURCE!B:P,12,0)&amp;IF(SOURCE!$W$2-LEN(VLOOKUP(A1860,SOURCE!B:P,12,0))&gt;=0,REPT(" ",SOURCE!$W$2-LEN(VLOOKUP(A1860,SOURCE!B:P,12,0))),"")&amp;
TEXT(A1860,"???0")&amp;IF(VLOOKUP(A1860,SOURCE!B:P,13,0)="","","   "&amp;VLOOKUP(A1860,SOURCE!B:P,13,0)
)))</f>
        <v>#define Kf24U                         1846   //JM USER MODE TEST</v>
      </c>
    </row>
    <row r="1861" spans="1:4">
      <c r="A1861">
        <v>1847</v>
      </c>
      <c r="D1861" s="16" t="str">
        <f>IF(A1861&lt;0,VLOOKUP(A1861,lookups!A$1:B$25,2,0),
IF(ISBLANK(A1861),
"",
"#define "&amp;
VLOOKUP(A1861,SOURCE!B:P,12,0)&amp;IF(SOURCE!$W$2-LEN(VLOOKUP(A1861,SOURCE!B:P,12,0))&gt;=0,REPT(" ",SOURCE!$W$2-LEN(VLOOKUP(A1861,SOURCE!B:P,12,0))),"")&amp;
TEXT(A1861,"???0")&amp;IF(VLOOKUP(A1861,SOURCE!B:P,13,0)="","","   "&amp;VLOOKUP(A1861,SOURCE!B:P,13,0)
)))</f>
        <v>#define Kg24U                         1847   //JM USER MODE TEST</v>
      </c>
    </row>
    <row r="1862" spans="1:4">
      <c r="A1862">
        <v>1848</v>
      </c>
      <c r="D1862" s="16" t="str">
        <f>IF(A1862&lt;0,VLOOKUP(A1862,lookups!A$1:B$25,2,0),
IF(ISBLANK(A1862),
"",
"#define "&amp;
VLOOKUP(A1862,SOURCE!B:P,12,0)&amp;IF(SOURCE!$W$2-LEN(VLOOKUP(A1862,SOURCE!B:P,12,0))&gt;=0,REPT(" ",SOURCE!$W$2-LEN(VLOOKUP(A1862,SOURCE!B:P,12,0))),"")&amp;
TEXT(A1862,"???0")&amp;IF(VLOOKUP(A1862,SOURCE!B:P,13,0)="","","   "&amp;VLOOKUP(A1862,SOURCE!B:P,13,0)
)))</f>
        <v>#define K_25U                         1848   //JM USER MODE TEST</v>
      </c>
    </row>
    <row r="1863" spans="1:4">
      <c r="A1863">
        <v>1849</v>
      </c>
      <c r="D1863" s="16" t="str">
        <f>IF(A1863&lt;0,VLOOKUP(A1863,lookups!A$1:B$25,2,0),
IF(ISBLANK(A1863),
"",
"#define "&amp;
VLOOKUP(A1863,SOURCE!B:P,12,0)&amp;IF(SOURCE!$W$2-LEN(VLOOKUP(A1863,SOURCE!B:P,12,0))&gt;=0,REPT(" ",SOURCE!$W$2-LEN(VLOOKUP(A1863,SOURCE!B:P,12,0))),"")&amp;
TEXT(A1863,"???0")&amp;IF(VLOOKUP(A1863,SOURCE!B:P,13,0)="","","   "&amp;VLOOKUP(A1863,SOURCE!B:P,13,0)
)))</f>
        <v>#define Kf25U                         1849   //JM USER MODE TEST</v>
      </c>
    </row>
    <row r="1864" spans="1:4">
      <c r="A1864">
        <v>1850</v>
      </c>
      <c r="D1864" s="16" t="str">
        <f>IF(A1864&lt;0,VLOOKUP(A1864,lookups!A$1:B$25,2,0),
IF(ISBLANK(A1864),
"",
"#define "&amp;
VLOOKUP(A1864,SOURCE!B:P,12,0)&amp;IF(SOURCE!$W$2-LEN(VLOOKUP(A1864,SOURCE!B:P,12,0))&gt;=0,REPT(" ",SOURCE!$W$2-LEN(VLOOKUP(A1864,SOURCE!B:P,12,0))),"")&amp;
TEXT(A1864,"???0")&amp;IF(VLOOKUP(A1864,SOURCE!B:P,13,0)="","","   "&amp;VLOOKUP(A1864,SOURCE!B:P,13,0)
)))</f>
        <v>#define Kg25U                         1850   //JM USER MODE TEST</v>
      </c>
    </row>
    <row r="1865" spans="1:4">
      <c r="A1865">
        <v>1851</v>
      </c>
      <c r="D1865" s="16" t="str">
        <f>IF(A1865&lt;0,VLOOKUP(A1865,lookups!A$1:B$25,2,0),
IF(ISBLANK(A1865),
"",
"#define "&amp;
VLOOKUP(A1865,SOURCE!B:P,12,0)&amp;IF(SOURCE!$W$2-LEN(VLOOKUP(A1865,SOURCE!B:P,12,0))&gt;=0,REPT(" ",SOURCE!$W$2-LEN(VLOOKUP(A1865,SOURCE!B:P,12,0))),"")&amp;
TEXT(A1865,"???0")&amp;IF(VLOOKUP(A1865,SOURCE!B:P,13,0)="","","   "&amp;VLOOKUP(A1865,SOURCE!B:P,13,0)
)))</f>
        <v>#define K_26U                         1851   //JM USER MODE TEST</v>
      </c>
    </row>
    <row r="1866" spans="1:4">
      <c r="A1866">
        <v>1852</v>
      </c>
      <c r="D1866" s="16" t="str">
        <f>IF(A1866&lt;0,VLOOKUP(A1866,lookups!A$1:B$25,2,0),
IF(ISBLANK(A1866),
"",
"#define "&amp;
VLOOKUP(A1866,SOURCE!B:P,12,0)&amp;IF(SOURCE!$W$2-LEN(VLOOKUP(A1866,SOURCE!B:P,12,0))&gt;=0,REPT(" ",SOURCE!$W$2-LEN(VLOOKUP(A1866,SOURCE!B:P,12,0))),"")&amp;
TEXT(A1866,"???0")&amp;IF(VLOOKUP(A1866,SOURCE!B:P,13,0)="","","   "&amp;VLOOKUP(A1866,SOURCE!B:P,13,0)
)))</f>
        <v>#define Kf26U                         1852   //JM USER MODE TEST</v>
      </c>
    </row>
    <row r="1867" spans="1:4">
      <c r="A1867">
        <v>1853</v>
      </c>
      <c r="D1867" s="16" t="str">
        <f>IF(A1867&lt;0,VLOOKUP(A1867,lookups!A$1:B$25,2,0),
IF(ISBLANK(A1867),
"",
"#define "&amp;
VLOOKUP(A1867,SOURCE!B:P,12,0)&amp;IF(SOURCE!$W$2-LEN(VLOOKUP(A1867,SOURCE!B:P,12,0))&gt;=0,REPT(" ",SOURCE!$W$2-LEN(VLOOKUP(A1867,SOURCE!B:P,12,0))),"")&amp;
TEXT(A1867,"???0")&amp;IF(VLOOKUP(A1867,SOURCE!B:P,13,0)="","","   "&amp;VLOOKUP(A1867,SOURCE!B:P,13,0)
)))</f>
        <v>#define Kg26U                         1853   //JM USER MODE TEST</v>
      </c>
    </row>
    <row r="1868" spans="1:4">
      <c r="A1868">
        <v>1854</v>
      </c>
      <c r="D1868" s="16" t="str">
        <f>IF(A1868&lt;0,VLOOKUP(A1868,lookups!A$1:B$25,2,0),
IF(ISBLANK(A1868),
"",
"#define "&amp;
VLOOKUP(A1868,SOURCE!B:P,12,0)&amp;IF(SOURCE!$W$2-LEN(VLOOKUP(A1868,SOURCE!B:P,12,0))&gt;=0,REPT(" ",SOURCE!$W$2-LEN(VLOOKUP(A1868,SOURCE!B:P,12,0))),"")&amp;
TEXT(A1868,"???0")&amp;IF(VLOOKUP(A1868,SOURCE!B:P,13,0)="","","   "&amp;VLOOKUP(A1868,SOURCE!B:P,13,0)
)))</f>
        <v>#define K_27U                         1854   //JM USER MODE TEST</v>
      </c>
    </row>
    <row r="1869" spans="1:4">
      <c r="A1869">
        <v>1855</v>
      </c>
      <c r="D1869" s="16" t="str">
        <f>IF(A1869&lt;0,VLOOKUP(A1869,lookups!A$1:B$25,2,0),
IF(ISBLANK(A1869),
"",
"#define "&amp;
VLOOKUP(A1869,SOURCE!B:P,12,0)&amp;IF(SOURCE!$W$2-LEN(VLOOKUP(A1869,SOURCE!B:P,12,0))&gt;=0,REPT(" ",SOURCE!$W$2-LEN(VLOOKUP(A1869,SOURCE!B:P,12,0))),"")&amp;
TEXT(A1869,"???0")&amp;IF(VLOOKUP(A1869,SOURCE!B:P,13,0)="","","   "&amp;VLOOKUP(A1869,SOURCE!B:P,13,0)
)))</f>
        <v>#define Kf27U                         1855   //JM USER MODE TEST</v>
      </c>
    </row>
    <row r="1870" spans="1:4">
      <c r="A1870">
        <v>1856</v>
      </c>
      <c r="D1870" s="16" t="str">
        <f>IF(A1870&lt;0,VLOOKUP(A1870,lookups!A$1:B$25,2,0),
IF(ISBLANK(A1870),
"",
"#define "&amp;
VLOOKUP(A1870,SOURCE!B:P,12,0)&amp;IF(SOURCE!$W$2-LEN(VLOOKUP(A1870,SOURCE!B:P,12,0))&gt;=0,REPT(" ",SOURCE!$W$2-LEN(VLOOKUP(A1870,SOURCE!B:P,12,0))),"")&amp;
TEXT(A1870,"???0")&amp;IF(VLOOKUP(A1870,SOURCE!B:P,13,0)="","","   "&amp;VLOOKUP(A1870,SOURCE!B:P,13,0)
)))</f>
        <v>#define Kg27U                         1856   //JM USER MODE TEST</v>
      </c>
    </row>
    <row r="1871" spans="1:4">
      <c r="A1871">
        <v>1857</v>
      </c>
      <c r="D1871" s="16" t="str">
        <f>IF(A1871&lt;0,VLOOKUP(A1871,lookups!A$1:B$25,2,0),
IF(ISBLANK(A1871),
"",
"#define "&amp;
VLOOKUP(A1871,SOURCE!B:P,12,0)&amp;IF(SOURCE!$W$2-LEN(VLOOKUP(A1871,SOURCE!B:P,12,0))&gt;=0,REPT(" ",SOURCE!$W$2-LEN(VLOOKUP(A1871,SOURCE!B:P,12,0))),"")&amp;
TEXT(A1871,"???0")&amp;IF(VLOOKUP(A1871,SOURCE!B:P,13,0)="","","   "&amp;VLOOKUP(A1871,SOURCE!B:P,13,0)
)))</f>
        <v>#define K_28U                         1857   //JM USER MODE TEST</v>
      </c>
    </row>
    <row r="1872" spans="1:4">
      <c r="A1872">
        <v>1858</v>
      </c>
      <c r="D1872" s="16" t="str">
        <f>IF(A1872&lt;0,VLOOKUP(A1872,lookups!A$1:B$25,2,0),
IF(ISBLANK(A1872),
"",
"#define "&amp;
VLOOKUP(A1872,SOURCE!B:P,12,0)&amp;IF(SOURCE!$W$2-LEN(VLOOKUP(A1872,SOURCE!B:P,12,0))&gt;=0,REPT(" ",SOURCE!$W$2-LEN(VLOOKUP(A1872,SOURCE!B:P,12,0))),"")&amp;
TEXT(A1872,"???0")&amp;IF(VLOOKUP(A1872,SOURCE!B:P,13,0)="","","   "&amp;VLOOKUP(A1872,SOURCE!B:P,13,0)
)))</f>
        <v>#define Kf28U                         1858   //JM USER MODE TEST</v>
      </c>
    </row>
    <row r="1873" spans="1:4">
      <c r="A1873">
        <v>1859</v>
      </c>
      <c r="D1873" s="16" t="str">
        <f>IF(A1873&lt;0,VLOOKUP(A1873,lookups!A$1:B$25,2,0),
IF(ISBLANK(A1873),
"",
"#define "&amp;
VLOOKUP(A1873,SOURCE!B:P,12,0)&amp;IF(SOURCE!$W$2-LEN(VLOOKUP(A1873,SOURCE!B:P,12,0))&gt;=0,REPT(" ",SOURCE!$W$2-LEN(VLOOKUP(A1873,SOURCE!B:P,12,0))),"")&amp;
TEXT(A1873,"???0")&amp;IF(VLOOKUP(A1873,SOURCE!B:P,13,0)="","","   "&amp;VLOOKUP(A1873,SOURCE!B:P,13,0)
)))</f>
        <v>#define Kg28U                         1859   //JM USER MODE TEST</v>
      </c>
    </row>
    <row r="1874" spans="1:4">
      <c r="A1874">
        <v>1860</v>
      </c>
      <c r="D1874" s="16" t="str">
        <f>IF(A1874&lt;0,VLOOKUP(A1874,lookups!A$1:B$25,2,0),
IF(ISBLANK(A1874),
"",
"#define "&amp;
VLOOKUP(A1874,SOURCE!B:P,12,0)&amp;IF(SOURCE!$W$2-LEN(VLOOKUP(A1874,SOURCE!B:P,12,0))&gt;=0,REPT(" ",SOURCE!$W$2-LEN(VLOOKUP(A1874,SOURCE!B:P,12,0))),"")&amp;
TEXT(A1874,"???0")&amp;IF(VLOOKUP(A1874,SOURCE!B:P,13,0)="","","   "&amp;VLOOKUP(A1874,SOURCE!B:P,13,0)
)))</f>
        <v>#define K_29U                         1860   //JM USER MODE TEST</v>
      </c>
    </row>
    <row r="1875" spans="1:4">
      <c r="A1875">
        <v>1861</v>
      </c>
      <c r="D1875" s="16" t="str">
        <f>IF(A1875&lt;0,VLOOKUP(A1875,lookups!A$1:B$25,2,0),
IF(ISBLANK(A1875),
"",
"#define "&amp;
VLOOKUP(A1875,SOURCE!B:P,12,0)&amp;IF(SOURCE!$W$2-LEN(VLOOKUP(A1875,SOURCE!B:P,12,0))&gt;=0,REPT(" ",SOURCE!$W$2-LEN(VLOOKUP(A1875,SOURCE!B:P,12,0))),"")&amp;
TEXT(A1875,"???0")&amp;IF(VLOOKUP(A1875,SOURCE!B:P,13,0)="","","   "&amp;VLOOKUP(A1875,SOURCE!B:P,13,0)
)))</f>
        <v>#define Kf29U                         1861   //JM USER MODE TEST</v>
      </c>
    </row>
    <row r="1876" spans="1:4">
      <c r="A1876">
        <v>1862</v>
      </c>
      <c r="D1876" s="16" t="str">
        <f>IF(A1876&lt;0,VLOOKUP(A1876,lookups!A$1:B$25,2,0),
IF(ISBLANK(A1876),
"",
"#define "&amp;
VLOOKUP(A1876,SOURCE!B:P,12,0)&amp;IF(SOURCE!$W$2-LEN(VLOOKUP(A1876,SOURCE!B:P,12,0))&gt;=0,REPT(" ",SOURCE!$W$2-LEN(VLOOKUP(A1876,SOURCE!B:P,12,0))),"")&amp;
TEXT(A1876,"???0")&amp;IF(VLOOKUP(A1876,SOURCE!B:P,13,0)="","","   "&amp;VLOOKUP(A1876,SOURCE!B:P,13,0)
)))</f>
        <v>#define Kg29U                         1862   //JM USER MODE TEST</v>
      </c>
    </row>
    <row r="1877" spans="1:4">
      <c r="A1877">
        <v>1863</v>
      </c>
      <c r="D1877" s="16" t="str">
        <f>IF(A1877&lt;0,VLOOKUP(A1877,lookups!A$1:B$25,2,0),
IF(ISBLANK(A1877),
"",
"#define "&amp;
VLOOKUP(A1877,SOURCE!B:P,12,0)&amp;IF(SOURCE!$W$2-LEN(VLOOKUP(A1877,SOURCE!B:P,12,0))&gt;=0,REPT(" ",SOURCE!$W$2-LEN(VLOOKUP(A1877,SOURCE!B:P,12,0))),"")&amp;
TEXT(A1877,"???0")&amp;IF(VLOOKUP(A1877,SOURCE!B:P,13,0)="","","   "&amp;VLOOKUP(A1877,SOURCE!B:P,13,0)
)))</f>
        <v>#define K_30U                         1863   //JM USER MODE TEST</v>
      </c>
    </row>
    <row r="1878" spans="1:4">
      <c r="A1878">
        <v>1864</v>
      </c>
      <c r="D1878" s="16" t="str">
        <f>IF(A1878&lt;0,VLOOKUP(A1878,lookups!A$1:B$25,2,0),
IF(ISBLANK(A1878),
"",
"#define "&amp;
VLOOKUP(A1878,SOURCE!B:P,12,0)&amp;IF(SOURCE!$W$2-LEN(VLOOKUP(A1878,SOURCE!B:P,12,0))&gt;=0,REPT(" ",SOURCE!$W$2-LEN(VLOOKUP(A1878,SOURCE!B:P,12,0))),"")&amp;
TEXT(A1878,"???0")&amp;IF(VLOOKUP(A1878,SOURCE!B:P,13,0)="","","   "&amp;VLOOKUP(A1878,SOURCE!B:P,13,0)
)))</f>
        <v>#define Kf30U                         1864   //JM USER MODE TEST</v>
      </c>
    </row>
    <row r="1879" spans="1:4">
      <c r="A1879">
        <v>1865</v>
      </c>
      <c r="D1879" s="16" t="str">
        <f>IF(A1879&lt;0,VLOOKUP(A1879,lookups!A$1:B$25,2,0),
IF(ISBLANK(A1879),
"",
"#define "&amp;
VLOOKUP(A1879,SOURCE!B:P,12,0)&amp;IF(SOURCE!$W$2-LEN(VLOOKUP(A1879,SOURCE!B:P,12,0))&gt;=0,REPT(" ",SOURCE!$W$2-LEN(VLOOKUP(A1879,SOURCE!B:P,12,0))),"")&amp;
TEXT(A1879,"???0")&amp;IF(VLOOKUP(A1879,SOURCE!B:P,13,0)="","","   "&amp;VLOOKUP(A1879,SOURCE!B:P,13,0)
)))</f>
        <v>#define Kg30U                         1865   //JM USER MODE TEST</v>
      </c>
    </row>
    <row r="1880" spans="1:4">
      <c r="A1880">
        <v>1866</v>
      </c>
      <c r="D1880" s="16" t="str">
        <f>IF(A1880&lt;0,VLOOKUP(A1880,lookups!A$1:B$25,2,0),
IF(ISBLANK(A1880),
"",
"#define "&amp;
VLOOKUP(A1880,SOURCE!B:P,12,0)&amp;IF(SOURCE!$W$2-LEN(VLOOKUP(A1880,SOURCE!B:P,12,0))&gt;=0,REPT(" ",SOURCE!$W$2-LEN(VLOOKUP(A1880,SOURCE!B:P,12,0))),"")&amp;
TEXT(A1880,"???0")&amp;IF(VLOOKUP(A1880,SOURCE!B:P,13,0)="","","   "&amp;VLOOKUP(A1880,SOURCE!B:P,13,0)
)))</f>
        <v>#define K_31U                         1866   //JM USER MODE TEST</v>
      </c>
    </row>
    <row r="1881" spans="1:4">
      <c r="A1881">
        <v>1867</v>
      </c>
      <c r="D1881" s="16" t="str">
        <f>IF(A1881&lt;0,VLOOKUP(A1881,lookups!A$1:B$25,2,0),
IF(ISBLANK(A1881),
"",
"#define "&amp;
VLOOKUP(A1881,SOURCE!B:P,12,0)&amp;IF(SOURCE!$W$2-LEN(VLOOKUP(A1881,SOURCE!B:P,12,0))&gt;=0,REPT(" ",SOURCE!$W$2-LEN(VLOOKUP(A1881,SOURCE!B:P,12,0))),"")&amp;
TEXT(A1881,"???0")&amp;IF(VLOOKUP(A1881,SOURCE!B:P,13,0)="","","   "&amp;VLOOKUP(A1881,SOURCE!B:P,13,0)
)))</f>
        <v>#define Kf31U                         1867   //JM USER MODE TEST</v>
      </c>
    </row>
    <row r="1882" spans="1:4">
      <c r="A1882">
        <v>1868</v>
      </c>
      <c r="D1882" s="16" t="str">
        <f>IF(A1882&lt;0,VLOOKUP(A1882,lookups!A$1:B$25,2,0),
IF(ISBLANK(A1882),
"",
"#define "&amp;
VLOOKUP(A1882,SOURCE!B:P,12,0)&amp;IF(SOURCE!$W$2-LEN(VLOOKUP(A1882,SOURCE!B:P,12,0))&gt;=0,REPT(" ",SOURCE!$W$2-LEN(VLOOKUP(A1882,SOURCE!B:P,12,0))),"")&amp;
TEXT(A1882,"???0")&amp;IF(VLOOKUP(A1882,SOURCE!B:P,13,0)="","","   "&amp;VLOOKUP(A1882,SOURCE!B:P,13,0)
)))</f>
        <v>#define Kg31U                         1868   //JM USER MODE TEST</v>
      </c>
    </row>
    <row r="1883" spans="1:4">
      <c r="A1883">
        <v>1869</v>
      </c>
      <c r="D1883" s="16" t="str">
        <f>IF(A1883&lt;0,VLOOKUP(A1883,lookups!A$1:B$25,2,0),
IF(ISBLANK(A1883),
"",
"#define "&amp;
VLOOKUP(A1883,SOURCE!B:P,12,0)&amp;IF(SOURCE!$W$2-LEN(VLOOKUP(A1883,SOURCE!B:P,12,0))&gt;=0,REPT(" ",SOURCE!$W$2-LEN(VLOOKUP(A1883,SOURCE!B:P,12,0))),"")&amp;
TEXT(A1883,"???0")&amp;IF(VLOOKUP(A1883,SOURCE!B:P,13,0)="","","   "&amp;VLOOKUP(A1883,SOURCE!B:P,13,0)
)))</f>
        <v>#define K_32U                         1869   //JM USER MODE TEST</v>
      </c>
    </row>
    <row r="1884" spans="1:4">
      <c r="A1884">
        <v>1870</v>
      </c>
      <c r="D1884" s="16" t="str">
        <f>IF(A1884&lt;0,VLOOKUP(A1884,lookups!A$1:B$25,2,0),
IF(ISBLANK(A1884),
"",
"#define "&amp;
VLOOKUP(A1884,SOURCE!B:P,12,0)&amp;IF(SOURCE!$W$2-LEN(VLOOKUP(A1884,SOURCE!B:P,12,0))&gt;=0,REPT(" ",SOURCE!$W$2-LEN(VLOOKUP(A1884,SOURCE!B:P,12,0))),"")&amp;
TEXT(A1884,"???0")&amp;IF(VLOOKUP(A1884,SOURCE!B:P,13,0)="","","   "&amp;VLOOKUP(A1884,SOURCE!B:P,13,0)
)))</f>
        <v>#define Kf32U                         1870   //JM USER MODE TEST</v>
      </c>
    </row>
    <row r="1885" spans="1:4">
      <c r="A1885">
        <v>1871</v>
      </c>
      <c r="D1885" s="16" t="str">
        <f>IF(A1885&lt;0,VLOOKUP(A1885,lookups!A$1:B$25,2,0),
IF(ISBLANK(A1885),
"",
"#define "&amp;
VLOOKUP(A1885,SOURCE!B:P,12,0)&amp;IF(SOURCE!$W$2-LEN(VLOOKUP(A1885,SOURCE!B:P,12,0))&gt;=0,REPT(" ",SOURCE!$W$2-LEN(VLOOKUP(A1885,SOURCE!B:P,12,0))),"")&amp;
TEXT(A1885,"???0")&amp;IF(VLOOKUP(A1885,SOURCE!B:P,13,0)="","","   "&amp;VLOOKUP(A1885,SOURCE!B:P,13,0)
)))</f>
        <v>#define Kg32U                         1871   //JM USER MODE TEST</v>
      </c>
    </row>
    <row r="1886" spans="1:4">
      <c r="A1886">
        <v>1872</v>
      </c>
      <c r="D1886" s="16" t="str">
        <f>IF(A1886&lt;0,VLOOKUP(A1886,lookups!A$1:B$25,2,0),
IF(ISBLANK(A1886),
"",
"#define "&amp;
VLOOKUP(A1886,SOURCE!B:P,12,0)&amp;IF(SOURCE!$W$2-LEN(VLOOKUP(A1886,SOURCE!B:P,12,0))&gt;=0,REPT(" ",SOURCE!$W$2-LEN(VLOOKUP(A1886,SOURCE!B:P,12,0))),"")&amp;
TEXT(A1886,"???0")&amp;IF(VLOOKUP(A1886,SOURCE!B:P,13,0)="","","   "&amp;VLOOKUP(A1886,SOURCE!B:P,13,0)
)))</f>
        <v>#define K_33U                         1872   //JM USER MODE TEST</v>
      </c>
    </row>
    <row r="1887" spans="1:4">
      <c r="A1887">
        <v>1873</v>
      </c>
      <c r="D1887" s="16" t="str">
        <f>IF(A1887&lt;0,VLOOKUP(A1887,lookups!A$1:B$25,2,0),
IF(ISBLANK(A1887),
"",
"#define "&amp;
VLOOKUP(A1887,SOURCE!B:P,12,0)&amp;IF(SOURCE!$W$2-LEN(VLOOKUP(A1887,SOURCE!B:P,12,0))&gt;=0,REPT(" ",SOURCE!$W$2-LEN(VLOOKUP(A1887,SOURCE!B:P,12,0))),"")&amp;
TEXT(A1887,"???0")&amp;IF(VLOOKUP(A1887,SOURCE!B:P,13,0)="","","   "&amp;VLOOKUP(A1887,SOURCE!B:P,13,0)
)))</f>
        <v>#define Kf33U                         1873   //JM USER MODE TEST</v>
      </c>
    </row>
    <row r="1888" spans="1:4">
      <c r="A1888">
        <v>1874</v>
      </c>
      <c r="D1888" s="16" t="str">
        <f>IF(A1888&lt;0,VLOOKUP(A1888,lookups!A$1:B$25,2,0),
IF(ISBLANK(A1888),
"",
"#define "&amp;
VLOOKUP(A1888,SOURCE!B:P,12,0)&amp;IF(SOURCE!$W$2-LEN(VLOOKUP(A1888,SOURCE!B:P,12,0))&gt;=0,REPT(" ",SOURCE!$W$2-LEN(VLOOKUP(A1888,SOURCE!B:P,12,0))),"")&amp;
TEXT(A1888,"???0")&amp;IF(VLOOKUP(A1888,SOURCE!B:P,13,0)="","","   "&amp;VLOOKUP(A1888,SOURCE!B:P,13,0)
)))</f>
        <v>#define Kg33U                         1874   //JM USER MODE TEST</v>
      </c>
    </row>
    <row r="1889" spans="1:4">
      <c r="A1889">
        <v>1875</v>
      </c>
      <c r="D1889" s="16" t="str">
        <f>IF(A1889&lt;0,VLOOKUP(A1889,lookups!A$1:B$25,2,0),
IF(ISBLANK(A1889),
"",
"#define "&amp;
VLOOKUP(A1889,SOURCE!B:P,12,0)&amp;IF(SOURCE!$W$2-LEN(VLOOKUP(A1889,SOURCE!B:P,12,0))&gt;=0,REPT(" ",SOURCE!$W$2-LEN(VLOOKUP(A1889,SOURCE!B:P,12,0))),"")&amp;
TEXT(A1889,"???0")&amp;IF(VLOOKUP(A1889,SOURCE!B:P,13,0)="","","   "&amp;VLOOKUP(A1889,SOURCE!B:P,13,0)
)))</f>
        <v>#define K_34U                         1875   //JM USER MODE TEST</v>
      </c>
    </row>
    <row r="1890" spans="1:4">
      <c r="A1890">
        <v>1876</v>
      </c>
      <c r="D1890" s="16" t="str">
        <f>IF(A1890&lt;0,VLOOKUP(A1890,lookups!A$1:B$25,2,0),
IF(ISBLANK(A1890),
"",
"#define "&amp;
VLOOKUP(A1890,SOURCE!B:P,12,0)&amp;IF(SOURCE!$W$2-LEN(VLOOKUP(A1890,SOURCE!B:P,12,0))&gt;=0,REPT(" ",SOURCE!$W$2-LEN(VLOOKUP(A1890,SOURCE!B:P,12,0))),"")&amp;
TEXT(A1890,"???0")&amp;IF(VLOOKUP(A1890,SOURCE!B:P,13,0)="","","   "&amp;VLOOKUP(A1890,SOURCE!B:P,13,0)
)))</f>
        <v>#define Kf34U                         1876   //JM USER MODE TEST</v>
      </c>
    </row>
    <row r="1891" spans="1:4">
      <c r="A1891">
        <v>1877</v>
      </c>
      <c r="D1891" s="16" t="str">
        <f>IF(A1891&lt;0,VLOOKUP(A1891,lookups!A$1:B$25,2,0),
IF(ISBLANK(A1891),
"",
"#define "&amp;
VLOOKUP(A1891,SOURCE!B:P,12,0)&amp;IF(SOURCE!$W$2-LEN(VLOOKUP(A1891,SOURCE!B:P,12,0))&gt;=0,REPT(" ",SOURCE!$W$2-LEN(VLOOKUP(A1891,SOURCE!B:P,12,0))),"")&amp;
TEXT(A1891,"???0")&amp;IF(VLOOKUP(A1891,SOURCE!B:P,13,0)="","","   "&amp;VLOOKUP(A1891,SOURCE!B:P,13,0)
)))</f>
        <v>#define Kg34U                         1877   //JM USER MODE TEST</v>
      </c>
    </row>
    <row r="1892" spans="1:4">
      <c r="A1892">
        <v>1878</v>
      </c>
      <c r="D1892" s="16" t="str">
        <f>IF(A1892&lt;0,VLOOKUP(A1892,lookups!A$1:B$25,2,0),
IF(ISBLANK(A1892),
"",
"#define "&amp;
VLOOKUP(A1892,SOURCE!B:P,12,0)&amp;IF(SOURCE!$W$2-LEN(VLOOKUP(A1892,SOURCE!B:P,12,0))&gt;=0,REPT(" ",SOURCE!$W$2-LEN(VLOOKUP(A1892,SOURCE!B:P,12,0))),"")&amp;
TEXT(A1892,"???0")&amp;IF(VLOOKUP(A1892,SOURCE!B:P,13,0)="","","   "&amp;VLOOKUP(A1892,SOURCE!B:P,13,0)
)))</f>
        <v>#define K_35U                         1878   //JM USER MODE TEST</v>
      </c>
    </row>
    <row r="1893" spans="1:4">
      <c r="A1893">
        <v>1879</v>
      </c>
      <c r="D1893" s="16" t="str">
        <f>IF(A1893&lt;0,VLOOKUP(A1893,lookups!A$1:B$25,2,0),
IF(ISBLANK(A1893),
"",
"#define "&amp;
VLOOKUP(A1893,SOURCE!B:P,12,0)&amp;IF(SOURCE!$W$2-LEN(VLOOKUP(A1893,SOURCE!B:P,12,0))&gt;=0,REPT(" ",SOURCE!$W$2-LEN(VLOOKUP(A1893,SOURCE!B:P,12,0))),"")&amp;
TEXT(A1893,"???0")&amp;IF(VLOOKUP(A1893,SOURCE!B:P,13,0)="","","   "&amp;VLOOKUP(A1893,SOURCE!B:P,13,0)
)))</f>
        <v>#define Kf35U                         1879   //JM USER MODE TEST</v>
      </c>
    </row>
    <row r="1894" spans="1:4">
      <c r="A1894">
        <v>1880</v>
      </c>
      <c r="D1894" s="16" t="str">
        <f>IF(A1894&lt;0,VLOOKUP(A1894,lookups!A$1:B$25,2,0),
IF(ISBLANK(A1894),
"",
"#define "&amp;
VLOOKUP(A1894,SOURCE!B:P,12,0)&amp;IF(SOURCE!$W$2-LEN(VLOOKUP(A1894,SOURCE!B:P,12,0))&gt;=0,REPT(" ",SOURCE!$W$2-LEN(VLOOKUP(A1894,SOURCE!B:P,12,0))),"")&amp;
TEXT(A1894,"???0")&amp;IF(VLOOKUP(A1894,SOURCE!B:P,13,0)="","","   "&amp;VLOOKUP(A1894,SOURCE!B:P,13,0)
)))</f>
        <v>#define Kg35U                         1880   //JM USER MODE TEST</v>
      </c>
    </row>
    <row r="1895" spans="1:4">
      <c r="A1895">
        <v>1881</v>
      </c>
      <c r="D1895" s="16" t="str">
        <f>IF(A1895&lt;0,VLOOKUP(A1895,lookups!A$1:B$25,2,0),
IF(ISBLANK(A1895),
"",
"#define "&amp;
VLOOKUP(A1895,SOURCE!B:P,12,0)&amp;IF(SOURCE!$W$2-LEN(VLOOKUP(A1895,SOURCE!B:P,12,0))&gt;=0,REPT(" ",SOURCE!$W$2-LEN(VLOOKUP(A1895,SOURCE!B:P,12,0))),"")&amp;
TEXT(A1895,"???0")&amp;IF(VLOOKUP(A1895,SOURCE!B:P,13,0)="","","   "&amp;VLOOKUP(A1895,SOURCE!B:P,13,0)
)))</f>
        <v>#define K_36U                         1881   //JM USER MODE TEST</v>
      </c>
    </row>
    <row r="1896" spans="1:4">
      <c r="A1896">
        <v>1882</v>
      </c>
      <c r="D1896" s="16" t="str">
        <f>IF(A1896&lt;0,VLOOKUP(A1896,lookups!A$1:B$25,2,0),
IF(ISBLANK(A1896),
"",
"#define "&amp;
VLOOKUP(A1896,SOURCE!B:P,12,0)&amp;IF(SOURCE!$W$2-LEN(VLOOKUP(A1896,SOURCE!B:P,12,0))&gt;=0,REPT(" ",SOURCE!$W$2-LEN(VLOOKUP(A1896,SOURCE!B:P,12,0))),"")&amp;
TEXT(A1896,"???0")&amp;IF(VLOOKUP(A1896,SOURCE!B:P,13,0)="","","   "&amp;VLOOKUP(A1896,SOURCE!B:P,13,0)
)))</f>
        <v>#define Kf36U                         1882   //JM USER MODE TEST</v>
      </c>
    </row>
    <row r="1897" spans="1:4">
      <c r="A1897">
        <v>1883</v>
      </c>
      <c r="D1897" s="16" t="str">
        <f>IF(A1897&lt;0,VLOOKUP(A1897,lookups!A$1:B$25,2,0),
IF(ISBLANK(A1897),
"",
"#define "&amp;
VLOOKUP(A1897,SOURCE!B:P,12,0)&amp;IF(SOURCE!$W$2-LEN(VLOOKUP(A1897,SOURCE!B:P,12,0))&gt;=0,REPT(" ",SOURCE!$W$2-LEN(VLOOKUP(A1897,SOURCE!B:P,12,0))),"")&amp;
TEXT(A1897,"???0")&amp;IF(VLOOKUP(A1897,SOURCE!B:P,13,0)="","","   "&amp;VLOOKUP(A1897,SOURCE!B:P,13,0)
)))</f>
        <v>#define Kg36U                         1883   //JM USER MODE TEST</v>
      </c>
    </row>
    <row r="1898" spans="1:4">
      <c r="D1898" s="16" t="str">
        <f>IF(A1898&lt;0,VLOOKUP(A1898,lookups!A$1:B$25,2,0),
IF(ISBLANK(A1898),
"",
"#define "&amp;
VLOOKUP(A1898,SOURCE!B:P,12,0)&amp;IF(SOURCE!$W$2-LEN(VLOOKUP(A1898,SOURCE!B:P,12,0))&gt;=0,REPT(" ",SOURCE!$W$2-LEN(VLOOKUP(A1898,SOURCE!B:P,12,0))),"")&amp;
TEXT(A1898,"???0")&amp;IF(VLOOKUP(A1898,SOURCE!B:P,13,0)="","","   "&amp;VLOOKUP(A1898,SOURCE!B:P,13,0)
)))</f>
        <v/>
      </c>
    </row>
    <row r="1899" spans="1:4">
      <c r="D1899" s="16" t="str">
        <f>IF(A1899&lt;0,VLOOKUP(A1899,lookups!A$1:B$25,2,0),
IF(ISBLANK(A1899),
"",
"#define "&amp;
VLOOKUP(A1899,SOURCE!B:P,12,0)&amp;IF(SOURCE!$W$2-LEN(VLOOKUP(A1899,SOURCE!B:P,12,0))&gt;=0,REPT(" ",SOURCE!$W$2-LEN(VLOOKUP(A1899,SOURCE!B:P,12,0))),"")&amp;
TEXT(A1899,"???0")&amp;IF(VLOOKUP(A1899,SOURCE!B:P,13,0)="","","   "&amp;VLOOKUP(A1899,SOURCE!B:P,13,0)
)))</f>
        <v/>
      </c>
    </row>
    <row r="1900" spans="1:4">
      <c r="A1900">
        <v>1884</v>
      </c>
      <c r="D1900" s="16" t="str">
        <f>IF(A1900&lt;0,VLOOKUP(A1900,lookups!A$1:B$25,2,0),
IF(ISBLANK(A1900),
"",
"#define "&amp;
VLOOKUP(A1900,SOURCE!B:P,12,0)&amp;IF(SOURCE!$W$2-LEN(VLOOKUP(A1900,SOURCE!B:P,12,0))&gt;=0,REPT(" ",SOURCE!$W$2-LEN(VLOOKUP(A1900,SOURCE!B:P,12,0))),"")&amp;
TEXT(A1900,"???0")&amp;IF(VLOOKUP(A1900,SOURCE!B:P,13,0)="","","   "&amp;VLOOKUP(A1900,SOURCE!B:P,13,0)
)))</f>
        <v>#define KEY_fg                        1884</v>
      </c>
    </row>
    <row r="1901" spans="1:4">
      <c r="A1901">
        <v>1885</v>
      </c>
      <c r="D1901" s="16" t="str">
        <f>IF(A1901&lt;0,VLOOKUP(A1901,lookups!A$1:B$25,2,0),
IF(ISBLANK(A1901),
"",
"#define "&amp;
VLOOKUP(A1901,SOURCE!B:P,12,0)&amp;IF(SOURCE!$W$2-LEN(VLOOKUP(A1901,SOURCE!B:P,12,0))&gt;=0,REPT(" ",SOURCE!$W$2-LEN(VLOOKUP(A1901,SOURCE!B:P,12,0))),"")&amp;
TEXT(A1901,"???0")&amp;IF(VLOOKUP(A1901,SOURCE!B:P,13,0)="","","   "&amp;VLOOKUP(A1901,SOURCE!B:P,13,0)
)))</f>
        <v>#define ITM_USER_DEFAULTS             1885   //JM USER</v>
      </c>
    </row>
    <row r="1902" spans="1:4">
      <c r="A1902">
        <v>1886</v>
      </c>
      <c r="D1902" s="16" t="str">
        <f>IF(A1902&lt;0,VLOOKUP(A1902,lookups!A$1:B$25,2,0),
IF(ISBLANK(A1902),
"",
"#define "&amp;
VLOOKUP(A1902,SOURCE!B:P,12,0)&amp;IF(SOURCE!$W$2-LEN(VLOOKUP(A1902,SOURCE!B:P,12,0))&gt;=0,REPT(" ",SOURCE!$W$2-LEN(VLOOKUP(A1902,SOURCE!B:P,12,0))),"")&amp;
TEXT(A1902,"???0")&amp;IF(VLOOKUP(A1902,SOURCE!B:P,13,0)="","","   "&amp;VLOOKUP(A1902,SOURCE!B:P,13,0)
)))</f>
        <v>#define ITM_USER_COMPLEX              1886   //JM USER</v>
      </c>
    </row>
    <row r="1903" spans="1:4">
      <c r="A1903">
        <v>1887</v>
      </c>
      <c r="D1903" s="16" t="str">
        <f>IF(A1903&lt;0,VLOOKUP(A1903,lookups!A$1:B$25,2,0),
IF(ISBLANK(A1903),
"",
"#define "&amp;
VLOOKUP(A1903,SOURCE!B:P,12,0)&amp;IF(SOURCE!$W$2-LEN(VLOOKUP(A1903,SOURCE!B:P,12,0))&gt;=0,REPT(" ",SOURCE!$W$2-LEN(VLOOKUP(A1903,SOURCE!B:P,12,0))),"")&amp;
TEXT(A1903,"???0")&amp;IF(VLOOKUP(A1903,SOURCE!B:P,13,0)="","","   "&amp;VLOOKUP(A1903,SOURCE!B:P,13,0)
)))</f>
        <v>#define ITM_USER_SHIFTS               1887   //JM USER</v>
      </c>
    </row>
    <row r="1904" spans="1:4">
      <c r="A1904">
        <v>1888</v>
      </c>
      <c r="D1904" s="16" t="str">
        <f>IF(A1904&lt;0,VLOOKUP(A1904,lookups!A$1:B$25,2,0),
IF(ISBLANK(A1904),
"",
"#define "&amp;
VLOOKUP(A1904,SOURCE!B:P,12,0)&amp;IF(SOURCE!$W$2-LEN(VLOOKUP(A1904,SOURCE!B:P,12,0))&gt;=0,REPT(" ",SOURCE!$W$2-LEN(VLOOKUP(A1904,SOURCE!B:P,12,0))),"")&amp;
TEXT(A1904,"???0")&amp;IF(VLOOKUP(A1904,SOURCE!B:P,13,0)="","","   "&amp;VLOOKUP(A1904,SOURCE!B:P,13,0)
)))</f>
        <v>#define ITM_USER_RESET                1888   //JM USER</v>
      </c>
    </row>
    <row r="1905" spans="1:4">
      <c r="A1905">
        <v>1889</v>
      </c>
      <c r="D1905" s="16" t="str">
        <f>IF(A1905&lt;0,VLOOKUP(A1905,lookups!A$1:B$25,2,0),
IF(ISBLANK(A1905),
"",
"#define "&amp;
VLOOKUP(A1905,SOURCE!B:P,12,0)&amp;IF(SOURCE!$W$2-LEN(VLOOKUP(A1905,SOURCE!B:P,12,0))&gt;=0,REPT(" ",SOURCE!$W$2-LEN(VLOOKUP(A1905,SOURCE!B:P,12,0))),"")&amp;
TEXT(A1905,"???0")&amp;IF(VLOOKUP(A1905,SOURCE!B:P,13,0)="","","   "&amp;VLOOKUP(A1905,SOURCE!B:P,13,0)
)))</f>
        <v>#define ITM_U_KEY_USER                1889   //JM USER</v>
      </c>
    </row>
    <row r="1906" spans="1:4">
      <c r="A1906">
        <v>1890</v>
      </c>
      <c r="D1906" s="16" t="str">
        <f>IF(A1906&lt;0,VLOOKUP(A1906,lookups!A$1:B$25,2,0),
IF(ISBLANK(A1906),
"",
"#define "&amp;
VLOOKUP(A1906,SOURCE!B:P,12,0)&amp;IF(SOURCE!$W$2-LEN(VLOOKUP(A1906,SOURCE!B:P,12,0))&gt;=0,REPT(" ",SOURCE!$W$2-LEN(VLOOKUP(A1906,SOURCE!B:P,12,0))),"")&amp;
TEXT(A1906,"???0")&amp;IF(VLOOKUP(A1906,SOURCE!B:P,13,0)="","","   "&amp;VLOOKUP(A1906,SOURCE!B:P,13,0)
)))</f>
        <v>#define MNU_INL_TST                   1890   //INLINE_TEST</v>
      </c>
    </row>
    <row r="1907" spans="1:4">
      <c r="A1907">
        <v>1891</v>
      </c>
      <c r="D1907" s="16" t="str">
        <f>IF(A1907&lt;0,VLOOKUP(A1907,lookups!A$1:B$25,2,0),
IF(ISBLANK(A1907),
"",
"#define "&amp;
VLOOKUP(A1907,SOURCE!B:P,12,0)&amp;IF(SOURCE!$W$2-LEN(VLOOKUP(A1907,SOURCE!B:P,12,0))&gt;=0,REPT(" ",SOURCE!$W$2-LEN(VLOOKUP(A1907,SOURCE!B:P,12,0))),"")&amp;
TEXT(A1907,"???0")&amp;IF(VLOOKUP(A1907,SOURCE!B:P,13,0)="","","   "&amp;VLOOKUP(A1907,SOURCE!B:P,13,0)
)))</f>
        <v>#define ITM_U_KEY_CC                  1891   //JM USER</v>
      </c>
    </row>
    <row r="1908" spans="1:4">
      <c r="A1908">
        <v>1892</v>
      </c>
      <c r="D1908" s="16" t="str">
        <f>IF(A1908&lt;0,VLOOKUP(A1908,lookups!A$1:B$25,2,0),
IF(ISBLANK(A1908),
"",
"#define "&amp;
VLOOKUP(A1908,SOURCE!B:P,12,0)&amp;IF(SOURCE!$W$2-LEN(VLOOKUP(A1908,SOURCE!B:P,12,0))&gt;=0,REPT(" ",SOURCE!$W$2-LEN(VLOOKUP(A1908,SOURCE!B:P,12,0))),"")&amp;
TEXT(A1908,"???0")&amp;IF(VLOOKUP(A1908,SOURCE!B:P,13,0)="","","   "&amp;VLOOKUP(A1908,SOURCE!B:P,13,0)
)))</f>
        <v>#define ITM_TEST                      1892   //INLINE_TEST</v>
      </c>
    </row>
    <row r="1909" spans="1:4">
      <c r="A1909">
        <v>1893</v>
      </c>
      <c r="D1909" s="16" t="str">
        <f>IF(A1909&lt;0,VLOOKUP(A1909,lookups!A$1:B$25,2,0),
IF(ISBLANK(A1909),
"",
"#define "&amp;
VLOOKUP(A1909,SOURCE!B:P,12,0)&amp;IF(SOURCE!$W$2-LEN(VLOOKUP(A1909,SOURCE!B:P,12,0))&gt;=0,REPT(" ",SOURCE!$W$2-LEN(VLOOKUP(A1909,SOURCE!B:P,12,0))),"")&amp;
TEXT(A1909,"???0")&amp;IF(VLOOKUP(A1909,SOURCE!B:P,13,0)="","","   "&amp;VLOOKUP(A1909,SOURCE!B:P,13,0)
)))</f>
        <v>#define ITM_U_KEY_MM                  1893   //JM USER</v>
      </c>
    </row>
    <row r="1910" spans="1:4">
      <c r="A1910">
        <v>1894</v>
      </c>
      <c r="D1910" s="16" t="str">
        <f>IF(A1910&lt;0,VLOOKUP(A1910,lookups!A$1:B$25,2,0),
IF(ISBLANK(A1910),
"",
"#define "&amp;
VLOOKUP(A1910,SOURCE!B:P,12,0)&amp;IF(SOURCE!$W$2-LEN(VLOOKUP(A1910,SOURCE!B:P,12,0))&gt;=0,REPT(" ",SOURCE!$W$2-LEN(VLOOKUP(A1910,SOURCE!B:P,12,0))),"")&amp;
TEXT(A1910,"???0")&amp;IF(VLOOKUP(A1910,SOURCE!B:P,13,0)="","","   "&amp;VLOOKUP(A1910,SOURCE!B:P,13,0)
)))</f>
        <v>#define ITM_GET_TEST_BS               1894   //INLINE_TEST</v>
      </c>
    </row>
    <row r="1911" spans="1:4">
      <c r="A1911">
        <v>1895</v>
      </c>
      <c r="D1911" s="16" t="str">
        <f>IF(A1911&lt;0,VLOOKUP(A1911,lookups!A$1:B$25,2,0),
IF(ISBLANK(A1911),
"",
"#define "&amp;
VLOOKUP(A1911,SOURCE!B:P,12,0)&amp;IF(SOURCE!$W$2-LEN(VLOOKUP(A1911,SOURCE!B:P,12,0))&gt;=0,REPT(" ",SOURCE!$W$2-LEN(VLOOKUP(A1911,SOURCE!B:P,12,0))),"")&amp;
TEXT(A1911,"???0")&amp;IF(VLOOKUP(A1911,SOURCE!B:P,13,0)="","","   "&amp;VLOOKUP(A1911,SOURCE!B:P,13,0)
)))</f>
        <v>#define ITM_U_KEY_SIGMA               1895   //JM USER</v>
      </c>
    </row>
    <row r="1912" spans="1:4">
      <c r="A1912">
        <v>1896</v>
      </c>
      <c r="D1912" s="16" t="str">
        <f>IF(A1912&lt;0,VLOOKUP(A1912,lookups!A$1:B$25,2,0),
IF(ISBLANK(A1912),
"",
"#define "&amp;
VLOOKUP(A1912,SOURCE!B:P,12,0)&amp;IF(SOURCE!$W$2-LEN(VLOOKUP(A1912,SOURCE!B:P,12,0))&gt;=0,REPT(" ",SOURCE!$W$2-LEN(VLOOKUP(A1912,SOURCE!B:P,12,0))),"")&amp;
TEXT(A1912,"???0")&amp;IF(VLOOKUP(A1912,SOURCE!B:P,13,0)="","","   "&amp;VLOOKUP(A1912,SOURCE!B:P,13,0)
)))</f>
        <v>#define ITM_SET_TEST_BS               1896   //INLINE_TEST</v>
      </c>
    </row>
    <row r="1913" spans="1:4">
      <c r="A1913">
        <v>1897</v>
      </c>
      <c r="D1913" s="16" t="str">
        <f>IF(A1913&lt;0,VLOOKUP(A1913,lookups!A$1:B$25,2,0),
IF(ISBLANK(A1913),
"",
"#define "&amp;
VLOOKUP(A1913,SOURCE!B:P,12,0)&amp;IF(SOURCE!$W$2-LEN(VLOOKUP(A1913,SOURCE!B:P,12,0))&gt;=0,REPT(" ",SOURCE!$W$2-LEN(VLOOKUP(A1913,SOURCE!B:P,12,0))),"")&amp;
TEXT(A1913,"???0")&amp;IF(VLOOKUP(A1913,SOURCE!B:P,13,0)="","","   "&amp;VLOOKUP(A1913,SOURCE!B:P,13,0)
)))</f>
        <v>#define ITM_U_KEY_PRGM                1897   //JM USER</v>
      </c>
    </row>
    <row r="1914" spans="1:4">
      <c r="A1914">
        <v>1898</v>
      </c>
      <c r="D1914" s="16" t="str">
        <f>IF(A1914&lt;0,VLOOKUP(A1914,lookups!A$1:B$25,2,0),
IF(ISBLANK(A1914),
"",
"#define "&amp;
VLOOKUP(A1914,SOURCE!B:P,12,0)&amp;IF(SOURCE!$W$2-LEN(VLOOKUP(A1914,SOURCE!B:P,12,0))&gt;=0,REPT(" ",SOURCE!$W$2-LEN(VLOOKUP(A1914,SOURCE!B:P,12,0))),"")&amp;
TEXT(A1914,"???0")&amp;IF(VLOOKUP(A1914,SOURCE!B:P,13,0)="","","   "&amp;VLOOKUP(A1914,SOURCE!B:P,13,0)
)))</f>
        <v>#define ITM_RI                        1898   //JM ROUND</v>
      </c>
    </row>
    <row r="1915" spans="1:4">
      <c r="A1915">
        <v>1899</v>
      </c>
      <c r="D1915" s="16" t="str">
        <f>IF(A1915&lt;0,VLOOKUP(A1915,lookups!A$1:B$25,2,0),
IF(ISBLANK(A1915),
"",
"#define "&amp;
VLOOKUP(A1915,SOURCE!B:P,12,0)&amp;IF(SOURCE!$W$2-LEN(VLOOKUP(A1915,SOURCE!B:P,12,0))&gt;=0,REPT(" ",SOURCE!$W$2-LEN(VLOOKUP(A1915,SOURCE!B:P,12,0))),"")&amp;
TEXT(A1915,"???0")&amp;IF(VLOOKUP(A1915,SOURCE!B:P,13,0)="","","   "&amp;VLOOKUP(A1915,SOURCE!B:P,13,0)
)))</f>
        <v>#define ITM_U_KEY_ALPHA               1899   //JM USER</v>
      </c>
    </row>
    <row r="1916" spans="1:4">
      <c r="A1916">
        <v>1900</v>
      </c>
      <c r="D1916" s="16" t="str">
        <f>IF(A1916&lt;0,VLOOKUP(A1916,lookups!A$1:B$25,2,0),
IF(ISBLANK(A1916),
"",
"#define "&amp;
VLOOKUP(A1916,SOURCE!B:P,12,0)&amp;IF(SOURCE!$W$2-LEN(VLOOKUP(A1916,SOURCE!B:P,12,0))&gt;=0,REPT(" ",SOURCE!$W$2-LEN(VLOOKUP(A1916,SOURCE!B:P,12,0))),"")&amp;
TEXT(A1916,"???0")&amp;IF(VLOOKUP(A1916,SOURCE!B:P,13,0)="","","   "&amp;VLOOKUP(A1916,SOURCE!B:P,13,0)
)))</f>
        <v>#define ITM_SH_NORM_E                 1900   //JM USER NORMAL</v>
      </c>
    </row>
    <row r="1917" spans="1:4">
      <c r="A1917">
        <v>1901</v>
      </c>
      <c r="D1917" s="16" t="str">
        <f>IF(A1917&lt;0,VLOOKUP(A1917,lookups!A$1:B$25,2,0),
IF(ISBLANK(A1917),
"",
"#define "&amp;
VLOOKUP(A1917,SOURCE!B:P,12,0)&amp;IF(SOURCE!$W$2-LEN(VLOOKUP(A1917,SOURCE!B:P,12,0))&gt;=0,REPT(" ",SOURCE!$W$2-LEN(VLOOKUP(A1917,SOURCE!B:P,12,0))),"")&amp;
TEXT(A1917,"???0")&amp;IF(VLOOKUP(A1917,SOURCE!B:P,13,0)="","","   "&amp;VLOOKUP(A1917,SOURCE!B:P,13,0)
)))</f>
        <v>#define ITM_JM_ASN                    1901   //JM ASSIGN</v>
      </c>
    </row>
    <row r="1918" spans="1:4">
      <c r="A1918">
        <v>1902</v>
      </c>
      <c r="D1918" s="16" t="str">
        <f>IF(A1918&lt;0,VLOOKUP(A1918,lookups!A$1:B$25,2,0),
IF(ISBLANK(A1918),
"",
"#define "&amp;
VLOOKUP(A1918,SOURCE!B:P,12,0)&amp;IF(SOURCE!$W$2-LEN(VLOOKUP(A1918,SOURCE!B:P,12,0))&gt;=0,REPT(" ",SOURCE!$W$2-LEN(VLOOKUP(A1918,SOURCE!B:P,12,0))),"")&amp;
TEXT(A1918,"???0")&amp;IF(VLOOKUP(A1918,SOURCE!B:P,13,0)="","","   "&amp;VLOOKUP(A1918,SOURCE!B:P,13,0)
)))</f>
        <v>#define ITM_JM_SEEK                   1902   //JM ASSIGN</v>
      </c>
    </row>
    <row r="1919" spans="1:4">
      <c r="A1919">
        <v>1903</v>
      </c>
      <c r="D1919" s="16" t="str">
        <f>IF(A1919&lt;0,VLOOKUP(A1919,lookups!A$1:B$25,2,0),
IF(ISBLANK(A1919),
"",
"#define "&amp;
VLOOKUP(A1919,SOURCE!B:P,12,0)&amp;IF(SOURCE!$W$2-LEN(VLOOKUP(A1919,SOURCE!B:P,12,0))&gt;=0,REPT(" ",SOURCE!$W$2-LEN(VLOOKUP(A1919,SOURCE!B:P,12,0))),"")&amp;
TEXT(A1919,"???0")&amp;IF(VLOOKUP(A1919,SOURCE!B:P,13,0)="","","   "&amp;VLOOKUP(A1919,SOURCE!B:P,13,0)
)))</f>
        <v>#define MNU_ASN_N                     1903   //JM USER NORMAL</v>
      </c>
    </row>
    <row r="1920" spans="1:4">
      <c r="A1920">
        <v>1904</v>
      </c>
      <c r="D1920" s="16" t="str">
        <f>IF(A1920&lt;0,VLOOKUP(A1920,lookups!A$1:B$25,2,0),
IF(ISBLANK(A1920),
"",
"#define "&amp;
VLOOKUP(A1920,SOURCE!B:P,12,0)&amp;IF(SOURCE!$W$2-LEN(VLOOKUP(A1920,SOURCE!B:P,12,0))&gt;=0,REPT(" ",SOURCE!$W$2-LEN(VLOOKUP(A1920,SOURCE!B:P,12,0))),"")&amp;
TEXT(A1920,"???0")&amp;IF(VLOOKUP(A1920,SOURCE!B:P,13,0)="","","   "&amp;VLOOKUP(A1920,SOURCE!B:P,13,0)
)))</f>
        <v>#define ITM_GET_NORM_E                1904   //JM USER NORMAL</v>
      </c>
    </row>
    <row r="1921" spans="1:4">
      <c r="A1921">
        <v>1905</v>
      </c>
      <c r="D1921" s="16" t="str">
        <f>IF(A1921&lt;0,VLOOKUP(A1921,lookups!A$1:B$25,2,0),
IF(ISBLANK(A1921),
"",
"#define "&amp;
VLOOKUP(A1921,SOURCE!B:P,12,0)&amp;IF(SOURCE!$W$2-LEN(VLOOKUP(A1921,SOURCE!B:P,12,0))&gt;=0,REPT(" ",SOURCE!$W$2-LEN(VLOOKUP(A1921,SOURCE!B:P,12,0))),"")&amp;
TEXT(A1921,"???0")&amp;IF(VLOOKUP(A1921,SOURCE!B:P,13,0)="","","   "&amp;VLOOKUP(A1921,SOURCE!B:P,13,0)
)))</f>
        <v>#define ITM_INP_DEF_43S               1905   //JM INPUT DEFAULT</v>
      </c>
    </row>
    <row r="1922" spans="1:4">
      <c r="A1922">
        <v>1906</v>
      </c>
      <c r="D1922" s="16" t="str">
        <f>IF(A1922&lt;0,VLOOKUP(A1922,lookups!A$1:B$25,2,0),
IF(ISBLANK(A1922),
"",
"#define "&amp;
VLOOKUP(A1922,SOURCE!B:P,12,0)&amp;IF(SOURCE!$W$2-LEN(VLOOKUP(A1922,SOURCE!B:P,12,0))&gt;=0,REPT(" ",SOURCE!$W$2-LEN(VLOOKUP(A1922,SOURCE!B:P,12,0))),"")&amp;
TEXT(A1922,"???0")&amp;IF(VLOOKUP(A1922,SOURCE!B:P,13,0)="","","   "&amp;VLOOKUP(A1922,SOURCE!B:P,13,0)
)))</f>
        <v>#define ITM_FG_LINE                   1906   //JM FG              **</v>
      </c>
    </row>
    <row r="1923" spans="1:4">
      <c r="A1923">
        <v>1907</v>
      </c>
      <c r="D1923" s="16" t="str">
        <f>IF(A1923&lt;0,VLOOKUP(A1923,lookups!A$1:B$25,2,0),
IF(ISBLANK(A1923),
"",
"#define "&amp;
VLOOKUP(A1923,SOURCE!B:P,12,0)&amp;IF(SOURCE!$W$2-LEN(VLOOKUP(A1923,SOURCE!B:P,12,0))&gt;=0,REPT(" ",SOURCE!$W$2-LEN(VLOOKUP(A1923,SOURCE!B:P,12,0))),"")&amp;
TEXT(A1923,"???0")&amp;IF(VLOOKUP(A1923,SOURCE!B:P,13,0)="","","   "&amp;VLOOKUP(A1923,SOURCE!B:P,13,0)
)))</f>
        <v>#define ITM_INP_DEF_DP                1907   //JM INPUT DEFAULT</v>
      </c>
    </row>
    <row r="1924" spans="1:4">
      <c r="A1924">
        <v>1908</v>
      </c>
      <c r="D1924" s="16" t="str">
        <f>IF(A1924&lt;0,VLOOKUP(A1924,lookups!A$1:B$25,2,0),
IF(ISBLANK(A1924),
"",
"#define "&amp;
VLOOKUP(A1924,SOURCE!B:P,12,0)&amp;IF(SOURCE!$W$2-LEN(VLOOKUP(A1924,SOURCE!B:P,12,0))&gt;=0,REPT(" ",SOURCE!$W$2-LEN(VLOOKUP(A1924,SOURCE!B:P,12,0))),"")&amp;
TEXT(A1924,"???0")&amp;IF(VLOOKUP(A1924,SOURCE!B:P,13,0)="","","   "&amp;VLOOKUP(A1924,SOURCE!B:P,13,0)
)))</f>
        <v>#define ITM_SH_INP_DEF                1908   //JM INPUT DEFAULT</v>
      </c>
    </row>
    <row r="1925" spans="1:4">
      <c r="A1925">
        <v>1909</v>
      </c>
      <c r="D1925" s="16" t="str">
        <f>IF(A1925&lt;0,VLOOKUP(A1925,lookups!A$1:B$25,2,0),
IF(ISBLANK(A1925),
"",
"#define "&amp;
VLOOKUP(A1925,SOURCE!B:P,12,0)&amp;IF(SOURCE!$W$2-LEN(VLOOKUP(A1925,SOURCE!B:P,12,0))&gt;=0,REPT(" ",SOURCE!$W$2-LEN(VLOOKUP(A1925,SOURCE!B:P,12,0))),"")&amp;
TEXT(A1925,"???0")&amp;IF(VLOOKUP(A1925,SOURCE!B:P,13,0)="","","   "&amp;VLOOKUP(A1925,SOURCE!B:P,13,0)
)))</f>
        <v>#define ITM_FG_DOTS                   1909   //JM FG              **</v>
      </c>
    </row>
    <row r="1926" spans="1:4">
      <c r="A1926">
        <v>1910</v>
      </c>
      <c r="D1926" s="16" t="str">
        <f>IF(A1926&lt;0,VLOOKUP(A1926,lookups!A$1:B$25,2,0),
IF(ISBLANK(A1926),
"",
"#define "&amp;
VLOOKUP(A1926,SOURCE!B:P,12,0)&amp;IF(SOURCE!$W$2-LEN(VLOOKUP(A1926,SOURCE!B:P,12,0))&gt;=0,REPT(" ",SOURCE!$W$2-LEN(VLOOKUP(A1926,SOURCE!B:P,12,0))),"")&amp;
TEXT(A1926,"???0")&amp;IF(VLOOKUP(A1926,SOURCE!B:P,13,0)="","","   "&amp;VLOOKUP(A1926,SOURCE!B:P,13,0)
)))</f>
        <v>#define ITM_INP_DEF_CPXDP             1910   //JM INPUT DEFAULT</v>
      </c>
    </row>
    <row r="1927" spans="1:4">
      <c r="A1927">
        <v>1911</v>
      </c>
      <c r="D1927" s="16" t="str">
        <f>IF(A1927&lt;0,VLOOKUP(A1927,lookups!A$1:B$25,2,0),
IF(ISBLANK(A1927),
"",
"#define "&amp;
VLOOKUP(A1927,SOURCE!B:P,12,0)&amp;IF(SOURCE!$W$2-LEN(VLOOKUP(A1927,SOURCE!B:P,12,0))&gt;=0,REPT(" ",SOURCE!$W$2-LEN(VLOOKUP(A1927,SOURCE!B:P,12,0))),"")&amp;
TEXT(A1927,"???0")&amp;IF(VLOOKUP(A1927,SOURCE!B:P,13,0)="","","   "&amp;VLOOKUP(A1927,SOURCE!B:P,13,0)
)))</f>
        <v>#define ITM_G_DOUBLETAP               1911   //JM FG              **</v>
      </c>
    </row>
    <row r="1928" spans="1:4">
      <c r="A1928">
        <v>1912</v>
      </c>
      <c r="D1928" s="16" t="str">
        <f>IF(A1928&lt;0,VLOOKUP(A1928,lookups!A$1:B$25,2,0),
IF(ISBLANK(A1928),
"",
"#define "&amp;
VLOOKUP(A1928,SOURCE!B:P,12,0)&amp;IF(SOURCE!$W$2-LEN(VLOOKUP(A1928,SOURCE!B:P,12,0))&gt;=0,REPT(" ",SOURCE!$W$2-LEN(VLOOKUP(A1928,SOURCE!B:P,12,0))),"")&amp;
TEXT(A1928,"???0")&amp;IF(VLOOKUP(A1928,SOURCE!B:P,13,0)="","","   "&amp;VLOOKUP(A1928,SOURCE!B:P,13,0)
)))</f>
        <v>#define ITM_INP_DEF_SI                1912   //JM INPUT DEFAULT</v>
      </c>
    </row>
    <row r="1929" spans="1:4">
      <c r="A1929">
        <v>1913</v>
      </c>
      <c r="D1929" s="16" t="str">
        <f>IF(A1929&lt;0,VLOOKUP(A1929,lookups!A$1:B$25,2,0),
IF(ISBLANK(A1929),
"",
"#define "&amp;
VLOOKUP(A1929,SOURCE!B:P,12,0)&amp;IF(SOURCE!$W$2-LEN(VLOOKUP(A1929,SOURCE!B:P,12,0))&gt;=0,REPT(" ",SOURCE!$W$2-LEN(VLOOKUP(A1929,SOURCE!B:P,12,0))),"")&amp;
TEXT(A1929,"???0")&amp;IF(VLOOKUP(A1929,SOURCE!B:P,13,0)="","","   "&amp;VLOOKUP(A1929,SOURCE!B:P,13,0)
)))</f>
        <v>#define ITM_INP_DEF_LI                1913   //JM INPUT DEFAULT</v>
      </c>
    </row>
    <row r="1930" spans="1:4">
      <c r="A1930">
        <v>1914</v>
      </c>
      <c r="D1930" s="16" t="str">
        <f>IF(A1930&lt;0,VLOOKUP(A1930,lookups!A$1:B$25,2,0),
IF(ISBLANK(A1930),
"",
"#define "&amp;
VLOOKUP(A1930,SOURCE!B:P,12,0)&amp;IF(SOURCE!$W$2-LEN(VLOOKUP(A1930,SOURCE!B:P,12,0))&gt;=0,REPT(" ",SOURCE!$W$2-LEN(VLOOKUP(A1930,SOURCE!B:P,12,0))),"")&amp;
TEXT(A1930,"???0")&amp;IF(VLOOKUP(A1930,SOURCE!B:P,13,0)="","","   "&amp;VLOOKUP(A1930,SOURCE!B:P,13,0)
)))</f>
        <v>#define ITM_GRAPH                     1914   //JM GRAPHING</v>
      </c>
    </row>
    <row r="1931" spans="1:4">
      <c r="A1931">
        <v>1915</v>
      </c>
      <c r="D1931" s="16" t="str">
        <f>IF(A1931&lt;0,VLOOKUP(A1931,lookups!A$1:B$25,2,0),
IF(ISBLANK(A1931),
"",
"#define "&amp;
VLOOKUP(A1931,SOURCE!B:P,12,0)&amp;IF(SOURCE!$W$2-LEN(VLOOKUP(A1931,SOURCE!B:P,12,0))&gt;=0,REPT(" ",SOURCE!$W$2-LEN(VLOOKUP(A1931,SOURCE!B:P,12,0))),"")&amp;
TEXT(A1931,"???0")&amp;IF(VLOOKUP(A1931,SOURCE!B:P,13,0)="","","   "&amp;VLOOKUP(A1931,SOURCE!B:P,13,0)
)))</f>
        <v>#define MNU_A_Z                       1915   //  34</v>
      </c>
    </row>
    <row r="1932" spans="1:4">
      <c r="A1932">
        <v>1916</v>
      </c>
      <c r="D1932" s="16" t="str">
        <f>IF(A1932&lt;0,VLOOKUP(A1932,lookups!A$1:B$25,2,0),
IF(ISBLANK(A1932),
"",
"#define "&amp;
VLOOKUP(A1932,SOURCE!B:P,12,0)&amp;IF(SOURCE!$W$2-LEN(VLOOKUP(A1932,SOURCE!B:P,12,0))&gt;=0,REPT(" ",SOURCE!$W$2-LEN(VLOOKUP(A1932,SOURCE!B:P,12,0))),"")&amp;
TEXT(A1932,"???0")&amp;IF(VLOOKUP(A1932,SOURCE!B:P,13,0)="","","   "&amp;VLOOKUP(A1932,SOURCE!B:P,13,0)
)))</f>
        <v>#define MNU_a_z                       1916   //  875</v>
      </c>
    </row>
    <row r="1933" spans="1:4">
      <c r="A1933">
        <v>1917</v>
      </c>
      <c r="D1933" s="16" t="str">
        <f>IF(A1933&lt;0,VLOOKUP(A1933,lookups!A$1:B$25,2,0),
IF(ISBLANK(A1933),
"",
"#define "&amp;
VLOOKUP(A1933,SOURCE!B:P,12,0)&amp;IF(SOURCE!$W$2-LEN(VLOOKUP(A1933,SOURCE!B:P,12,0))&gt;=0,REPT(" ",SOURCE!$W$2-LEN(VLOOKUP(A1933,SOURCE!B:P,12,0))),"")&amp;
TEXT(A1933,"???0")&amp;IF(VLOOKUP(A1933,SOURCE!B:P,13,0)="","","   "&amp;VLOOKUP(A1933,SOURCE!B:P,13,0)
)))</f>
        <v>#define MNU_GRAPH                     1917   //JM GRAPH</v>
      </c>
    </row>
    <row r="1934" spans="1:4">
      <c r="A1934">
        <v>1918</v>
      </c>
      <c r="D1934" s="16" t="str">
        <f>IF(A1934&lt;0,VLOOKUP(A1934,lookups!A$1:B$25,2,0),
IF(ISBLANK(A1934),
"",
"#define "&amp;
VLOOKUP(A1934,SOURCE!B:P,12,0)&amp;IF(SOURCE!$W$2-LEN(VLOOKUP(A1934,SOURCE!B:P,12,0))&gt;=0,REPT(" ",SOURCE!$W$2-LEN(VLOOKUP(A1934,SOURCE!B:P,12,0))),"")&amp;
TEXT(A1934,"???0")&amp;IF(VLOOKUP(A1934,SOURCE!B:P,13,0)="","","   "&amp;VLOOKUP(A1934,SOURCE!B:P,13,0)
)))</f>
        <v>#define ITM_GRF_X0                    1918   //JM GRAPH</v>
      </c>
    </row>
    <row r="1935" spans="1:4">
      <c r="A1935">
        <v>1919</v>
      </c>
      <c r="D1935" s="16" t="str">
        <f>IF(A1935&lt;0,VLOOKUP(A1935,lookups!A$1:B$25,2,0),
IF(ISBLANK(A1935),
"",
"#define "&amp;
VLOOKUP(A1935,SOURCE!B:P,12,0)&amp;IF(SOURCE!$W$2-LEN(VLOOKUP(A1935,SOURCE!B:P,12,0))&gt;=0,REPT(" ",SOURCE!$W$2-LEN(VLOOKUP(A1935,SOURCE!B:P,12,0))),"")&amp;
TEXT(A1935,"???0")&amp;IF(VLOOKUP(A1935,SOURCE!B:P,13,0)="","","   "&amp;VLOOKUP(A1935,SOURCE!B:P,13,0)
)))</f>
        <v>#define ITM_GRF_X1                    1919   //JM GRAPH</v>
      </c>
    </row>
    <row r="1936" spans="1:4">
      <c r="A1936">
        <v>1920</v>
      </c>
      <c r="D1936" s="16" t="str">
        <f>IF(A1936&lt;0,VLOOKUP(A1936,lookups!A$1:B$25,2,0),
IF(ISBLANK(A1936),
"",
"#define "&amp;
VLOOKUP(A1936,SOURCE!B:P,12,0)&amp;IF(SOURCE!$W$2-LEN(VLOOKUP(A1936,SOURCE!B:P,12,0))&gt;=0,REPT(" ",SOURCE!$W$2-LEN(VLOOKUP(A1936,SOURCE!B:P,12,0))),"")&amp;
TEXT(A1936,"???0")&amp;IF(VLOOKUP(A1936,SOURCE!B:P,13,0)="","","   "&amp;VLOOKUP(A1936,SOURCE!B:P,13,0)
)))</f>
        <v>#define ITM_GRF_Y0                    1920   //JM GRAPH</v>
      </c>
    </row>
    <row r="1937" spans="1:4">
      <c r="A1937">
        <v>1921</v>
      </c>
      <c r="D1937" s="16" t="str">
        <f>IF(A1937&lt;0,VLOOKUP(A1937,lookups!A$1:B$25,2,0),
IF(ISBLANK(A1937),
"",
"#define "&amp;
VLOOKUP(A1937,SOURCE!B:P,12,0)&amp;IF(SOURCE!$W$2-LEN(VLOOKUP(A1937,SOURCE!B:P,12,0))&gt;=0,REPT(" ",SOURCE!$W$2-LEN(VLOOKUP(A1937,SOURCE!B:P,12,0))),"")&amp;
TEXT(A1937,"???0")&amp;IF(VLOOKUP(A1937,SOURCE!B:P,13,0)="","","   "&amp;VLOOKUP(A1937,SOURCE!B:P,13,0)
)))</f>
        <v>#define ITM_GRF_Y1                    1921   //JM GRAPH</v>
      </c>
    </row>
    <row r="1938" spans="1:4">
      <c r="A1938">
        <v>1922</v>
      </c>
      <c r="D1938" s="16" t="str">
        <f>IF(A1938&lt;0,VLOOKUP(A1938,lookups!A$1:B$25,2,0),
IF(ISBLANK(A1938),
"",
"#define "&amp;
VLOOKUP(A1938,SOURCE!B:P,12,0)&amp;IF(SOURCE!$W$2-LEN(VLOOKUP(A1938,SOURCE!B:P,12,0))&gt;=0,REPT(" ",SOURCE!$W$2-LEN(VLOOKUP(A1938,SOURCE!B:P,12,0))),"")&amp;
TEXT(A1938,"???0")&amp;IF(VLOOKUP(A1938,SOURCE!B:P,13,0)="","","   "&amp;VLOOKUP(A1938,SOURCE!B:P,13,0)
)))</f>
        <v>#define ITM_GRF_DX                    1922   //JM GRAPH</v>
      </c>
    </row>
    <row r="1939" spans="1:4">
      <c r="A1939">
        <v>1923</v>
      </c>
      <c r="D1939" s="16" t="str">
        <f>IF(A1939&lt;0,VLOOKUP(A1939,lookups!A$1:B$25,2,0),
IF(ISBLANK(A1939),
"",
"#define "&amp;
VLOOKUP(A1939,SOURCE!B:P,12,0)&amp;IF(SOURCE!$W$2-LEN(VLOOKUP(A1939,SOURCE!B:P,12,0))&gt;=0,REPT(" ",SOURCE!$W$2-LEN(VLOOKUP(A1939,SOURCE!B:P,12,0))),"")&amp;
TEXT(A1939,"???0")&amp;IF(VLOOKUP(A1939,SOURCE!B:P,13,0)="","","   "&amp;VLOOKUP(A1939,SOURCE!B:P,13,0)
)))</f>
        <v>#define ITM_GRF_DY                    1923   //JM GRAPH</v>
      </c>
    </row>
    <row r="1940" spans="1:4">
      <c r="A1940">
        <v>1924</v>
      </c>
      <c r="D1940" s="16" t="str">
        <f>IF(A1940&lt;0,VLOOKUP(A1940,lookups!A$1:B$25,2,0),
IF(ISBLANK(A1940),
"",
"#define "&amp;
VLOOKUP(A1940,SOURCE!B:P,12,0)&amp;IF(SOURCE!$W$2-LEN(VLOOKUP(A1940,SOURCE!B:P,12,0))&gt;=0,REPT(" ",SOURCE!$W$2-LEN(VLOOKUP(A1940,SOURCE!B:P,12,0))),"")&amp;
TEXT(A1940,"???0")&amp;IF(VLOOKUP(A1940,SOURCE!B:P,13,0)="","","   "&amp;VLOOKUP(A1940,SOURCE!B:P,13,0)
)))</f>
        <v>#define ITM_GRF_HLP                   1924   //JM GRAPH</v>
      </c>
    </row>
    <row r="1941" spans="1:4">
      <c r="A1941">
        <v>1925</v>
      </c>
      <c r="D1941" s="16" t="str">
        <f>IF(A1941&lt;0,VLOOKUP(A1941,lookups!A$1:B$25,2,0),
IF(ISBLANK(A1941),
"",
"#define "&amp;
VLOOKUP(A1941,SOURCE!B:P,12,0)&amp;IF(SOURCE!$W$2-LEN(VLOOKUP(A1941,SOURCE!B:P,12,0))&gt;=0,REPT(" ",SOURCE!$W$2-LEN(VLOOKUP(A1941,SOURCE!B:P,12,0))),"")&amp;
TEXT(A1941,"???0")&amp;IF(VLOOKUP(A1941,SOURCE!B:P,13,0)="","","   "&amp;VLOOKUP(A1941,SOURCE!B:P,13,0)
)))</f>
        <v>#define ITM_toSI                      1925   //JM SHORTINT</v>
      </c>
    </row>
    <row r="1942" spans="1:4">
      <c r="A1942">
        <v>1926</v>
      </c>
      <c r="D1942" s="16" t="str">
        <f>IF(A1942&lt;0,VLOOKUP(A1942,lookups!A$1:B$25,2,0),
IF(ISBLANK(A1942),
"",
"#define "&amp;
VLOOKUP(A1942,SOURCE!B:P,12,0)&amp;IF(SOURCE!$W$2-LEN(VLOOKUP(A1942,SOURCE!B:P,12,0))&gt;=0,REPT(" ",SOURCE!$W$2-LEN(VLOOKUP(A1942,SOURCE!B:P,12,0))),"")&amp;
TEXT(A1942,"???0")&amp;IF(VLOOKUP(A1942,SOURCE!B:P,13,0)="","","   "&amp;VLOOKUP(A1942,SOURCE!B:P,13,0)
)))</f>
        <v>#define ITM_ms                        1926   //JM DMS HMS</v>
      </c>
    </row>
    <row r="1943" spans="1:4">
      <c r="A1943">
        <v>1927</v>
      </c>
      <c r="D1943" s="16" t="str">
        <f>IF(A1943&lt;0,VLOOKUP(A1943,lookups!A$1:B$25,2,0),
IF(ISBLANK(A1943),
"",
"#define "&amp;
VLOOKUP(A1943,SOURCE!B:P,12,0)&amp;IF(SOURCE!$W$2-LEN(VLOOKUP(A1943,SOURCE!B:P,12,0))&gt;=0,REPT(" ",SOURCE!$W$2-LEN(VLOOKUP(A1943,SOURCE!B:P,12,0))),"")&amp;
TEXT(A1943,"???0")&amp;IF(VLOOKUP(A1943,SOURCE!B:P,13,0)="","","   "&amp;VLOOKUP(A1943,SOURCE!B:P,13,0)
)))</f>
        <v>#define ITM_SI_p                      1927   //JM PRE UNIT</v>
      </c>
    </row>
    <row r="1944" spans="1:4">
      <c r="A1944">
        <v>1928</v>
      </c>
      <c r="D1944" s="16" t="str">
        <f>IF(A1944&lt;0,VLOOKUP(A1944,lookups!A$1:B$25,2,0),
IF(ISBLANK(A1944),
"",
"#define "&amp;
VLOOKUP(A1944,SOURCE!B:P,12,0)&amp;IF(SOURCE!$W$2-LEN(VLOOKUP(A1944,SOURCE!B:P,12,0))&gt;=0,REPT(" ",SOURCE!$W$2-LEN(VLOOKUP(A1944,SOURCE!B:P,12,0))),"")&amp;
TEXT(A1944,"???0")&amp;IF(VLOOKUP(A1944,SOURCE!B:P,13,0)="","","   "&amp;VLOOKUP(A1944,SOURCE!B:P,13,0)
)))</f>
        <v>#define ITM_SI_n                      1928   //JM PRE UNIT</v>
      </c>
    </row>
    <row r="1945" spans="1:4">
      <c r="A1945">
        <v>1929</v>
      </c>
      <c r="D1945" s="16" t="str">
        <f>IF(A1945&lt;0,VLOOKUP(A1945,lookups!A$1:B$25,2,0),
IF(ISBLANK(A1945),
"",
"#define "&amp;
VLOOKUP(A1945,SOURCE!B:P,12,0)&amp;IF(SOURCE!$W$2-LEN(VLOOKUP(A1945,SOURCE!B:P,12,0))&gt;=0,REPT(" ",SOURCE!$W$2-LEN(VLOOKUP(A1945,SOURCE!B:P,12,0))),"")&amp;
TEXT(A1945,"???0")&amp;IF(VLOOKUP(A1945,SOURCE!B:P,13,0)="","","   "&amp;VLOOKUP(A1945,SOURCE!B:P,13,0)
)))</f>
        <v>#define ITM_SI_u                      1929   //JM PRE UNIT</v>
      </c>
    </row>
    <row r="1946" spans="1:4">
      <c r="A1946">
        <v>1930</v>
      </c>
      <c r="D1946" s="16" t="str">
        <f>IF(A1946&lt;0,VLOOKUP(A1946,lookups!A$1:B$25,2,0),
IF(ISBLANK(A1946),
"",
"#define "&amp;
VLOOKUP(A1946,SOURCE!B:P,12,0)&amp;IF(SOURCE!$W$2-LEN(VLOOKUP(A1946,SOURCE!B:P,12,0))&gt;=0,REPT(" ",SOURCE!$W$2-LEN(VLOOKUP(A1946,SOURCE!B:P,12,0))),"")&amp;
TEXT(A1946,"???0")&amp;IF(VLOOKUP(A1946,SOURCE!B:P,13,0)="","","   "&amp;VLOOKUP(A1946,SOURCE!B:P,13,0)
)))</f>
        <v>#define ITM_SI_m                      1930   //JM PRE UNIT</v>
      </c>
    </row>
    <row r="1947" spans="1:4">
      <c r="A1947">
        <v>1931</v>
      </c>
      <c r="D1947" s="16" t="str">
        <f>IF(A1947&lt;0,VLOOKUP(A1947,lookups!A$1:B$25,2,0),
IF(ISBLANK(A1947),
"",
"#define "&amp;
VLOOKUP(A1947,SOURCE!B:P,12,0)&amp;IF(SOURCE!$W$2-LEN(VLOOKUP(A1947,SOURCE!B:P,12,0))&gt;=0,REPT(" ",SOURCE!$W$2-LEN(VLOOKUP(A1947,SOURCE!B:P,12,0))),"")&amp;
TEXT(A1947,"???0")&amp;IF(VLOOKUP(A1947,SOURCE!B:P,13,0)="","","   "&amp;VLOOKUP(A1947,SOURCE!B:P,13,0)
)))</f>
        <v>#define ITM_SI_k                      1931   //JM PRE UNIT</v>
      </c>
    </row>
    <row r="1948" spans="1:4">
      <c r="A1948">
        <v>1932</v>
      </c>
      <c r="D1948" s="16" t="str">
        <f>IF(A1948&lt;0,VLOOKUP(A1948,lookups!A$1:B$25,2,0),
IF(ISBLANK(A1948),
"",
"#define "&amp;
VLOOKUP(A1948,SOURCE!B:P,12,0)&amp;IF(SOURCE!$W$2-LEN(VLOOKUP(A1948,SOURCE!B:P,12,0))&gt;=0,REPT(" ",SOURCE!$W$2-LEN(VLOOKUP(A1948,SOURCE!B:P,12,0))),"")&amp;
TEXT(A1948,"???0")&amp;IF(VLOOKUP(A1948,SOURCE!B:P,13,0)="","","   "&amp;VLOOKUP(A1948,SOURCE!B:P,13,0)
)))</f>
        <v>#define ITM_SI_M                      1932   //JM PRE UNIT</v>
      </c>
    </row>
    <row r="1949" spans="1:4">
      <c r="A1949">
        <v>1933</v>
      </c>
      <c r="D1949" s="16" t="str">
        <f>IF(A1949&lt;0,VLOOKUP(A1949,lookups!A$1:B$25,2,0),
IF(ISBLANK(A1949),
"",
"#define "&amp;
VLOOKUP(A1949,SOURCE!B:P,12,0)&amp;IF(SOURCE!$W$2-LEN(VLOOKUP(A1949,SOURCE!B:P,12,0))&gt;=0,REPT(" ",SOURCE!$W$2-LEN(VLOOKUP(A1949,SOURCE!B:P,12,0))),"")&amp;
TEXT(A1949,"???0")&amp;IF(VLOOKUP(A1949,SOURCE!B:P,13,0)="","","   "&amp;VLOOKUP(A1949,SOURCE!B:P,13,0)
)))</f>
        <v>#define ITM_USER_ALPHA                1933   //JM USER</v>
      </c>
    </row>
    <row r="1950" spans="1:4">
      <c r="A1950">
        <v>1934</v>
      </c>
      <c r="D1950" s="16" t="str">
        <f>IF(A1950&lt;0,VLOOKUP(A1950,lookups!A$1:B$25,2,0),
IF(ISBLANK(A1950),
"",
"#define "&amp;
VLOOKUP(A1950,SOURCE!B:P,12,0)&amp;IF(SOURCE!$W$2-LEN(VLOOKUP(A1950,SOURCE!B:P,12,0))&gt;=0,REPT(" ",SOURCE!$W$2-LEN(VLOOKUP(A1950,SOURCE!B:P,12,0))),"")&amp;
TEXT(A1950,"???0")&amp;IF(VLOOKUP(A1950,SOURCE!B:P,13,0)="","","   "&amp;VLOOKUP(A1950,SOURCE!B:P,13,0)
)))</f>
        <v>#define ITM_USER_GSHFT                1934   //JM USER</v>
      </c>
    </row>
    <row r="1951" spans="1:4">
      <c r="A1951">
        <v>1935</v>
      </c>
      <c r="D1951" s="16" t="str">
        <f>IF(A1951&lt;0,VLOOKUP(A1951,lookups!A$1:B$25,2,0),
IF(ISBLANK(A1951),
"",
"#define "&amp;
VLOOKUP(A1951,SOURCE!B:P,12,0)&amp;IF(SOURCE!$W$2-LEN(VLOOKUP(A1951,SOURCE!B:P,12,0))&gt;=0,REPT(" ",SOURCE!$W$2-LEN(VLOOKUP(A1951,SOURCE!B:P,12,0))),"")&amp;
TEXT(A1951,"???0")&amp;IF(VLOOKUP(A1951,SOURCE!B:P,13,0)="","","   "&amp;VLOOKUP(A1951,SOURCE!B:P,13,0)
)))</f>
        <v>#define ITM_DOTDEMU                   1935   //JM USER</v>
      </c>
    </row>
    <row r="1952" spans="1:4">
      <c r="A1952">
        <v>1936</v>
      </c>
      <c r="D1952" s="16" t="str">
        <f>IF(A1952&lt;0,VLOOKUP(A1952,lookups!A$1:B$25,2,0),
IF(ISBLANK(A1952),
"",
"#define "&amp;
VLOOKUP(A1952,SOURCE!B:P,12,0)&amp;IF(SOURCE!$W$2-LEN(VLOOKUP(A1952,SOURCE!B:P,12,0))&gt;=0,REPT(" ",SOURCE!$W$2-LEN(VLOOKUP(A1952,SOURCE!B:P,12,0))),"")&amp;
TEXT(A1952,"???0")&amp;IF(VLOOKUP(A1952,SOURCE!B:P,13,0)="","","   "&amp;VLOOKUP(A1952,SOURCE!B:P,13,0)
)))</f>
        <v>#define ITM_DEMO1                     1936   //JM USER</v>
      </c>
    </row>
    <row r="1953" spans="1:4">
      <c r="A1953">
        <v>1937</v>
      </c>
      <c r="D1953" s="16" t="str">
        <f>IF(A1953&lt;0,VLOOKUP(A1953,lookups!A$1:B$25,2,0),
IF(ISBLANK(A1953),
"",
"#define "&amp;
VLOOKUP(A1953,SOURCE!B:P,12,0)&amp;IF(SOURCE!$W$2-LEN(VLOOKUP(A1953,SOURCE!B:P,12,0))&gt;=0,REPT(" ",SOURCE!$W$2-LEN(VLOOKUP(A1953,SOURCE!B:P,12,0))),"")&amp;
TEXT(A1953,"???0")&amp;IF(VLOOKUP(A1953,SOURCE!B:P,13,0)="","","   "&amp;VLOOKUP(A1953,SOURCE!B:P,13,0)
)))</f>
        <v>#define ITM_DEMO2                     1937   //JM USER</v>
      </c>
    </row>
    <row r="1954" spans="1:4">
      <c r="A1954">
        <v>1938</v>
      </c>
      <c r="D1954" s="16" t="str">
        <f>IF(A1954&lt;0,VLOOKUP(A1954,lookups!A$1:B$25,2,0),
IF(ISBLANK(A1954),
"",
"#define "&amp;
VLOOKUP(A1954,SOURCE!B:P,12,0)&amp;IF(SOURCE!$W$2-LEN(VLOOKUP(A1954,SOURCE!B:P,12,0))&gt;=0,REPT(" ",SOURCE!$W$2-LEN(VLOOKUP(A1954,SOURCE!B:P,12,0))),"")&amp;
TEXT(A1954,"???0")&amp;IF(VLOOKUP(A1954,SOURCE!B:P,13,0)="","","   "&amp;VLOOKUP(A1954,SOURCE!B:P,13,0)
)))</f>
        <v>#define ITM_DEMO3                     1938   //JM USER</v>
      </c>
    </row>
    <row r="1955" spans="1:4">
      <c r="A1955">
        <v>1939</v>
      </c>
      <c r="D1955" s="16" t="str">
        <f>IF(A1955&lt;0,VLOOKUP(A1955,lookups!A$1:B$25,2,0),
IF(ISBLANK(A1955),
"",
"#define "&amp;
VLOOKUP(A1955,SOURCE!B:P,12,0)&amp;IF(SOURCE!$W$2-LEN(VLOOKUP(A1955,SOURCE!B:P,12,0))&gt;=0,REPT(" ",SOURCE!$W$2-LEN(VLOOKUP(A1955,SOURCE!B:P,12,0))),"")&amp;
TEXT(A1955,"???0")&amp;IF(VLOOKUP(A1955,SOURCE!B:P,13,0)="","","   "&amp;VLOOKUP(A1955,SOURCE!B:P,13,0)
)))</f>
        <v>#define ITM_DEMO4                     1939   //JM USER</v>
      </c>
    </row>
    <row r="1956" spans="1:4">
      <c r="A1956">
        <v>1940</v>
      </c>
      <c r="D1956" s="16" t="str">
        <f>IF(A1956&lt;0,VLOOKUP(A1956,lookups!A$1:B$25,2,0),
IF(ISBLANK(A1956),
"",
"#define "&amp;
VLOOKUP(A1956,SOURCE!B:P,12,0)&amp;IF(SOURCE!$W$2-LEN(VLOOKUP(A1956,SOURCE!B:P,12,0))&gt;=0,REPT(" ",SOURCE!$W$2-LEN(VLOOKUP(A1956,SOURCE!B:P,12,0))),"")&amp;
TEXT(A1956,"???0")&amp;IF(VLOOKUP(A1956,SOURCE!B:P,13,0)="","","   "&amp;VLOOKUP(A1956,SOURCE!B:P,13,0)
)))</f>
        <v>#define ITM_DEMO5                     1940   //JM USER</v>
      </c>
    </row>
    <row r="1957" spans="1:4">
      <c r="A1957">
        <v>1941</v>
      </c>
      <c r="D1957" s="16" t="str">
        <f>IF(A1957&lt;0,VLOOKUP(A1957,lookups!A$1:B$25,2,0),
IF(ISBLANK(A1957),
"",
"#define "&amp;
VLOOKUP(A1957,SOURCE!B:P,12,0)&amp;IF(SOURCE!$W$2-LEN(VLOOKUP(A1957,SOURCE!B:P,12,0))&gt;=0,REPT(" ",SOURCE!$W$2-LEN(VLOOKUP(A1957,SOURCE!B:P,12,0))),"")&amp;
TEXT(A1957,"???0")&amp;IF(VLOOKUP(A1957,SOURCE!B:P,13,0)="","","   "&amp;VLOOKUP(A1957,SOURCE!B:P,13,0)
)))</f>
        <v>#define ITM_DEMO6                     1941   //JM USER</v>
      </c>
    </row>
    <row r="1958" spans="1:4">
      <c r="A1958">
        <v>1942</v>
      </c>
      <c r="D1958" s="16" t="str">
        <f>IF(A1958&lt;0,VLOOKUP(A1958,lookups!A$1:B$25,2,0),
IF(ISBLANK(A1958),
"",
"#define "&amp;
VLOOKUP(A1958,SOURCE!B:P,12,0)&amp;IF(SOURCE!$W$2-LEN(VLOOKUP(A1958,SOURCE!B:P,12,0))&gt;=0,REPT(" ",SOURCE!$W$2-LEN(VLOOKUP(A1958,SOURCE!B:P,12,0))),"")&amp;
TEXT(A1958,"???0")&amp;IF(VLOOKUP(A1958,SOURCE!B:P,13,0)="","","   "&amp;VLOOKUP(A1958,SOURCE!B:P,13,0)
)))</f>
        <v>#define MNU_ST_GRAPH                  1942   //JM USER</v>
      </c>
    </row>
    <row r="1959" spans="1:4">
      <c r="A1959">
        <v>1943</v>
      </c>
      <c r="D1959" s="16" t="str">
        <f>IF(A1959&lt;0,VLOOKUP(A1959,lookups!A$1:B$25,2,0),
IF(ISBLANK(A1959),
"",
"#define "&amp;
VLOOKUP(A1959,SOURCE!B:P,12,0)&amp;IF(SOURCE!$W$2-LEN(VLOOKUP(A1959,SOURCE!B:P,12,0))&gt;=0,REPT(" ",SOURCE!$W$2-LEN(VLOOKUP(A1959,SOURCE!B:P,12,0))),"")&amp;
TEXT(A1959,"???0")&amp;IF(VLOOKUP(A1959,SOURCE!B:P,13,0)="","","   "&amp;VLOOKUP(A1959,SOURCE!B:P,13,0)
)))</f>
        <v>#define ITM_VECT                      1943   //JMVECT</v>
      </c>
    </row>
    <row r="1960" spans="1:4">
      <c r="A1960">
        <v>1944</v>
      </c>
      <c r="D1960" s="16" t="str">
        <f>IF(A1960&lt;0,VLOOKUP(A1960,lookups!A$1:B$25,2,0),
IF(ISBLANK(A1960),
"",
"#define "&amp;
VLOOKUP(A1960,SOURCE!B:P,12,0)&amp;IF(SOURCE!$W$2-LEN(VLOOKUP(A1960,SOURCE!B:P,12,0))&gt;=0,REPT(" ",SOURCE!$W$2-LEN(VLOOKUP(A1960,SOURCE!B:P,12,0))),"")&amp;
TEXT(A1960,"???0")&amp;IF(VLOOKUP(A1960,SOURCE!B:P,13,0)="","","   "&amp;VLOOKUP(A1960,SOURCE!B:P,13,0)
)))</f>
        <v>#define ITM_TOFILE                    1944   //TOFILE</v>
      </c>
    </row>
    <row r="1961" spans="1:4">
      <c r="A1961">
        <v>1945</v>
      </c>
      <c r="D1961" s="16" t="str">
        <f>IF(A1961&lt;0,VLOOKUP(A1961,lookups!A$1:B$25,2,0),
IF(ISBLANK(A1961),
"",
"#define "&amp;
VLOOKUP(A1961,SOURCE!B:P,12,0)&amp;IF(SOURCE!$W$2-LEN(VLOOKUP(A1961,SOURCE!B:P,12,0))&gt;=0,REPT(" ",SOURCE!$W$2-LEN(VLOOKUP(A1961,SOURCE!B:P,12,0))),"")&amp;
TEXT(A1961,"???0")&amp;IF(VLOOKUP(A1961,SOURCE!B:P,13,0)="","","   "&amp;VLOOKUP(A1961,SOURCE!B:P,13,0)
)))</f>
        <v>#define ITM_P_ALLREGS                 1945   //JM Print all regs</v>
      </c>
    </row>
    <row r="1962" spans="1:4">
      <c r="A1962">
        <v>1946</v>
      </c>
      <c r="D1962" s="16" t="str">
        <f>IF(A1962&lt;0,VLOOKUP(A1962,lookups!A$1:B$25,2,0),
IF(ISBLANK(A1962),
"",
"#define "&amp;
VLOOKUP(A1962,SOURCE!B:P,12,0)&amp;IF(SOURCE!$W$2-LEN(VLOOKUP(A1962,SOURCE!B:P,12,0))&gt;=0,REPT(" ",SOURCE!$W$2-LEN(VLOOKUP(A1962,SOURCE!B:P,12,0))),"")&amp;
TEXT(A1962,"???0")&amp;IF(VLOOKUP(A1962,SOURCE!B:P,13,0)="","","   "&amp;VLOOKUP(A1962,SOURCE!B:P,13,0)
)))</f>
        <v>#define ITM_SI_f                      1946   //JM PRE UNIT</v>
      </c>
    </row>
    <row r="1963" spans="1:4">
      <c r="A1963">
        <v>1947</v>
      </c>
      <c r="D1963" s="16" t="str">
        <f>IF(A1963&lt;0,VLOOKUP(A1963,lookups!A$1:B$25,2,0),
IF(ISBLANK(A1963),
"",
"#define "&amp;
VLOOKUP(A1963,SOURCE!B:P,12,0)&amp;IF(SOURCE!$W$2-LEN(VLOOKUP(A1963,SOURCE!B:P,12,0))&gt;=0,REPT(" ",SOURCE!$W$2-LEN(VLOOKUP(A1963,SOURCE!B:P,12,0))),"")&amp;
TEXT(A1963,"???0")&amp;IF(VLOOKUP(A1963,SOURCE!B:P,13,0)="","","   "&amp;VLOOKUP(A1963,SOURCE!B:P,13,0)
)))</f>
        <v>#define ITM_SI_G                      1947   //JM PRE UNIT</v>
      </c>
    </row>
    <row r="1964" spans="1:4">
      <c r="A1964">
        <v>1948</v>
      </c>
      <c r="D1964" s="16" t="str">
        <f>IF(A1964&lt;0,VLOOKUP(A1964,lookups!A$1:B$25,2,0),
IF(ISBLANK(A1964),
"",
"#define "&amp;
VLOOKUP(A1964,SOURCE!B:P,12,0)&amp;IF(SOURCE!$W$2-LEN(VLOOKUP(A1964,SOURCE!B:P,12,0))&gt;=0,REPT(" ",SOURCE!$W$2-LEN(VLOOKUP(A1964,SOURCE!B:P,12,0))),"")&amp;
TEXT(A1964,"???0")&amp;IF(VLOOKUP(A1964,SOURCE!B:P,13,0)="","","   "&amp;VLOOKUP(A1964,SOURCE!B:P,13,0)
)))</f>
        <v>#define ITM_SI_T                      1948   //JM PRE UNIT</v>
      </c>
    </row>
    <row r="1965" spans="1:4">
      <c r="A1965">
        <v>1949</v>
      </c>
      <c r="D1965" s="16" t="str">
        <f>IF(A1965&lt;0,VLOOKUP(A1965,lookups!A$1:B$25,2,0),
IF(ISBLANK(A1965),
"",
"#define "&amp;
VLOOKUP(A1965,SOURCE!B:P,12,0)&amp;IF(SOURCE!$W$2-LEN(VLOOKUP(A1965,SOURCE!B:P,12,0))&gt;=0,REPT(" ",SOURCE!$W$2-LEN(VLOOKUP(A1965,SOURCE!B:P,12,0))),"")&amp;
TEXT(A1965,"???0")&amp;IF(VLOOKUP(A1965,SOURCE!B:P,13,0)="","","   "&amp;VLOOKUP(A1965,SOURCE!B:P,13,0)
)))</f>
        <v>#define ITM_USER_CC                   1949   //JM USER</v>
      </c>
    </row>
    <row r="1966" spans="1:4">
      <c r="A1966">
        <v>1950</v>
      </c>
      <c r="D1966" s="16" t="str">
        <f>IF(A1966&lt;0,VLOOKUP(A1966,lookups!A$1:B$25,2,0),
IF(ISBLANK(A1966),
"",
"#define "&amp;
VLOOKUP(A1966,SOURCE!B:P,12,0)&amp;IF(SOURCE!$W$2-LEN(VLOOKUP(A1966,SOURCE!B:P,12,0))&gt;=0,REPT(" ",SOURCE!$W$2-LEN(VLOOKUP(A1966,SOURCE!B:P,12,0))),"")&amp;
TEXT(A1966,"???0")&amp;IF(VLOOKUP(A1966,SOURCE!B:P,13,0)="","","   "&amp;VLOOKUP(A1966,SOURCE!B:P,13,0)
)))</f>
        <v>#define ITM_USER_MYM                  1950   //JM USER</v>
      </c>
    </row>
    <row r="1967" spans="1:4">
      <c r="A1967">
        <v>1951</v>
      </c>
      <c r="D1967" s="16" t="str">
        <f>IF(A1967&lt;0,VLOOKUP(A1967,lookups!A$1:B$25,2,0),
IF(ISBLANK(A1967),
"",
"#define "&amp;
VLOOKUP(A1967,SOURCE!B:P,12,0)&amp;IF(SOURCE!$W$2-LEN(VLOOKUP(A1967,SOURCE!B:P,12,0))&gt;=0,REPT(" ",SOURCE!$W$2-LEN(VLOOKUP(A1967,SOURCE!B:P,12,0))),"")&amp;
TEXT(A1967,"???0")&amp;IF(VLOOKUP(A1967,SOURCE!B:P,13,0)="","","   "&amp;VLOOKUP(A1967,SOURCE!B:P,13,0)
)))</f>
        <v>#define ITM_USER_PRGM                 1951   //JM USER</v>
      </c>
    </row>
    <row r="1968" spans="1:4">
      <c r="A1968">
        <v>1952</v>
      </c>
      <c r="D1968" s="16" t="str">
        <f>IF(A1968&lt;0,VLOOKUP(A1968,lookups!A$1:B$25,2,0),
IF(ISBLANK(A1968),
"",
"#define "&amp;
VLOOKUP(A1968,SOURCE!B:P,12,0)&amp;IF(SOURCE!$W$2-LEN(VLOOKUP(A1968,SOURCE!B:P,12,0))&gt;=0,REPT(" ",SOURCE!$W$2-LEN(VLOOKUP(A1968,SOURCE!B:P,12,0))),"")&amp;
TEXT(A1968,"???0")&amp;IF(VLOOKUP(A1968,SOURCE!B:P,13,0)="","","   "&amp;VLOOKUP(A1968,SOURCE!B:P,13,0)
)))</f>
        <v>#define ITM_USER_USER                 1952   //JM USER</v>
      </c>
    </row>
    <row r="1969" spans="1:4">
      <c r="A1969">
        <v>1953</v>
      </c>
      <c r="D1969" s="16" t="str">
        <f>IF(A1969&lt;0,VLOOKUP(A1969,lookups!A$1:B$25,2,0),
IF(ISBLANK(A1969),
"",
"#define "&amp;
VLOOKUP(A1969,SOURCE!B:P,12,0)&amp;IF(SOURCE!$W$2-LEN(VLOOKUP(A1969,SOURCE!B:P,12,0))&gt;=0,REPT(" ",SOURCE!$W$2-LEN(VLOOKUP(A1969,SOURCE!B:P,12,0))),"")&amp;
TEXT(A1969,"???0")&amp;IF(VLOOKUP(A1969,SOURCE!B:P,13,0)="","","   "&amp;VLOOKUP(A1969,SOURCE!B:P,13,0)
)))</f>
        <v>#define ITM_USER_SIGMAPLUS            1953   //JM USER</v>
      </c>
    </row>
    <row r="1970" spans="1:4">
      <c r="A1970">
        <v>1954</v>
      </c>
      <c r="D1970" s="16" t="str">
        <f>IF(A1970&lt;0,VLOOKUP(A1970,lookups!A$1:B$25,2,0),
IF(ISBLANK(A1970),
"",
"#define "&amp;
VLOOKUP(A1970,SOURCE!B:P,12,0)&amp;IF(SOURCE!$W$2-LEN(VLOOKUP(A1970,SOURCE!B:P,12,0))&gt;=0,REPT(" ",SOURCE!$W$2-LEN(VLOOKUP(A1970,SOURCE!B:P,12,0))),"")&amp;
TEXT(A1970,"???0")&amp;IF(VLOOKUP(A1970,SOURCE!B:P,13,0)="","","   "&amp;VLOOKUP(A1970,SOURCE!B:P,13,0)
)))</f>
        <v>#define ITM_LISTXY                    1954   //JMSTAT</v>
      </c>
    </row>
    <row r="1971" spans="1:4">
      <c r="A1971">
        <v>1955</v>
      </c>
      <c r="D1971" s="16" t="str">
        <f>IF(A1971&lt;0,VLOOKUP(A1971,lookups!A$1:B$25,2,0),
IF(ISBLANK(A1971),
"",
"#define "&amp;
VLOOKUP(A1971,SOURCE!B:P,12,0)&amp;IF(SOURCE!$W$2-LEN(VLOOKUP(A1971,SOURCE!B:P,12,0))&gt;=0,REPT(" ",SOURCE!$W$2-LEN(VLOOKUP(A1971,SOURCE!B:P,12,0))),"")&amp;
TEXT(A1971,"???0")&amp;IF(VLOOKUP(A1971,SOURCE!B:P,13,0)="","","   "&amp;VLOOKUP(A1971,SOURCE!B:P,13,0)
)))</f>
        <v>#define ITM_toPOL2                    1955   //JM</v>
      </c>
    </row>
    <row r="1972" spans="1:4">
      <c r="A1972">
        <v>1956</v>
      </c>
      <c r="D1972" s="16" t="str">
        <f>IF(A1972&lt;0,VLOOKUP(A1972,lookups!A$1:B$25,2,0),
IF(ISBLANK(A1972),
"",
"#define "&amp;
VLOOKUP(A1972,SOURCE!B:P,12,0)&amp;IF(SOURCE!$W$2-LEN(VLOOKUP(A1972,SOURCE!B:P,12,0))&gt;=0,REPT(" ",SOURCE!$W$2-LEN(VLOOKUP(A1972,SOURCE!B:P,12,0))),"")&amp;
TEXT(A1972,"???0")&amp;IF(VLOOKUP(A1972,SOURCE!B:P,13,0)="","","   "&amp;VLOOKUP(A1972,SOURCE!B:P,13,0)
)))</f>
        <v>#define ITM_toREC2                    1956   //JM</v>
      </c>
    </row>
    <row r="1973" spans="1:4">
      <c r="A1973">
        <v>1957</v>
      </c>
      <c r="D1973" s="16" t="str">
        <f>IF(A1973&lt;0,VLOOKUP(A1973,lookups!A$1:B$25,2,0),
IF(ISBLANK(A1973),
"",
"#define "&amp;
VLOOKUP(A1973,SOURCE!B:P,12,0)&amp;IF(SOURCE!$W$2-LEN(VLOOKUP(A1973,SOURCE!B:P,12,0))&gt;=0,REPT(" ",SOURCE!$W$2-LEN(VLOOKUP(A1973,SOURCE!B:P,12,0))),"")&amp;
TEXT(A1973,"???0")&amp;IF(VLOOKUP(A1973,SOURCE!B:P,13,0)="","","   "&amp;VLOOKUP(A1973,SOURCE!B:P,13,0)
)))</f>
        <v>#define MNU_CFG                       1957   //JM Replacements</v>
      </c>
    </row>
    <row r="1974" spans="1:4">
      <c r="A1974">
        <v>1958</v>
      </c>
      <c r="D1974" s="16" t="str">
        <f>IF(A1974&lt;0,VLOOKUP(A1974,lookups!A$1:B$25,2,0),
IF(ISBLANK(A1974),
"",
"#define "&amp;
VLOOKUP(A1974,SOURCE!B:P,12,0)&amp;IF(SOURCE!$W$2-LEN(VLOOKUP(A1974,SOURCE!B:P,12,0))&gt;=0,REPT(" ",SOURCE!$W$2-LEN(VLOOKUP(A1974,SOURCE!B:P,12,0))),"")&amp;
TEXT(A1974,"???0")&amp;IF(VLOOKUP(A1974,SOURCE!B:P,13,0)="","","   "&amp;VLOOKUP(A1974,SOURCE!B:P,13,0)
)))</f>
        <v>#define ITM_CLK12                     1958   //JM Replacements</v>
      </c>
    </row>
    <row r="1975" spans="1:4">
      <c r="A1975">
        <v>1959</v>
      </c>
      <c r="D1975" s="16" t="str">
        <f>IF(A1975&lt;0,VLOOKUP(A1975,lookups!A$1:B$25,2,0),
IF(ISBLANK(A1975),
"",
"#define "&amp;
VLOOKUP(A1975,SOURCE!B:P,12,0)&amp;IF(SOURCE!$W$2-LEN(VLOOKUP(A1975,SOURCE!B:P,12,0))&gt;=0,REPT(" ",SOURCE!$W$2-LEN(VLOOKUP(A1975,SOURCE!B:P,12,0))),"")&amp;
TEXT(A1975,"???0")&amp;IF(VLOOKUP(A1975,SOURCE!B:P,13,0)="","","   "&amp;VLOOKUP(A1975,SOURCE!B:P,13,0)
)))</f>
        <v>#define ITM_CLK24                     1959   //JM Replacements</v>
      </c>
    </row>
    <row r="1976" spans="1:4">
      <c r="A1976">
        <v>1960</v>
      </c>
      <c r="D1976" s="16" t="str">
        <f>IF(A1976&lt;0,VLOOKUP(A1976,lookups!A$1:B$25,2,0),
IF(ISBLANK(A1976),
"",
"#define "&amp;
VLOOKUP(A1976,SOURCE!B:P,12,0)&amp;IF(SOURCE!$W$2-LEN(VLOOKUP(A1976,SOURCE!B:P,12,0))&gt;=0,REPT(" ",SOURCE!$W$2-LEN(VLOOKUP(A1976,SOURCE!B:P,12,0))),"")&amp;
TEXT(A1976,"???0")&amp;IF(VLOOKUP(A1976,SOURCE!B:P,13,0)="","","   "&amp;VLOOKUP(A1976,SOURCE!B:P,13,0)
)))</f>
        <v>#define ITM_CPXI                      1960</v>
      </c>
    </row>
    <row r="1977" spans="1:4">
      <c r="A1977">
        <v>1961</v>
      </c>
      <c r="D1977" s="16" t="str">
        <f>IF(A1977&lt;0,VLOOKUP(A1977,lookups!A$1:B$25,2,0),
IF(ISBLANK(A1977),
"",
"#define "&amp;
VLOOKUP(A1977,SOURCE!B:P,12,0)&amp;IF(SOURCE!$W$2-LEN(VLOOKUP(A1977,SOURCE!B:P,12,0))&gt;=0,REPT(" ",SOURCE!$W$2-LEN(VLOOKUP(A1977,SOURCE!B:P,12,0))),"")&amp;
TEXT(A1977,"???0")&amp;IF(VLOOKUP(A1977,SOURCE!B:P,13,0)="","","   "&amp;VLOOKUP(A1977,SOURCE!B:P,13,0)
)))</f>
        <v>#define ITM_CPXJ                      1961</v>
      </c>
    </row>
    <row r="1978" spans="1:4">
      <c r="A1978">
        <v>1962</v>
      </c>
      <c r="D1978" s="16" t="str">
        <f>IF(A1978&lt;0,VLOOKUP(A1978,lookups!A$1:B$25,2,0),
IF(ISBLANK(A1978),
"",
"#define "&amp;
VLOOKUP(A1978,SOURCE!B:P,12,0)&amp;IF(SOURCE!$W$2-LEN(VLOOKUP(A1978,SOURCE!B:P,12,0))&gt;=0,REPT(" ",SOURCE!$W$2-LEN(VLOOKUP(A1978,SOURCE!B:P,12,0))),"")&amp;
TEXT(A1978,"???0")&amp;IF(VLOOKUP(A1978,SOURCE!B:P,13,0)="","","   "&amp;VLOOKUP(A1978,SOURCE!B:P,13,0)
)))</f>
        <v>#define ITM_MULTCR                    1962</v>
      </c>
    </row>
    <row r="1979" spans="1:4">
      <c r="A1979">
        <v>1963</v>
      </c>
      <c r="D1979" s="16" t="str">
        <f>IF(A1979&lt;0,VLOOKUP(A1979,lookups!A$1:B$25,2,0),
IF(ISBLANK(A1979),
"",
"#define "&amp;
VLOOKUP(A1979,SOURCE!B:P,12,0)&amp;IF(SOURCE!$W$2-LEN(VLOOKUP(A1979,SOURCE!B:P,12,0))&gt;=0,REPT(" ",SOURCE!$W$2-LEN(VLOOKUP(A1979,SOURCE!B:P,12,0))),"")&amp;
TEXT(A1979,"???0")&amp;IF(VLOOKUP(A1979,SOURCE!B:P,13,0)="","","   "&amp;VLOOKUP(A1979,SOURCE!B:P,13,0)
)))</f>
        <v>#define ITM_MULTDOT                   1963</v>
      </c>
    </row>
    <row r="1980" spans="1:4">
      <c r="A1980">
        <v>1964</v>
      </c>
      <c r="D1980" s="16" t="str">
        <f>IF(A1980&lt;0,VLOOKUP(A1980,lookups!A$1:B$25,2,0),
IF(ISBLANK(A1980),
"",
"#define "&amp;
VLOOKUP(A1980,SOURCE!B:P,12,0)&amp;IF(SOURCE!$W$2-LEN(VLOOKUP(A1980,SOURCE!B:P,12,0))&gt;=0,REPT(" ",SOURCE!$W$2-LEN(VLOOKUP(A1980,SOURCE!B:P,12,0))),"")&amp;
TEXT(A1980,"???0")&amp;IF(VLOOKUP(A1980,SOURCE!B:P,13,0)="","","   "&amp;VLOOKUP(A1980,SOURCE!B:P,13,0)
)))</f>
        <v>#define ITM_SSIZE4                    1964</v>
      </c>
    </row>
    <row r="1981" spans="1:4">
      <c r="A1981">
        <v>1965</v>
      </c>
      <c r="D1981" s="16" t="str">
        <f>IF(A1981&lt;0,VLOOKUP(A1981,lookups!A$1:B$25,2,0),
IF(ISBLANK(A1981),
"",
"#define "&amp;
VLOOKUP(A1981,SOURCE!B:P,12,0)&amp;IF(SOURCE!$W$2-LEN(VLOOKUP(A1981,SOURCE!B:P,12,0))&gt;=0,REPT(" ",SOURCE!$W$2-LEN(VLOOKUP(A1981,SOURCE!B:P,12,0))),"")&amp;
TEXT(A1981,"???0")&amp;IF(VLOOKUP(A1981,SOURCE!B:P,13,0)="","","   "&amp;VLOOKUP(A1981,SOURCE!B:P,13,0)
)))</f>
        <v>#define ITM_POLAR                     1965   //JM Replacements</v>
      </c>
    </row>
    <row r="1982" spans="1:4">
      <c r="A1982">
        <v>1966</v>
      </c>
      <c r="D1982" s="16" t="str">
        <f>IF(A1982&lt;0,VLOOKUP(A1982,lookups!A$1:B$25,2,0),
IF(ISBLANK(A1982),
"",
"#define "&amp;
VLOOKUP(A1982,SOURCE!B:P,12,0)&amp;IF(SOURCE!$W$2-LEN(VLOOKUP(A1982,SOURCE!B:P,12,0))&gt;=0,REPT(" ",SOURCE!$W$2-LEN(VLOOKUP(A1982,SOURCE!B:P,12,0))),"")&amp;
TEXT(A1982,"???0")&amp;IF(VLOOKUP(A1982,SOURCE!B:P,13,0)="","","   "&amp;VLOOKUP(A1982,SOURCE!B:P,13,0)
)))</f>
        <v>#define ITM_RDXCOM                    1966   //JM Replacements</v>
      </c>
    </row>
    <row r="1983" spans="1:4">
      <c r="A1983">
        <v>1967</v>
      </c>
      <c r="D1983" s="16" t="str">
        <f>IF(A1983&lt;0,VLOOKUP(A1983,lookups!A$1:B$25,2,0),
IF(ISBLANK(A1983),
"",
"#define "&amp;
VLOOKUP(A1983,SOURCE!B:P,12,0)&amp;IF(SOURCE!$W$2-LEN(VLOOKUP(A1983,SOURCE!B:P,12,0))&gt;=0,REPT(" ",SOURCE!$W$2-LEN(VLOOKUP(A1983,SOURCE!B:P,12,0))),"")&amp;
TEXT(A1983,"???0")&amp;IF(VLOOKUP(A1983,SOURCE!B:P,13,0)="","","   "&amp;VLOOKUP(A1983,SOURCE!B:P,13,0)
)))</f>
        <v>#define ITM_RDXPER                    1967   //JM Replacements</v>
      </c>
    </row>
    <row r="1984" spans="1:4">
      <c r="A1984">
        <v>1968</v>
      </c>
      <c r="D1984" s="16" t="str">
        <f>IF(A1984&lt;0,VLOOKUP(A1984,lookups!A$1:B$25,2,0),
IF(ISBLANK(A1984),
"",
"#define "&amp;
VLOOKUP(A1984,SOURCE!B:P,12,0)&amp;IF(SOURCE!$W$2-LEN(VLOOKUP(A1984,SOURCE!B:P,12,0))&gt;=0,REPT(" ",SOURCE!$W$2-LEN(VLOOKUP(A1984,SOURCE!B:P,12,0))),"")&amp;
TEXT(A1984,"???0")&amp;IF(VLOOKUP(A1984,SOURCE!B:P,13,0)="","","   "&amp;VLOOKUP(A1984,SOURCE!B:P,13,0)
)))</f>
        <v>#define ITM_SSIZE8                    1968</v>
      </c>
    </row>
    <row r="1985" spans="1:4">
      <c r="A1985">
        <v>1969</v>
      </c>
      <c r="D1985" s="16" t="str">
        <f>IF(A1985&lt;0,VLOOKUP(A1985,lookups!A$1:B$25,2,0),
IF(ISBLANK(A1985),
"",
"#define "&amp;
VLOOKUP(A1985,SOURCE!B:P,12,0)&amp;IF(SOURCE!$W$2-LEN(VLOOKUP(A1985,SOURCE!B:P,12,0))&gt;=0,REPT(" ",SOURCE!$W$2-LEN(VLOOKUP(A1985,SOURCE!B:P,12,0))),"")&amp;
TEXT(A1985,"???0")&amp;IF(VLOOKUP(A1985,SOURCE!B:P,13,0)="","","   "&amp;VLOOKUP(A1985,SOURCE!B:P,13,0)
)))</f>
        <v>#define ITM_RECT                      1969   //JM Replacements</v>
      </c>
    </row>
    <row r="1986" spans="1:4">
      <c r="A1986">
        <v>1970</v>
      </c>
      <c r="D1986" s="16" t="str">
        <f>IF(A1986&lt;0,VLOOKUP(A1986,lookups!A$1:B$25,2,0),
IF(ISBLANK(A1986),
"",
"#define "&amp;
VLOOKUP(A1986,SOURCE!B:P,12,0)&amp;IF(SOURCE!$W$2-LEN(VLOOKUP(A1986,SOURCE!B:P,12,0))&gt;=0,REPT(" ",SOURCE!$W$2-LEN(VLOOKUP(A1986,SOURCE!B:P,12,0))),"")&amp;
TEXT(A1986,"???0")&amp;IF(VLOOKUP(A1986,SOURCE!B:P,13,0)="","","   "&amp;VLOOKUP(A1986,SOURCE!B:P,13,0)
)))</f>
        <v>#define ITM_1970                      1970</v>
      </c>
    </row>
    <row r="1987" spans="1:4">
      <c r="D1987" s="16" t="str">
        <f>IF(A1987&lt;0,VLOOKUP(A1987,lookups!A$1:B$25,2,0),
IF(ISBLANK(A1987),
"",
"#define "&amp;
VLOOKUP(A1987,SOURCE!B:P,12,0)&amp;IF(SOURCE!$W$2-LEN(VLOOKUP(A1987,SOURCE!B:P,12,0))&gt;=0,REPT(" ",SOURCE!$W$2-LEN(VLOOKUP(A1987,SOURCE!B:P,12,0))),"")&amp;
TEXT(A1987,"???0")&amp;IF(VLOOKUP(A1987,SOURCE!B:P,13,0)="","","   "&amp;VLOOKUP(A1987,SOURCE!B:P,13,0)
)))</f>
        <v/>
      </c>
    </row>
    <row r="1988" spans="1:4">
      <c r="D1988" s="16" t="str">
        <f>IF(A1988&lt;0,VLOOKUP(A1988,lookups!A$1:B$25,2,0),
IF(ISBLANK(A1988),
"",
"#define "&amp;
VLOOKUP(A1988,SOURCE!B:P,12,0)&amp;IF(SOURCE!$W$2-LEN(VLOOKUP(A1988,SOURCE!B:P,12,0))&gt;=0,REPT(" ",SOURCE!$W$2-LEN(VLOOKUP(A1988,SOURCE!B:P,12,0))),"")&amp;
TEXT(A1988,"???0")&amp;IF(VLOOKUP(A1988,SOURCE!B:P,13,0)="","","   "&amp;VLOOKUP(A1988,SOURCE!B:P,13,0)
)))</f>
        <v/>
      </c>
    </row>
    <row r="1989" spans="1:4">
      <c r="D1989" s="16" t="str">
        <f>IF(A1989&lt;0,VLOOKUP(A1989,lookups!A$1:B$25,2,0),
IF(ISBLANK(A1989),
"",
"#define "&amp;
VLOOKUP(A1989,SOURCE!B:P,12,0)&amp;IF(SOURCE!$W$2-LEN(VLOOKUP(A1989,SOURCE!B:P,12,0))&gt;=0,REPT(" ",SOURCE!$W$2-LEN(VLOOKUP(A1989,SOURCE!B:P,12,0))),"")&amp;
TEXT(A1989,"???0")&amp;IF(VLOOKUP(A1989,SOURCE!B:P,13,0)="","","   "&amp;VLOOKUP(A1989,SOURCE!B:P,13,0)
)))</f>
        <v/>
      </c>
    </row>
    <row r="1990" spans="1:4">
      <c r="D1990" s="16" t="str">
        <f>IF(A1990&lt;0,VLOOKUP(A1990,lookups!A$1:B$25,2,0),
IF(ISBLANK(A1990),
"",
"#define "&amp;
VLOOKUP(A1990,SOURCE!B:P,12,0)&amp;IF(SOURCE!$W$2-LEN(VLOOKUP(A1990,SOURCE!B:P,12,0))&gt;=0,REPT(" ",SOURCE!$W$2-LEN(VLOOKUP(A1990,SOURCE!B:P,12,0))),"")&amp;
TEXT(A1990,"???0")&amp;IF(VLOOKUP(A1990,SOURCE!B:P,13,0)="","","   "&amp;VLOOKUP(A1990,SOURCE!B:P,13,0)
)))</f>
        <v/>
      </c>
    </row>
    <row r="1991" spans="1:4">
      <c r="D1991" s="16" t="str">
        <f>IF(A1991&lt;0,VLOOKUP(A1991,lookups!A$1:B$25,2,0),
IF(ISBLANK(A1991),
"",
"#define "&amp;
VLOOKUP(A1991,SOURCE!B:P,12,0)&amp;IF(SOURCE!$W$2-LEN(VLOOKUP(A1991,SOURCE!B:P,12,0))&gt;=0,REPT(" ",SOURCE!$W$2-LEN(VLOOKUP(A1991,SOURCE!B:P,12,0))),"")&amp;
TEXT(A1991,"???0")&amp;IF(VLOOKUP(A1991,SOURCE!B:P,13,0)="","","   "&amp;VLOOKUP(A1991,SOURCE!B:P,13,0)
)))</f>
        <v/>
      </c>
    </row>
    <row r="1992" spans="1:4">
      <c r="D1992" s="16" t="str">
        <f>IF(A1992&lt;0,VLOOKUP(A1992,lookups!A$1:B$25,2,0),
IF(ISBLANK(A1992),
"",
"#define "&amp;
VLOOKUP(A1992,SOURCE!B:P,12,0)&amp;IF(SOURCE!$W$2-LEN(VLOOKUP(A1992,SOURCE!B:P,12,0))&gt;=0,REPT(" ",SOURCE!$W$2-LEN(VLOOKUP(A1992,SOURCE!B:P,12,0))),"")&amp;
TEXT(A1992,"???0")&amp;IF(VLOOKUP(A1992,SOURCE!B:P,13,0)="","","   "&amp;VLOOKUP(A1992,SOURCE!B:P,13,0)
)))</f>
        <v/>
      </c>
    </row>
    <row r="1993" spans="1:4">
      <c r="D1993" s="16" t="str">
        <f>IF(A1993&lt;0,VLOOKUP(A1993,lookups!A$1:B$25,2,0),
IF(ISBLANK(A1993),
"",
"#define "&amp;
VLOOKUP(A1993,SOURCE!B:P,12,0)&amp;IF(SOURCE!$W$2-LEN(VLOOKUP(A1993,SOURCE!B:P,12,0))&gt;=0,REPT(" ",SOURCE!$W$2-LEN(VLOOKUP(A1993,SOURCE!B:P,12,0))),"")&amp;
TEXT(A1993,"???0")&amp;IF(VLOOKUP(A1993,SOURCE!B:P,13,0)="","","   "&amp;VLOOKUP(A1993,SOURCE!B:P,13,0)
)))</f>
        <v/>
      </c>
    </row>
    <row r="1994" spans="1:4">
      <c r="D1994" s="16" t="str">
        <f>IF(A1994&lt;0,VLOOKUP(A1994,lookups!A$1:B$25,2,0),
IF(ISBLANK(A1994),
"",
"#define "&amp;
VLOOKUP(A1994,SOURCE!B:P,12,0)&amp;IF(SOURCE!$W$2-LEN(VLOOKUP(A1994,SOURCE!B:P,12,0))&gt;=0,REPT(" ",SOURCE!$W$2-LEN(VLOOKUP(A1994,SOURCE!B:P,12,0))),"")&amp;
TEXT(A1994,"???0")&amp;IF(VLOOKUP(A1994,SOURCE!B:P,13,0)="","","   "&amp;VLOOKUP(A1994,SOURCE!B:P,13,0)
)))</f>
        <v/>
      </c>
    </row>
    <row r="1995" spans="1:4">
      <c r="D1995" s="16" t="str">
        <f>IF(A1995&lt;0,VLOOKUP(A1995,lookups!A$1:B$25,2,0),
IF(ISBLANK(A1995),
"",
"#define "&amp;
VLOOKUP(A1995,SOURCE!B:P,12,0)&amp;IF(SOURCE!$W$2-LEN(VLOOKUP(A1995,SOURCE!B:P,12,0))&gt;=0,REPT(" ",SOURCE!$W$2-LEN(VLOOKUP(A1995,SOURCE!B:P,12,0))),"")&amp;
TEXT(A1995,"???0")&amp;IF(VLOOKUP(A1995,SOURCE!B:P,13,0)="","","   "&amp;VLOOKUP(A1995,SOURCE!B:P,13,0)
)))</f>
        <v/>
      </c>
    </row>
    <row r="1996" spans="1:4">
      <c r="D1996" s="16" t="str">
        <f>IF(A1996&lt;0,VLOOKUP(A1996,lookups!A$1:B$25,2,0),
IF(ISBLANK(A1996),
"",
"#define "&amp;
VLOOKUP(A1996,SOURCE!B:P,12,0)&amp;IF(SOURCE!$W$2-LEN(VLOOKUP(A1996,SOURCE!B:P,12,0))&gt;=0,REPT(" ",SOURCE!$W$2-LEN(VLOOKUP(A1996,SOURCE!B:P,12,0))),"")&amp;
TEXT(A1996,"???0")&amp;IF(VLOOKUP(A1996,SOURCE!B:P,13,0)="","","   "&amp;VLOOKUP(A1996,SOURCE!B:P,13,0)
)))</f>
        <v/>
      </c>
    </row>
    <row r="1997" spans="1:4">
      <c r="D1997" s="16" t="str">
        <f>IF(A1997&lt;0,VLOOKUP(A1997,lookups!A$1:B$25,2,0),
IF(ISBLANK(A1997),
"",
"#define "&amp;
VLOOKUP(A1997,SOURCE!B:P,12,0)&amp;IF(SOURCE!$W$2-LEN(VLOOKUP(A1997,SOURCE!B:P,12,0))&gt;=0,REPT(" ",SOURCE!$W$2-LEN(VLOOKUP(A1997,SOURCE!B:P,12,0))),"")&amp;
TEXT(A1997,"???0")&amp;IF(VLOOKUP(A1997,SOURCE!B:P,13,0)="","","   "&amp;VLOOKUP(A1997,SOURCE!B:P,13,0)
)))</f>
        <v/>
      </c>
    </row>
    <row r="1998" spans="1:4">
      <c r="D1998" s="16" t="str">
        <f>IF(A1998&lt;0,VLOOKUP(A1998,lookups!A$1:B$25,2,0),
IF(ISBLANK(A1998),
"",
"#define "&amp;
VLOOKUP(A1998,SOURCE!B:P,12,0)&amp;IF(SOURCE!$W$2-LEN(VLOOKUP(A1998,SOURCE!B:P,12,0))&gt;=0,REPT(" ",SOURCE!$W$2-LEN(VLOOKUP(A1998,SOURCE!B:P,12,0))),"")&amp;
TEXT(A1998,"???0")&amp;IF(VLOOKUP(A1998,SOURCE!B:P,13,0)="","","   "&amp;VLOOKUP(A1998,SOURCE!B:P,13,0)
)))</f>
        <v/>
      </c>
    </row>
    <row r="1999" spans="1:4">
      <c r="D1999" s="16" t="str">
        <f>IF(A1999&lt;0,VLOOKUP(A1999,lookups!A$1:B$25,2,0),
IF(ISBLANK(A1999),
"",
"#define "&amp;
VLOOKUP(A1999,SOURCE!B:P,12,0)&amp;IF(SOURCE!$W$2-LEN(VLOOKUP(A1999,SOURCE!B:P,12,0))&gt;=0,REPT(" ",SOURCE!$W$2-LEN(VLOOKUP(A1999,SOURCE!B:P,12,0))),"")&amp;
TEXT(A1999,"???0")&amp;IF(VLOOKUP(A1999,SOURCE!B:P,13,0)="","","   "&amp;VLOOKUP(A1999,SOURCE!B:P,13,0)
)))</f>
        <v/>
      </c>
    </row>
    <row r="2000" spans="1:4">
      <c r="D2000" s="16" t="str">
        <f>IF(A2000&lt;0,VLOOKUP(A2000,lookups!A$1:B$25,2,0),
IF(ISBLANK(A2000),
"",
"#define "&amp;
VLOOKUP(A2000,SOURCE!B:P,12,0)&amp;IF(SOURCE!$W$2-LEN(VLOOKUP(A2000,SOURCE!B:P,12,0))&gt;=0,REPT(" ",SOURCE!$W$2-LEN(VLOOKUP(A2000,SOURCE!B:P,12,0))),"")&amp;
TEXT(A2000,"???0")&amp;IF(VLOOKUP(A2000,SOURCE!B:P,13,0)="","","   "&amp;VLOOKUP(A2000,SOURCE!B:P,13,0)
)))</f>
        <v/>
      </c>
    </row>
    <row r="2001" spans="4:4">
      <c r="D2001" s="16" t="str">
        <f>IF(A2001&lt;0,VLOOKUP(A2001,lookups!A$1:B$25,2,0),
IF(ISBLANK(A2001),
"",
"#define "&amp;
VLOOKUP(A2001,SOURCE!B:P,12,0)&amp;IF(SOURCE!$W$2-LEN(VLOOKUP(A2001,SOURCE!B:P,12,0))&gt;=0,REPT(" ",SOURCE!$W$2-LEN(VLOOKUP(A2001,SOURCE!B:P,12,0))),"")&amp;
TEXT(A2001,"???0")&amp;IF(VLOOKUP(A2001,SOURCE!B:P,13,0)="","","   "&amp;VLOOKUP(A2001,SOURCE!B:P,13,0)
)))</f>
        <v/>
      </c>
    </row>
    <row r="2002" spans="4:4">
      <c r="D2002" s="16" t="str">
        <f>IF(A2002&lt;0,VLOOKUP(A2002,lookups!A$1:B$25,2,0),
IF(ISBLANK(A2002),
"",
"#define "&amp;
VLOOKUP(A2002,SOURCE!B:P,12,0)&amp;IF(SOURCE!$W$2-LEN(VLOOKUP(A2002,SOURCE!B:P,12,0))&gt;=0,REPT(" ",SOURCE!$W$2-LEN(VLOOKUP(A2002,SOURCE!B:P,12,0))),"")&amp;
TEXT(A2002,"???0")&amp;IF(VLOOKUP(A2002,SOURCE!B:P,13,0)="","","   "&amp;VLOOKUP(A2002,SOURCE!B:P,13,0)
)))</f>
        <v/>
      </c>
    </row>
    <row r="2003" spans="4:4">
      <c r="D2003" s="16" t="str">
        <f>IF(A2003&lt;0,VLOOKUP(A2003,lookups!A$1:B$25,2,0),
IF(ISBLANK(A2003),
"",
"#define "&amp;
VLOOKUP(A2003,SOURCE!B:P,12,0)&amp;IF(SOURCE!$W$2-LEN(VLOOKUP(A2003,SOURCE!B:P,12,0))&gt;=0,REPT(" ",SOURCE!$W$2-LEN(VLOOKUP(A2003,SOURCE!B:P,12,0))),"")&amp;
TEXT(A2003,"???0")&amp;IF(VLOOKUP(A2003,SOURCE!B:P,13,0)="","","   "&amp;VLOOKUP(A2003,SOURCE!B:P,13,0)
)))</f>
        <v/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>
      <selection activeCell="C7" sqref="C7"/>
    </sheetView>
  </sheetViews>
  <sheetFormatPr baseColWidth="10" defaultRowHeight="15" x14ac:dyDescent="0"/>
  <cols>
    <col min="2" max="2" width="56" bestFit="1" customWidth="1"/>
  </cols>
  <sheetData>
    <row r="1" spans="1:2">
      <c r="A1" s="23"/>
      <c r="B1" s="25"/>
    </row>
    <row r="2" spans="1:2">
      <c r="A2" s="23">
        <v>-10</v>
      </c>
      <c r="B2" s="25" t="s">
        <v>2268</v>
      </c>
    </row>
    <row r="3" spans="1:2">
      <c r="A3" s="23">
        <v>-11</v>
      </c>
      <c r="B3" s="25" t="s">
        <v>2269</v>
      </c>
    </row>
    <row r="4" spans="1:2">
      <c r="A4" s="23">
        <v>-12</v>
      </c>
      <c r="B4" s="25" t="s">
        <v>2271</v>
      </c>
    </row>
    <row r="5" spans="1:2">
      <c r="A5" s="23">
        <v>-13</v>
      </c>
      <c r="B5" s="25" t="s">
        <v>2270</v>
      </c>
    </row>
    <row r="6" spans="1:2">
      <c r="A6" s="23"/>
      <c r="B6" s="23"/>
    </row>
    <row r="7" spans="1:2">
      <c r="A7" s="23"/>
      <c r="B7" s="26"/>
    </row>
    <row r="8" spans="1:2">
      <c r="A8" s="23"/>
      <c r="B8" s="26"/>
    </row>
    <row r="9" spans="1:2">
      <c r="A9" s="23"/>
      <c r="B9" s="26"/>
    </row>
    <row r="10" spans="1:2">
      <c r="A10" s="23"/>
      <c r="B10" s="23"/>
    </row>
    <row r="11" spans="1:2">
      <c r="A11" s="23"/>
      <c r="B11" s="23"/>
    </row>
    <row r="12" spans="1:2">
      <c r="A12" s="23"/>
      <c r="B12" s="23"/>
    </row>
    <row r="13" spans="1:2">
      <c r="A13" s="23"/>
      <c r="B13" s="23"/>
    </row>
    <row r="14" spans="1:2">
      <c r="A14" s="23"/>
      <c r="B14" s="23"/>
    </row>
    <row r="15" spans="1:2">
      <c r="A15" s="23"/>
      <c r="B15" s="23"/>
    </row>
    <row r="16" spans="1:2">
      <c r="A16" s="23"/>
      <c r="B16" s="23"/>
    </row>
    <row r="17" spans="1:2">
      <c r="A17" s="23"/>
      <c r="B17" s="23"/>
    </row>
    <row r="18" spans="1:2">
      <c r="A18" s="23"/>
      <c r="B18" s="23"/>
    </row>
    <row r="19" spans="1:2">
      <c r="A19" s="23"/>
      <c r="B19" s="23"/>
    </row>
    <row r="20" spans="1:2">
      <c r="A20" s="23"/>
      <c r="B20" s="23"/>
    </row>
    <row r="21" spans="1:2">
      <c r="A21" s="23"/>
      <c r="B21" s="23"/>
    </row>
    <row r="22" spans="1:2">
      <c r="A22" s="23"/>
      <c r="B22" s="23"/>
    </row>
    <row r="23" spans="1:2">
      <c r="A23" s="23"/>
      <c r="B23" s="23"/>
    </row>
    <row r="24" spans="1:2">
      <c r="A24" s="23"/>
      <c r="B24" s="23"/>
    </row>
    <row r="25" spans="1:2">
      <c r="A25" s="23"/>
      <c r="B25" s="23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7"/>
  <sheetViews>
    <sheetView workbookViewId="0">
      <selection activeCell="B11" sqref="B11"/>
    </sheetView>
  </sheetViews>
  <sheetFormatPr baseColWidth="10" defaultRowHeight="15" x14ac:dyDescent="0"/>
  <cols>
    <col min="2" max="3" width="18.1640625" bestFit="1" customWidth="1"/>
  </cols>
  <sheetData>
    <row r="6" spans="1:3">
      <c r="A6" s="13">
        <v>1931</v>
      </c>
      <c r="B6" s="19" t="s">
        <v>1365</v>
      </c>
      <c r="C6" s="19" t="s">
        <v>1365</v>
      </c>
    </row>
    <row r="7" spans="1:3">
      <c r="A7" s="13">
        <v>1932</v>
      </c>
      <c r="B7" s="19" t="s">
        <v>1367</v>
      </c>
      <c r="C7" s="19" t="s">
        <v>1367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SOURCE</vt:lpstr>
      <vt:lpstr>EXPORT.C</vt:lpstr>
      <vt:lpstr>EXPORT.H</vt:lpstr>
      <vt:lpstr>lookups</vt:lpstr>
      <vt:lpstr>temp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 Mostert</dc:creator>
  <cp:lastModifiedBy>Jaco Mostert</cp:lastModifiedBy>
  <dcterms:created xsi:type="dcterms:W3CDTF">2020-01-07T21:12:33Z</dcterms:created>
  <dcterms:modified xsi:type="dcterms:W3CDTF">2020-05-28T22:56:20Z</dcterms:modified>
</cp:coreProperties>
</file>