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2" i="1" l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E2022" i="1"/>
  <c r="F2022" i="1"/>
  <c r="K2022" i="1"/>
  <c r="Y1749" i="1"/>
  <c r="E1749" i="1"/>
  <c r="F1749" i="1"/>
  <c r="K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<sst xmlns="http://schemas.openxmlformats.org/spreadsheetml/2006/main" count="16713" uniqueCount="4740">
  <si>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</si>
  <si>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</si>
  <si>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</si>
  <si>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</si>
  <si>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</si>
  <si>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</si>
  <si>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</si>
  <si>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</si>
  <si>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</si>
  <si>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</si>
  <si>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</si>
  <si>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</si>
  <si>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</si>
  <si>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</si>
  <si>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</si>
  <si>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</si>
  <si>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</si>
  <si>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</si>
  <si>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</si>
  <si>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</si>
  <si>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</si>
  <si>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</si>
  <si>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</si>
  <si>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</si>
  <si>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</si>
  <si>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</si>
  <si>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</si>
  <si>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</si>
  <si>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</si>
  <si>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</si>
  <si>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</si>
  <si>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</si>
  <si>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</si>
  <si>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</si>
  <si>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</si>
  <si>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</si>
  <si>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</si>
  <si>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</si>
  <si>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</si>
  <si>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</si>
  <si>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</si>
  <si>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</si>
  <si>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</si>
  <si>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</si>
  <si>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</si>
  <si>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</si>
  <si>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</si>
  <si>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</si>
  <si>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</si>
  <si>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</si>
  <si>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</si>
  <si>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</si>
  <si>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</si>
  <si>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</si>
  <si>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</si>
  <si>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</si>
  <si>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</si>
  <si>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</si>
  <si>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</si>
  <si>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</si>
  <si>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</si>
  <si>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</si>
  <si>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</si>
  <si>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</si>
  <si>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</si>
  <si>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</si>
  <si>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</si>
  <si>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</si>
  <si>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</si>
  <si>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</si>
  <si>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</si>
  <si>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</si>
  <si>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</si>
  <si>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</si>
  <si>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</si>
  <si>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</si>
  <si>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</si>
  <si>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</si>
  <si>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</si>
  <si>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</si>
  <si>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</si>
  <si>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</si>
  <si>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</si>
  <si>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</si>
  <si>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</si>
  <si>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</si>
  <si>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</si>
  <si>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</si>
  <si>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</si>
  <si>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</si>
  <si>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</si>
  <si>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</si>
  <si>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</si>
  <si>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</si>
  <si>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</si>
  <si>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</si>
  <si>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</si>
  <si>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</si>
  <si>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</si>
  <si>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</si>
  <si>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</si>
  <si>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</si>
  <si>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</si>
  <si>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</si>
  <si>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</si>
  <si>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</si>
  <si>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</si>
  <si>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</si>
  <si>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</si>
  <si>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</si>
  <si>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</si>
  <si>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</si>
  <si>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</si>
  <si>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</si>
  <si>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</si>
  <si>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</si>
  <si>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</si>
  <si>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</si>
  <si>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</si>
  <si>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</si>
  <si>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</si>
  <si>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</si>
  <si>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</si>
  <si>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</si>
  <si>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</si>
  <si>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</si>
  <si>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</si>
  <si>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</si>
  <si>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</si>
  <si>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</si>
  <si>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</si>
  <si>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</si>
  <si>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</si>
  <si>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</si>
  <si>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</si>
  <si>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</si>
  <si>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</si>
  <si>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</si>
  <si>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</si>
  <si>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</si>
  <si>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</si>
  <si>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</si>
  <si>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</si>
  <si>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</si>
  <si>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</si>
  <si>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</si>
  <si>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</si>
  <si>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</si>
  <si>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</si>
  <si>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</si>
  <si>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</si>
  <si>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</si>
  <si>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</si>
  <si>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</si>
  <si>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</si>
  <si>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</si>
  <si>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</si>
  <si>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</si>
  <si>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</si>
  <si>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</si>
  <si>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</si>
  <si>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</si>
  <si>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</si>
  <si>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</si>
  <si>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</si>
  <si>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</si>
  <si>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</si>
  <si>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</si>
  <si>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</si>
  <si>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</si>
  <si>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</si>
  <si>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</si>
  <si>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</si>
  <si>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</si>
  <si>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</si>
  <si>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</si>
  <si>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</si>
  <si>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</si>
  <si>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</si>
  <si>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</si>
  <si>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</si>
  <si>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</si>
  <si>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</si>
  <si>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</si>
  <si>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</si>
  <si>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</si>
  <si>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</si>
  <si>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</si>
  <si>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</si>
  <si>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</si>
  <si>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</si>
  <si>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</si>
  <si>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</si>
  <si>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</si>
  <si>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</si>
  <si>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</si>
  <si>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</si>
  <si>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</si>
  <si>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</si>
  <si>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</si>
  <si>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</si>
  <si>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</si>
  <si>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</si>
  <si>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</si>
  <si>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</si>
  <si>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</si>
  <si>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</si>
  <si>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</si>
  <si>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</si>
  <si>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</si>
  <si>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</si>
  <si>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</si>
  <si>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</si>
  <si>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</si>
  <si>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</si>
  <si>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</si>
  <si>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</si>
  <si>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</si>
  <si>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</si>
  <si>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</si>
  <si>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</si>
  <si>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</si>
  <si>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</si>
  <si>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</si>
  <si>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</si>
  <si>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</si>
  <si>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</si>
  <si>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</si>
  <si>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</si>
  <si>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</si>
  <si>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</si>
  <si>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</si>
  <si>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</si>
  <si>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</si>
  <si>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</si>
  <si>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</si>
  <si>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</si>
  <si>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</si>
  <si>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</si>
  <si>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</si>
  <si>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</si>
  <si>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</si>
  <si>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</si>
  <si>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</si>
  <si>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</si>
  <si>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</si>
  <si>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</si>
  <si>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</si>
  <si>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</si>
  <si>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</si>
  <si>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</si>
  <si>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</si>
  <si>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</si>
  <si>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</si>
  <si>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</si>
  <si>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</si>
  <si>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</si>
  <si>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</si>
  <si>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</si>
  <si>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</si>
  <si>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</si>
  <si>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</si>
  <si>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</si>
  <si>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</si>
  <si>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</si>
  <si>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</si>
  <si>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</si>
  <si>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</si>
  <si>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</si>
  <si>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</si>
  <si>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</si>
  <si>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</si>
  <si>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</si>
  <si>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</si>
  <si>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</si>
  <si>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</si>
  <si>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</si>
  <si>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</si>
  <si>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</si>
  <si>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</si>
  <si>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</si>
  <si>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</si>
  <si>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</si>
  <si>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</si>
  <si>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</si>
  <si>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</si>
  <si>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</si>
  <si>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</si>
  <si>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</si>
  <si>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</si>
  <si>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</si>
  <si>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</si>
  <si>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</si>
  <si>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</si>
  <si>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</si>
  <si>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</si>
  <si>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</si>
  <si>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</si>
  <si>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</si>
  <si>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</si>
  <si>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</si>
  <si>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</si>
  <si>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</si>
  <si>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</si>
  <si>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</si>
  <si>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</si>
  <si>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</si>
  <si>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</si>
  <si>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</si>
  <si>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</si>
  <si>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</si>
  <si>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</si>
  <si>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</si>
  <si>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</si>
  <si>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</si>
  <si>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</si>
  <si>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</si>
  <si>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</si>
  <si>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</si>
  <si>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</si>
  <si>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</si>
  <si>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</si>
  <si>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</si>
  <si>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</si>
  <si>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</si>
  <si>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</si>
  <si>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</si>
  <si>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</si>
  <si>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</si>
  <si>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</si>
  <si>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</si>
  <si>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</si>
  <si>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</si>
  <si>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</si>
  <si>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</si>
  <si>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</si>
  <si>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</si>
  <si>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</si>
  <si>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</si>
  <si>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</si>
  <si>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</si>
  <si>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</si>
  <si>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</si>
  <si>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</si>
  <si>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</si>
  <si>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</si>
  <si>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</si>
  <si>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</si>
  <si>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</si>
  <si>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</si>
  <si>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</si>
  <si>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</si>
  <si>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</si>
  <si>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</si>
  <si>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</si>
  <si>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</si>
  <si>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</si>
  <si>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</si>
  <si>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</si>
  <si>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</si>
  <si>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</si>
  <si>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</si>
  <si>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</si>
  <si>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</si>
  <si>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</si>
  <si>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</si>
  <si>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</si>
  <si>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</si>
  <si>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</si>
  <si>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</si>
  <si>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</si>
  <si>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</si>
  <si>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</si>
  <si>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</si>
  <si>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</si>
  <si>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</si>
  <si>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</si>
  <si>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</si>
  <si>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</si>
  <si>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</si>
  <si>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</si>
  <si>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</si>
  <si>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</si>
  <si>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</si>
  <si>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</si>
  <si>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</si>
  <si>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</si>
  <si>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</si>
  <si>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</si>
  <si>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</si>
  <si>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</si>
  <si>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</si>
  <si>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</si>
  <si>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</si>
  <si>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</si>
  <si>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</si>
  <si>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</si>
  <si>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</si>
  <si>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</si>
  <si>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</si>
  <si>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</si>
  <si>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</si>
  <si>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</si>
  <si>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</si>
  <si>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</si>
  <si>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</si>
  <si>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</si>
  <si>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</si>
  <si>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</si>
  <si>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</si>
  <si>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</si>
  <si>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</si>
  <si>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</si>
  <si>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</si>
  <si>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</si>
  <si>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</si>
  <si>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</si>
  <si>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</si>
  <si>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</si>
  <si>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</si>
  <si>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</si>
  <si>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</si>
  <si>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</si>
  <si>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</si>
  <si>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</si>
  <si>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</si>
  <si>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</si>
  <si>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</si>
  <si>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</si>
  <si>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</si>
  <si>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</si>
  <si>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</si>
  <si>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</si>
  <si>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</si>
  <si>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</si>
  <si>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</si>
  <si>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</si>
  <si>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</si>
  <si>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</si>
  <si>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</si>
  <si>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</si>
  <si>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</si>
  <si>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</si>
  <si>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</si>
  <si>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</si>
  <si>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</si>
  <si>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</si>
  <si>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</si>
  <si>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</si>
  <si>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</si>
  <si>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</si>
  <si>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</si>
  <si>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</si>
  <si>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</si>
  <si>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</si>
  <si>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</si>
  <si>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</si>
  <si>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</si>
  <si>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</si>
  <si>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</si>
  <si>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</si>
  <si>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</si>
  <si>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</si>
  <si>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</si>
  <si>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</si>
  <si>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</si>
  <si>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</si>
  <si>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</si>
  <si>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</si>
  <si>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</si>
  <si>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</si>
  <si>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</si>
  <si>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</si>
  <si>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</si>
  <si>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</si>
  <si>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</si>
  <si>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</si>
  <si>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</si>
  <si>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</si>
  <si>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</si>
  <si>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</si>
  <si>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</si>
  <si>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</si>
  <si>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</si>
  <si>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</si>
  <si>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</si>
  <si>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</si>
  <si>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</si>
  <si>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</si>
  <si>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</si>
  <si>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</si>
  <si>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</si>
  <si>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</si>
  <si>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</si>
  <si>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</si>
  <si>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</si>
  <si>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</si>
  <si>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</si>
  <si>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</si>
  <si>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</si>
  <si>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</si>
  <si>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</si>
  <si>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</si>
  <si>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</si>
  <si>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</si>
  <si>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</si>
  <si>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</si>
  <si>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</si>
  <si>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</si>
  <si>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</si>
  <si>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</si>
  <si>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</si>
  <si>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</si>
  <si>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</si>
  <si>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</si>
  <si>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</si>
  <si>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</si>
  <si>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</si>
  <si>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</si>
  <si>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</si>
  <si>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</si>
  <si>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</si>
  <si>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</si>
  <si>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</si>
  <si>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</si>
  <si>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</si>
  <si>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</si>
  <si>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</si>
  <si>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</si>
  <si>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</si>
  <si>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</si>
  <si>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</si>
  <si>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</si>
  <si>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</si>
  <si>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</si>
  <si>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</si>
  <si>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</si>
  <si>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</si>
  <si>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</si>
  <si>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</si>
  <si>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</si>
  <si>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</si>
  <si>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</si>
  <si>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</si>
  <si>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</si>
  <si>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</si>
  <si>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</si>
  <si>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</si>
  <si>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</si>
  <si>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</si>
  <si>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</si>
  <si>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</si>
  <si>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</si>
  <si>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</si>
  <si>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</si>
  <si>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</si>
  <si>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</si>
  <si>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</si>
  <si>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</si>
  <si>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</si>
  <si>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</si>
  <si>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</si>
  <si>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</si>
  <si>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</si>
  <si>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</si>
  <si>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</si>
  <si>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</si>
  <si>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</si>
  <si>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</si>
  <si>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</si>
  <si>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</si>
  <si>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</si>
  <si>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</si>
  <si>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</si>
  <si>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</si>
  <si>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</si>
  <si>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</si>
  <si>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</si>
  <si>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</si>
  <si>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</si>
  <si>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</si>
  <si>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</si>
  <si>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</si>
  <si>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</si>
  <si>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</si>
  <si>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</si>
  <si>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</si>
  <si>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</si>
  <si>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</si>
  <si>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</si>
  <si>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</si>
  <si>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</si>
  <si>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</si>
  <si>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</si>
  <si>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</si>
  <si>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</si>
  <si>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</si>
  <si>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</si>
  <si>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</si>
  <si>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</si>
  <si>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</si>
  <si>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</si>
  <si>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</si>
  <si>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</si>
  <si>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</si>
  <si>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</si>
  <si>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</si>
  <si>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</si>
  <si>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</si>
  <si>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</si>
  <si>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</si>
  <si>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</si>
  <si>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</si>
  <si>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</si>
  <si>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</si>
  <si>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</si>
  <si>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</si>
  <si>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</si>
  <si>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</si>
  <si>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</si>
  <si>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</si>
  <si>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</si>
  <si>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</si>
  <si>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</si>
  <si>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</si>
  <si>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</si>
  <si>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</si>
  <si>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</si>
  <si>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</si>
  <si>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</si>
  <si>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</si>
  <si>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</si>
  <si>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</si>
  <si>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</si>
  <si>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</si>
  <si>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</si>
  <si>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</si>
  <si>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</si>
  <si>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</si>
  <si>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</si>
  <si>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</si>
  <si>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</si>
  <si>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</si>
  <si>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</si>
  <si>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</si>
  <si>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</si>
  <si>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</si>
  <si>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</si>
  <si>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</si>
  <si>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</si>
  <si>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</si>
  <si>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</si>
  <si>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</si>
  <si>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</si>
  <si>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</si>
  <si>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</si>
  <si>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</si>
  <si>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</si>
  <si>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</si>
  <si>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</si>
  <si>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</si>
  <si>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</si>
  <si>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</si>
  <si>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</si>
  <si>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</si>
  <si>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</si>
  <si>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</si>
  <si>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</si>
  <si>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</si>
  <si>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</si>
  <si>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</si>
  <si>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</si>
  <si>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</si>
  <si>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</si>
  <si>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</si>
  <si>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</si>
  <si>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</si>
  <si>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</si>
  <si>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</si>
  <si>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</si>
  <si>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</si>
  <si>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</si>
  <si>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</si>
  <si>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</si>
  <si>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</si>
  <si>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</si>
  <si>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</si>
  <si>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</si>
  <si>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</si>
  <si>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</si>
  <si>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</si>
  <si>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</si>
  <si>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</si>
  <si>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</si>
  <si>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</si>
  <si>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</si>
  <si>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</si>
  <si>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</si>
  <si>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</si>
  <si>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</si>
  <si>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</si>
  <si>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</si>
  <si>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</si>
  <si>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</si>
  <si>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</si>
  <si>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</si>
  <si>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</si>
  <si>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</si>
  <si>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</si>
  <si>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</si>
  <si>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</si>
  <si>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</si>
  <si>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</si>
  <si>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</si>
  <si>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</si>
  <si>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</si>
  <si>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</si>
  <si>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</si>
  <si>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</si>
  <si>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</si>
  <si>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</si>
  <si>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</si>
  <si>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</si>
  <si>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</si>
  <si>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</si>
  <si>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</si>
  <si>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</si>
  <si>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</si>
  <si>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</si>
  <si>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</si>
  <si>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</si>
  <si>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</si>
  <si>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</si>
  <si>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</si>
  <si>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</si>
  <si>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</si>
  <si>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</si>
  <si>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</si>
  <si>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</si>
  <si>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</si>
  <si>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</si>
  <si>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</si>
  <si>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</si>
  <si>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</si>
  <si>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</si>
  <si>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</si>
  <si>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</si>
  <si>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</si>
  <si>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</si>
  <si>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</si>
  <si>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</si>
  <si>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</si>
  <si>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</si>
  <si>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</si>
  <si>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</si>
  <si>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</si>
  <si>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</si>
  <si>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</si>
  <si>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</si>
  <si>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</si>
  <si>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</si>
  <si>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</si>
  <si>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</si>
  <si>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</si>
  <si>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</si>
  <si>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</si>
  <si>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</si>
  <si>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</si>
  <si>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</si>
  <si>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</si>
  <si>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</si>
  <si>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</si>
  <si>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</si>
  <si>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</si>
  <si>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</si>
  <si>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</si>
  <si>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</si>
  <si>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</si>
  <si>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</si>
  <si>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</si>
  <si>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</si>
  <si>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</si>
  <si>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</si>
  <si>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</si>
  <si>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</si>
  <si>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</si>
  <si>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</si>
  <si>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</si>
  <si>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</si>
  <si>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</si>
  <si>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</si>
  <si>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</si>
  <si>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</si>
  <si>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</si>
  <si>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</si>
  <si>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</si>
  <si>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</si>
  <si>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</si>
  <si>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</si>
  <si>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</si>
  <si>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</si>
  <si>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</si>
  <si>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</si>
  <si>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</si>
  <si>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</si>
  <si>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</si>
  <si>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</si>
  <si>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</si>
  <si>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</si>
  <si>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</si>
  <si>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</si>
  <si>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</si>
  <si>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</si>
  <si>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</si>
  <si>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</si>
  <si>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</si>
  <si>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</si>
  <si>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</si>
  <si>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</si>
  <si>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</si>
  <si>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</si>
  <si>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</si>
  <si>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</si>
  <si>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</si>
  <si>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</si>
  <si>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</si>
  <si>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</si>
  <si>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</si>
  <si>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</si>
  <si>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</si>
  <si>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</si>
  <si>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</si>
  <si>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</si>
  <si>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</si>
  <si>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</si>
  <si>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</si>
  <si>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</si>
  <si>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</si>
  <si>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</si>
  <si>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</si>
  <si>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</si>
  <si>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</si>
  <si>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</si>
  <si>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</si>
  <si>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</si>
  <si>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</si>
  <si>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</si>
  <si>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</si>
  <si>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</si>
  <si>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</si>
  <si>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</si>
  <si>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</si>
  <si>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</si>
  <si>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</si>
  <si>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</si>
  <si>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</si>
  <si>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</si>
  <si>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</si>
  <si>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</si>
  <si>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</si>
  <si>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</si>
  <si>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</si>
  <si>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</si>
  <si>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</si>
  <si>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</si>
  <si>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</si>
  <si>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</si>
  <si>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</si>
  <si>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</si>
  <si>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</si>
  <si>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</si>
  <si>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</si>
  <si>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</si>
  <si>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</si>
  <si>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</si>
  <si>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</si>
  <si>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</si>
  <si>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</si>
  <si>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</si>
  <si>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</si>
  <si>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</si>
  <si>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</si>
  <si>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</si>
  <si>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</si>
  <si>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</si>
  <si>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</si>
  <si>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</si>
  <si>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</si>
  <si>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</si>
  <si>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</si>
  <si>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</si>
  <si>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</si>
  <si>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</si>
  <si>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</si>
  <si>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</si>
  <si>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</si>
  <si>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</si>
  <si>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</si>
  <si>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</si>
  <si>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</si>
  <si>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</si>
  <si>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</si>
  <si>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</si>
  <si>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</si>
  <si>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</si>
  <si>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</si>
  <si>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</si>
  <si>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</si>
  <si>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</si>
  <si>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</si>
  <si>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</si>
  <si>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</si>
  <si>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</si>
  <si>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</si>
  <si>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</si>
  <si>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</si>
  <si>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</si>
  <si>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</si>
  <si>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</si>
  <si>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</si>
  <si>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</si>
  <si>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</si>
  <si>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</si>
  <si>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</si>
  <si>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</si>
  <si>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</si>
  <si>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</si>
  <si>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</si>
  <si>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</si>
  <si>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</si>
  <si>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</si>
  <si>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</si>
  <si>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</si>
  <si>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</si>
  <si>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</si>
  <si>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</si>
  <si>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</si>
  <si>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</si>
  <si>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</si>
  <si>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</si>
  <si>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</si>
  <si>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</si>
  <si>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</si>
  <si>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</si>
  <si>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</si>
  <si>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</si>
  <si>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</si>
  <si>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</si>
  <si>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</si>
  <si>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</si>
  <si>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</si>
  <si>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</si>
  <si>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</si>
  <si>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</si>
  <si>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</si>
  <si>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</si>
  <si>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</si>
  <si>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</si>
  <si>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</si>
  <si>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</si>
  <si>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</si>
  <si>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</si>
  <si>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</si>
  <si>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</si>
  <si>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</si>
  <si>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</si>
  <si>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</si>
  <si>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</si>
  <si>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</si>
  <si>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</si>
  <si>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</si>
  <si>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</si>
  <si>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</si>
  <si>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</si>
  <si>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</si>
  <si>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</si>
  <si>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</si>
  <si>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</si>
  <si>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</si>
  <si>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</si>
  <si>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</si>
  <si>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</si>
  <si>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</si>
  <si>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</si>
  <si>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</si>
  <si>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</si>
  <si>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</si>
  <si>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</si>
  <si>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</si>
  <si>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</si>
  <si>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</si>
  <si>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</si>
  <si>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</si>
  <si>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</si>
  <si>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</si>
  <si>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</si>
  <si>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</si>
  <si>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</si>
  <si>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</si>
  <si>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</si>
  <si>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</si>
  <si>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</si>
  <si>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</si>
  <si>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</si>
  <si>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</si>
  <si>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</si>
  <si>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</si>
  <si>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</si>
  <si>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</si>
  <si>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</si>
  <si>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</si>
  <si>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</si>
  <si>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</si>
  <si>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</si>
  <si>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</si>
  <si>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</si>
  <si>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</si>
  <si>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</si>
  <si>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</si>
  <si>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</si>
  <si>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</si>
  <si>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</si>
  <si>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</si>
  <si>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</si>
  <si>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</si>
  <si>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</si>
  <si>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</si>
  <si>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</si>
  <si>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</si>
  <si>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</si>
  <si>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</si>
  <si>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</si>
  <si>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</si>
  <si>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</si>
  <si>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</si>
  <si>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</si>
  <si>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</si>
  <si>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</si>
  <si>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</si>
  <si>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</si>
  <si>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</si>
  <si>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</si>
  <si>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</si>
  <si>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</si>
  <si>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</si>
  <si>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</si>
  <si>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</si>
  <si>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</si>
  <si>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</si>
  <si>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</si>
  <si>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</si>
  <si>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</si>
  <si>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</si>
  <si>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</si>
  <si>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</si>
  <si>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</si>
  <si>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</si>
  <si>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</si>
  <si>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</si>
  <si>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</si>
  <si>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</si>
  <si>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</si>
  <si>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</si>
  <si>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</si>
  <si>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</si>
  <si>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</si>
  <si>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</si>
  <si>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</si>
  <si>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</si>
  <si>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</si>
  <si>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</si>
  <si>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</si>
  <si>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</si>
  <si>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</si>
  <si>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</si>
  <si>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</si>
  <si>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</si>
  <si>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</si>
  <si>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</si>
  <si>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</si>
  <si>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</si>
  <si>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</si>
  <si>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</si>
  <si>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</si>
  <si>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</si>
  <si>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</si>
  <si>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</si>
  <si>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</si>
  <si>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</si>
  <si>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</si>
  <si>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</si>
  <si>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</si>
  <si>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</si>
  <si>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</si>
  <si>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</si>
  <si>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</si>
  <si>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</si>
  <si>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</si>
  <si>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</si>
  <si>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</si>
  <si>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</si>
  <si>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</si>
  <si>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</si>
  <si>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</si>
  <si>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</si>
  <si>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</si>
  <si>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</si>
  <si>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</si>
  <si>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</si>
  <si>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</si>
  <si>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</si>
  <si>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</si>
  <si>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</si>
  <si>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</si>
  <si>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</si>
  <si>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</si>
  <si>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</si>
  <si>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</si>
  <si>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</si>
  <si>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</si>
  <si>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</si>
  <si>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</si>
  <si>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</si>
  <si>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</si>
  <si>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</si>
  <si>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</si>
  <si>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</si>
  <si>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</si>
  <si>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</si>
  <si>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</si>
  <si>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</si>
  <si>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</si>
  <si>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</si>
  <si>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</si>
  <si>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</si>
  <si>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</si>
  <si>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</si>
  <si>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</si>
  <si>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</si>
  <si>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</si>
  <si>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</si>
  <si>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</si>
  <si>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</si>
  <si>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</si>
  <si>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</si>
  <si>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</si>
  <si>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</si>
  <si>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</si>
  <si>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</si>
  <si>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</si>
  <si>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</si>
  <si>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</si>
  <si>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</si>
  <si>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</si>
  <si>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</si>
  <si>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</si>
  <si>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</si>
  <si>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</si>
  <si>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</si>
  <si>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</si>
  <si>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</si>
  <si>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</si>
  <si>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</si>
  <si>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</si>
  <si>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</si>
  <si>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</si>
  <si>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</si>
  <si>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</si>
  <si>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</si>
  <si>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</si>
  <si>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</si>
  <si>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</si>
  <si>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</si>
  <si>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</si>
  <si>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</si>
  <si>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</si>
  <si>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</si>
  <si>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</si>
  <si>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</si>
  <si>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</si>
  <si>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</si>
  <si>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</si>
  <si>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</si>
  <si>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</si>
  <si>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</si>
  <si>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</si>
  <si>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</si>
  <si>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</si>
  <si>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</si>
  <si>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</si>
  <si>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</si>
  <si>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</si>
  <si>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</si>
  <si>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</si>
  <si>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</si>
  <si>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</si>
  <si>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</si>
  <si>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</si>
  <si>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</si>
  <si>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</si>
  <si>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</si>
  <si>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</si>
  <si>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</si>
  <si>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</si>
  <si>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</si>
  <si>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</si>
  <si>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</si>
  <si>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</si>
  <si>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</si>
  <si>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</si>
  <si>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</si>
  <si>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</si>
  <si>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</si>
  <si>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</si>
  <si>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</si>
  <si>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</si>
  <si>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</si>
  <si>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</si>
  <si>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</si>
  <si>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</si>
  <si>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</si>
  <si>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</si>
  <si>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</si>
  <si>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</si>
  <si>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</si>
  <si>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</si>
  <si>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</si>
  <si>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</si>
  <si>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</si>
  <si>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</si>
  <si>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</si>
  <si>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</si>
  <si>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</si>
  <si>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</si>
  <si>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</si>
  <si>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</si>
  <si>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</si>
  <si>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</si>
  <si>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</si>
  <si>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</si>
  <si>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</si>
  <si>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</si>
  <si>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</si>
  <si>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</si>
  <si>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</si>
  <si>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</si>
  <si>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</si>
  <si>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</si>
  <si>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</si>
  <si>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</si>
  <si>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</si>
  <si>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</si>
  <si>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</si>
  <si>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</si>
  <si>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</si>
  <si>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</si>
  <si>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</si>
  <si>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</si>
  <si>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</si>
  <si>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</si>
  <si>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</si>
  <si>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</si>
  <si>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</si>
  <si>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</si>
  <si>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</si>
  <si>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</si>
  <si>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</si>
  <si>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</si>
  <si>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</si>
  <si>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</si>
  <si>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</si>
  <si>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</si>
  <si>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</si>
  <si>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</si>
  <si>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</si>
  <si>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</si>
  <si>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</si>
  <si>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</si>
  <si>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</si>
  <si>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</si>
  <si>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</si>
  <si>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</si>
  <si>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</si>
  <si>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</si>
  <si>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</si>
  <si>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</si>
  <si>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</si>
  <si>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</si>
  <si>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</si>
  <si>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</si>
  <si>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</si>
  <si>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</si>
  <si>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</si>
  <si>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</si>
  <si>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</si>
  <si>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</si>
  <si>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</si>
  <si>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</si>
  <si>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</si>
  <si>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</si>
  <si>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</si>
  <si>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</si>
  <si>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</si>
  <si>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</si>
  <si>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</si>
  <si>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</si>
  <si>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</si>
  <si>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</si>
  <si>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</si>
  <si>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</si>
  <si>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</si>
  <si>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</si>
  <si>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</si>
  <si>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</si>
  <si>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</si>
  <si>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</si>
  <si>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</si>
  <si>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</si>
  <si>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</si>
  <si>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</si>
  <si>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</si>
  <si>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</si>
  <si>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</si>
  <si>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</si>
  <si>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</si>
  <si>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</si>
  <si>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</si>
  <si>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</si>
  <si>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</si>
  <si>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</si>
  <si>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</si>
  <si>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</si>
  <si>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</si>
  <si>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</si>
  <si>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</si>
  <si>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</si>
  <si>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</si>
  <si>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</si>
  <si>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</si>
  <si>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</si>
  <si>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</si>
  <si>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</si>
  <si>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</si>
  <si>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</si>
  <si>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</si>
  <si>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</si>
  <si>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</si>
  <si>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</si>
  <si>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</si>
  <si>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</si>
  <si>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</si>
  <si>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</si>
  <si>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</si>
  <si>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</si>
  <si>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</si>
  <si>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</si>
  <si>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</si>
  <si>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</si>
  <si>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</si>
  <si>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</si>
  <si>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</si>
  <si>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</si>
  <si>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</si>
  <si>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</si>
  <si>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</si>
  <si>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</si>
  <si>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</si>
  <si>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</si>
  <si>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</si>
  <si>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</si>
  <si>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</si>
  <si>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</si>
  <si>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</si>
  <si>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</si>
  <si>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</si>
  <si>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</si>
  <si>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</si>
  <si>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</si>
  <si>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</si>
  <si>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</si>
  <si>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</si>
  <si>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</si>
  <si>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</si>
  <si>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</si>
  <si>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</si>
  <si>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</si>
  <si>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</si>
  <si>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</si>
  <si>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</si>
  <si>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</si>
  <si>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</si>
  <si>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</si>
  <si>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</si>
  <si>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</si>
  <si>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</si>
  <si>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</si>
  <si>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</si>
  <si>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</si>
  <si>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</si>
  <si>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</si>
  <si>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</si>
  <si>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</si>
  <si>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</si>
  <si>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</si>
  <si>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</si>
  <si>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</si>
  <si>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</si>
  <si>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</si>
  <si>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</si>
  <si>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</si>
  <si>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</si>
  <si>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</si>
  <si>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</si>
  <si>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</si>
  <si>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</si>
  <si>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</si>
  <si>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</si>
  <si>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</si>
  <si>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</si>
  <si>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</si>
  <si>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</si>
  <si>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</si>
  <si>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</si>
  <si>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</si>
  <si>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</si>
  <si>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</si>
  <si>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</si>
  <si>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</si>
  <si>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</si>
  <si>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</si>
  <si>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</si>
  <si>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</si>
  <si>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</si>
  <si>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</si>
  <si>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</si>
  <si>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</si>
  <si>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</si>
  <si>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</si>
  <si>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</si>
  <si>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</si>
  <si>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</si>
  <si>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</si>
  <si>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</si>
  <si>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</si>
  <si>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</si>
  <si>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</si>
  <si>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</si>
  <si>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</si>
  <si>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</si>
  <si>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</si>
  <si>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</si>
  <si>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</si>
  <si>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</si>
  <si>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</si>
  <si>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</si>
  <si>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</si>
  <si>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</si>
  <si>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</si>
  <si>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</si>
  <si>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</si>
  <si>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</si>
  <si>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</si>
  <si>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</si>
  <si>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</si>
  <si>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</si>
  <si>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</si>
  <si>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</si>
  <si>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</si>
  <si>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</si>
  <si>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</si>
  <si>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</si>
  <si>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</si>
  <si>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</si>
  <si>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</si>
  <si>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</si>
  <si>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</si>
  <si>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</si>
  <si>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</si>
  <si>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</si>
  <si>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</si>
  <si>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</si>
  <si>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</si>
  <si>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</si>
  <si>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</si>
  <si>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</si>
  <si>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</si>
  <si>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</si>
  <si>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</si>
  <si>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</si>
  <si>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</si>
  <si>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</si>
  <si>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</si>
  <si>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</si>
  <si>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</si>
  <si>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</si>
  <si>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</si>
  <si>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</si>
  <si>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</si>
  <si>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</si>
  <si>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</si>
  <si>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</si>
  <si>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</si>
  <si>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</si>
  <si>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</si>
  <si>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</si>
  <si>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</si>
  <si>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</si>
  <si>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</si>
  <si>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</si>
  <si>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</si>
  <si>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</si>
  <si>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</si>
  <si>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</si>
  <si>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</si>
  <si>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</si>
  <si>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</si>
  <si>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</si>
  <si>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</si>
  <si>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</si>
  <si>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</si>
  <si>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</si>
  <si>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</si>
  <si>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</si>
  <si>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</si>
  <si>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</si>
  <si>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</si>
  <si>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</si>
  <si>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</si>
  <si>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</si>
  <si>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</si>
  <si>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</si>
  <si>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</si>
  <si>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</si>
  <si>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</si>
  <si>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</si>
  <si>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</si>
  <si>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</si>
  <si>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</si>
  <si>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</si>
  <si>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</si>
  <si>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</si>
  <si>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</si>
  <si>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</si>
  <si>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</si>
  <si>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</si>
  <si>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</si>
  <si>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</si>
  <si>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</si>
  <si>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</si>
  <si>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</si>
  <si>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</si>
  <si>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</si>
  <si>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</si>
  <si>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</si>
  <si>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</si>
  <si>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</si>
  <si>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</si>
  <si>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</si>
  <si>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</si>
  <si>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</si>
  <si>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</si>
  <si>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</si>
  <si>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</si>
  <si>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</si>
  <si>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</si>
  <si>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</si>
  <si>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</si>
  <si>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</si>
  <si>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</si>
  <si>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</si>
  <si>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</si>
  <si>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</si>
  <si>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</si>
  <si>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</si>
  <si>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</si>
  <si>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</si>
  <si>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</si>
  <si>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</si>
  <si>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</si>
  <si>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</si>
  <si>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</si>
  <si>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</si>
  <si>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</si>
  <si>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</si>
  <si>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</si>
  <si>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</si>
  <si>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</si>
  <si>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</si>
  <si>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</si>
  <si>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</si>
  <si>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</si>
  <si>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</si>
  <si>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</si>
  <si>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</si>
  <si>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</si>
  <si>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</si>
  <si>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</si>
  <si>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</si>
  <si>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</si>
  <si>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</si>
  <si>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</si>
  <si>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</si>
  <si>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</si>
  <si>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</si>
  <si>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</si>
  <si>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</si>
  <si>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</si>
  <si>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</si>
  <si>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</si>
  <si>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</si>
  <si>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</si>
  <si>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</si>
  <si>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</si>
  <si>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</si>
  <si>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</si>
  <si>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</si>
  <si>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</si>
  <si>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</si>
  <si>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</si>
  <si>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</si>
  <si>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</si>
  <si>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</si>
  <si>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</si>
  <si>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</si>
  <si>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</si>
  <si>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</si>
  <si>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</si>
  <si>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</si>
  <si>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</si>
  <si>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</si>
  <si>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</si>
  <si>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</si>
  <si>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</si>
  <si>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</si>
  <si>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</si>
  <si>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</si>
  <si>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</si>
  <si>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</si>
  <si>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</si>
  <si>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</si>
  <si>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</si>
  <si>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</si>
  <si>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</si>
  <si>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</si>
  <si>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</si>
  <si>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</si>
  <si>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</si>
  <si>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</si>
  <si>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</si>
  <si>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</si>
  <si>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</si>
  <si>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</si>
  <si>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</si>
  <si>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</si>
  <si>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</si>
  <si>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</si>
  <si>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</si>
  <si>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</si>
  <si>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</si>
  <si>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</si>
  <si>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</si>
  <si>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</si>
  <si>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</si>
  <si>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</si>
  <si>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</si>
  <si>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</si>
  <si>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</si>
  <si>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</si>
  <si>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</si>
  <si>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</si>
  <si>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</si>
  <si>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</si>
  <si>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</si>
  <si>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</si>
  <si>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</si>
  <si>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</si>
  <si>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</si>
  <si>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</si>
  <si>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</si>
  <si>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</si>
  <si>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</si>
  <si>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</si>
  <si>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</si>
  <si>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</si>
  <si>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</si>
  <si>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</si>
  <si>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</si>
  <si>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</si>
  <si>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</si>
  <si>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</si>
  <si>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</si>
  <si>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</si>
  <si>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</si>
  <si>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</si>
  <si>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</si>
  <si>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</si>
  <si>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</si>
  <si>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</si>
  <si>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</si>
  <si>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</si>
  <si>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</si>
  <si>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</si>
  <si>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</si>
  <si>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</si>
  <si>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</si>
  <si>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</si>
  <si>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</si>
  <si>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</si>
  <si>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</si>
  <si>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</si>
  <si>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</si>
  <si>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</si>
  <si>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</si>
  <si>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</si>
  <si>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</si>
  <si>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</si>
  <si>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</si>
  <si>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</si>
  <si>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</si>
  <si>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</si>
  <si>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</si>
  <si>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</si>
  <si>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</si>
  <si>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</si>
  <si>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</si>
  <si>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</si>
  <si>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</si>
  <si>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</si>
  <si>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</si>
  <si>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</si>
  <si>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</si>
  <si>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</si>
  <si>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</si>
  <si>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</si>
  <si>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</si>
  <si>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</si>
  <si>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</si>
  <si>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</si>
  <si>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</si>
  <si>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</si>
  <si>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</si>
  <si>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</si>
  <si>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</si>
  <si>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</si>
  <si>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</si>
  <si>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</si>
  <si>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</si>
  <si>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</si>
  <si>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</si>
  <si>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</si>
  <si>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</si>
  <si>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</si>
  <si>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</si>
  <si>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</si>
  <si>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</si>
  <si>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</si>
  <si>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</si>
  <si>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</si>
  <si>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</si>
  <si>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</si>
  <si>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</si>
  <si>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</si>
  <si>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</si>
  <si>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</si>
  <si>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</si>
  <si>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</si>
  <si>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</si>
  <si>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</si>
  <si>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</si>
  <si>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</si>
  <si>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</si>
  <si>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</si>
  <si>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</si>
  <si>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</si>
  <si>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</si>
  <si>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</si>
  <si>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</si>
  <si>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</si>
  <si>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</si>
  <si>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</si>
  <si>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</si>
  <si>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</si>
  <si>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</si>
  <si>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</si>
  <si>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</si>
  <si>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</si>
  <si>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</si>
  <si>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</si>
  <si>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</si>
  <si>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</si>
  <si>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</si>
  <si>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</si>
  <si>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</si>
  <si>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</si>
  <si>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</si>
  <si>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</si>
  <si>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</si>
  <si>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</si>
  <si>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</si>
  <si>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</si>
  <si>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</si>
  <si>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</si>
  <si>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</si>
  <si>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</si>
  <si>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</si>
  <si>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</si>
  <si>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</si>
  <si>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</si>
  <si>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</si>
  <si>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</si>
  <si>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</si>
  <si>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</si>
  <si>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</si>
  <si>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</si>
  <si>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</si>
  <si>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</si>
  <si>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</si>
  <si>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</si>
  <si>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</si>
  <si>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</si>
  <si>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</si>
  <si>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</si>
  <si>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</si>
  <si>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</si>
  <si>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</si>
  <si>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</si>
  <si>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</si>
  <si>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</si>
  <si>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</si>
  <si>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</si>
  <si>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</si>
  <si>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</si>
  <si>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</si>
  <si>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</si>
  <si>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</si>
  <si>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</si>
  <si>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</si>
  <si>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</si>
  <si>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</si>
  <si>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</si>
  <si>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</si>
  <si>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</si>
  <si>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</si>
  <si>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</si>
  <si>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</si>
  <si>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</si>
  <si>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</si>
  <si>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</si>
  <si>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</si>
  <si>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</si>
  <si>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</si>
  <si>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</si>
  <si>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</si>
  <si>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</si>
  <si>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</si>
  <si>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</si>
  <si>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</si>
  <si>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</si>
  <si>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</si>
  <si>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</si>
  <si>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</si>
  <si>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</si>
  <si>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</si>
  <si>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</si>
  <si>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</si>
  <si>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</si>
  <si>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</si>
  <si>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</si>
  <si>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</si>
  <si>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</si>
  <si>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</si>
  <si>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</si>
  <si>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</si>
  <si>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</si>
  <si>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</si>
  <si>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</si>
  <si>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</si>
  <si>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</si>
  <si>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</si>
  <si>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</si>
  <si>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</si>
  <si>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</si>
  <si>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</si>
  <si>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</si>
  <si>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</si>
  <si>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</si>
  <si>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</si>
  <si>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</si>
  <si>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</si>
  <si>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</si>
  <si>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</si>
  <si>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</si>
  <si>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</si>
  <si>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</si>
  <si>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</si>
  <si>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</si>
  <si>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</si>
  <si>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</si>
  <si>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</si>
  <si>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</si>
  <si>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</si>
  <si>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</si>
  <si>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</si>
  <si>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</si>
  <si>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</si>
  <si>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</si>
  <si>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</si>
  <si>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</si>
  <si>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</si>
  <si>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</si>
  <si>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</si>
  <si>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</si>
  <si>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</si>
  <si>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</si>
  <si>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</si>
  <si>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</si>
  <si>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</si>
  <si>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</si>
  <si>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</si>
  <si>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</si>
  <si>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</si>
  <si>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</si>
  <si>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</si>
  <si>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</si>
  <si>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</si>
  <si>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</si>
  <si>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</si>
  <si>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</si>
  <si>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</si>
  <si>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</si>
  <si>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</si>
  <si>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</si>
  <si>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</si>
  <si>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</si>
  <si>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</si>
  <si>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</si>
  <si>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</si>
  <si>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</si>
  <si>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</si>
  <si>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</si>
  <si>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</si>
  <si>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</si>
  <si>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</si>
  <si>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</si>
  <si>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</si>
  <si>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</si>
  <si>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</si>
  <si>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</si>
  <si>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</si>
  <si>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</si>
  <si>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</si>
  <si>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</si>
  <si>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</si>
  <si>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</si>
  <si>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</si>
  <si>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</si>
  <si>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</si>
  <si>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</si>
  <si>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</si>
  <si>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</si>
  <si>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</si>
  <si>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</si>
  <si>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</si>
  <si>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</si>
  <si>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</si>
  <si>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</si>
  <si>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</si>
  <si>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</si>
  <si>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</si>
  <si>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</si>
  <si>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</si>
  <si>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</si>
  <si>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</si>
  <si>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</si>
  <si>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</si>
  <si>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</si>
  <si>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</si>
  <si>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</si>
  <si>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</si>
  <si>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</si>
  <si>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</si>
  <si>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</si>
  <si>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</si>
  <si>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</si>
  <si>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</si>
  <si>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</si>
  <si>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</si>
  <si>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</si>
  <si>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</si>
  <si>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</si>
  <si>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</si>
  <si>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</si>
  <si>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</si>
  <si>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</si>
  <si>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</si>
  <si>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</si>
  <si>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</si>
  <si>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</si>
  <si>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</si>
  <si>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</si>
  <si>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</si>
  <si>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</si>
  <si>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</si>
  <si>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</si>
  <si>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</si>
  <si>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</si>
  <si>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</si>
  <si>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</si>
  <si>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</si>
  <si>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</si>
  <si>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</si>
  <si>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</si>
  <si>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</si>
  <si>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</si>
  <si>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</si>
  <si>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</si>
  <si>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</si>
  <si>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</si>
  <si>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</si>
  <si>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</si>
  <si>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</si>
  <si>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</si>
  <si>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</si>
  <si>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</si>
  <si>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</si>
  <si>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</si>
  <si>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</si>
  <si>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</si>
  <si>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</si>
  <si>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</si>
  <si>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</si>
  <si>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</si>
  <si>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</si>
  <si>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</si>
  <si>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</si>
  <si>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</si>
  <si>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</si>
  <si>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</si>
  <si>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</si>
  <si>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</si>
  <si>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</si>
  <si>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</si>
  <si>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</si>
  <si>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</si>
  <si>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</si>
  <si>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</si>
  <si>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</si>
  <si>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</si>
  <si>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</si>
  <si>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</si>
  <si>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</si>
  <si>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</si>
  <si>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</si>
  <si>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</si>
  <si>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</si>
  <si>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</si>
  <si>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</si>
  <si>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</si>
  <si>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</si>
  <si>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</si>
  <si>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</si>
  <si>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</si>
  <si>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</si>
  <si>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</si>
  <si>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</si>
  <si>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</si>
  <si>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</si>
  <si>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</si>
  <si>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</si>
  <si>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</si>
  <si>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</si>
  <si>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</si>
  <si>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</si>
  <si>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</si>
  <si>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</si>
  <si>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</si>
  <si>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</si>
  <si>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</si>
  <si>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</si>
  <si>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</si>
  <si>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</si>
  <si>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</si>
  <si>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</si>
  <si>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</si>
  <si>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</si>
  <si>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</si>
  <si>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</si>
  <si>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</si>
  <si>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</si>
  <si>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</si>
  <si>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</si>
  <si>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</si>
  <si>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</si>
  <si>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</si>
  <si>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</si>
  <si>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</si>
  <si>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</si>
  <si>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</si>
  <si>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</si>
  <si>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</si>
  <si>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</si>
  <si>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</si>
  <si>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</si>
  <si>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</si>
  <si>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</si>
  <si>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</si>
  <si>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</si>
  <si>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</si>
  <si>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</si>
  <si>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</si>
  <si>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</si>
  <si>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</si>
  <si>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</si>
  <si>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</si>
  <si>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</si>
  <si>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</si>
  <si>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</si>
  <si>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</si>
  <si>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</si>
  <si>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</si>
  <si>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</si>
  <si>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</si>
  <si>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</si>
  <si>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</si>
  <si>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</si>
  <si>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</si>
  <si>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</si>
  <si>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</si>
  <si>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</si>
  <si>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</si>
  <si>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</si>
  <si>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</si>
  <si>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</si>
  <si>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</si>
  <si>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</si>
  <si>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</si>
  <si>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</si>
  <si>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</si>
  <si>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</si>
  <si>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</si>
  <si>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</si>
  <si>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</si>
  <si>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</si>
  <si>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</si>
  <si>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</si>
  <si>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</si>
  <si>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</si>
  <si>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</si>
  <si>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</si>
  <si>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</si>
  <si>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</si>
  <si>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</si>
  <si>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</si>
  <si>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</si>
  <si>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</si>
  <si>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</si>
  <si>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</si>
  <si>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</si>
  <si>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</si>
  <si>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</si>
  <si>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</si>
  <si>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</si>
  <si>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</si>
  <si>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</si>
  <si>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</si>
  <si>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</si>
  <si>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</si>
  <si>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</si>
  <si>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</si>
  <si>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</si>
  <si>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</si>
  <si>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</si>
  <si>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</si>
  <si>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</si>
  <si>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</si>
  <si>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</si>
  <si>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</si>
  <si>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</si>
  <si>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</si>
  <si>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</si>
  <si>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</si>
  <si>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</si>
  <si>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</si>
  <si>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</si>
  <si>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</si>
  <si>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</si>
  <si>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</si>
  <si>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</si>
  <si>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</si>
  <si>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</si>
  <si>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</si>
  <si>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</si>
  <si>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</si>
  <si>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</si>
  <si>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</si>
  <si>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</si>
  <si>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</si>
  <si>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</si>
  <si>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</si>
  <si>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</si>
  <si>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</si>
  <si>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</si>
  <si>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</si>
  <si>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</si>
  <si>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</si>
  <si>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</si>
  <si>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</si>
  <si>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</si>
  <si>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</si>
  <si>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</si>
  <si>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</si>
  <si>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</si>
  <si>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</si>
  <si>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</si>
  <si>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</si>
  <si>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</si>
  <si>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</si>
  <si>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</si>
  <si>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</si>
  <si>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</si>
  <si>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</si>
  <si>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</si>
  <si>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</si>
  <si>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</si>
  <si>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</si>
  <si>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</si>
  <si>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</si>
  <si>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</si>
  <si>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</si>
  <si>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</si>
  <si>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</si>
  <si>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</si>
  <si>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</si>
  <si>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</si>
  <si>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</si>
  <si>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</si>
  <si>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</si>
  <si>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</si>
  <si>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</si>
  <si>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</si>
  <si>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</si>
  <si>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</si>
  <si>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</si>
  <si>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</si>
  <si>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</si>
  <si>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</si>
  <si>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</si>
  <si>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</si>
  <si>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</si>
  <si>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</si>
  <si>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</si>
  <si>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</si>
  <si>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</si>
  <si>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</si>
  <si>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</si>
  <si>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</si>
  <si>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</si>
  <si>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</si>
  <si>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</si>
  <si>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</si>
  <si>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</si>
  <si>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</si>
  <si>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</si>
  <si>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</si>
  <si>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</si>
  <si>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</si>
  <si>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</si>
  <si>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</si>
  <si>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</si>
  <si>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</si>
  <si>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</si>
  <si>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</si>
  <si>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</si>
  <si>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</si>
  <si>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</si>
  <si>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</si>
  <si>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</si>
  <si>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</si>
  <si>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</si>
  <si>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</si>
  <si>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</si>
  <si>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</si>
  <si>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</si>
  <si>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</si>
  <si>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</si>
  <si>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</si>
  <si>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</si>
  <si>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</si>
  <si>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</si>
  <si>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</si>
  <si>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</si>
  <si>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</si>
  <si>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</si>
  <si>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</si>
  <si>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</si>
  <si>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</si>
  <si>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</si>
  <si>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</si>
  <si>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</si>
  <si>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</si>
  <si>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</si>
  <si>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</si>
  <si>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</si>
  <si>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</si>
  <si>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</si>
  <si>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</si>
  <si>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</si>
  <si>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</si>
  <si>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</si>
  <si>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</si>
  <si>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</si>
  <si>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</si>
  <si>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</si>
  <si>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</si>
  <si>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</si>
  <si>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</si>
  <si>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</si>
  <si>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</si>
  <si>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</si>
  <si>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</si>
  <si>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</si>
  <si>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</si>
  <si>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</si>
  <si>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</si>
  <si>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</si>
  <si>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</si>
  <si>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</si>
  <si>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</si>
  <si>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</si>
  <si>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</si>
  <si>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</si>
  <si>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</si>
  <si>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</si>
  <si>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</si>
  <si>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</si>
  <si>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</si>
  <si>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</si>
  <si>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</si>
  <si>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</si>
  <si>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</si>
  <si>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</si>
  <si>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</si>
  <si>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</si>
  <si>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</si>
  <si>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</si>
  <si>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</si>
  <si>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</si>
  <si>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</si>
  <si>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</si>
  <si>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</si>
  <si>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</si>
  <si>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</si>
  <si>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</si>
  <si>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</si>
  <si>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</si>
  <si>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</si>
  <si>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</si>
  <si>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</si>
  <si>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</si>
  <si>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</si>
  <si>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</si>
  <si>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</si>
  <si>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</si>
  <si>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</si>
  <si>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</si>
  <si>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</si>
  <si>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</si>
  <si>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</si>
  <si>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</si>
  <si>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</si>
  <si>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</si>
  <si>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</si>
  <si>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</si>
  <si>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</si>
  <si>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</si>
  <si>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</si>
  <si>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</si>
  <si>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</si>
  <si>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</si>
  <si>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</si>
  <si>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</si>
  <si>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</si>
  <si>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</si>
  <si>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</si>
  <si>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</si>
  <si>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</si>
  <si>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</si>
  <si>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</si>
  <si>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</si>
  <si>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</si>
  <si>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</si>
  <si>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</si>
  <si>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</si>
  <si>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</si>
  <si>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</si>
  <si>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</si>
  <si>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</si>
  <si>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</si>
  <si>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</si>
  <si>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</si>
  <si>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</si>
  <si>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</si>
  <si>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</si>
  <si>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</si>
  <si>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</si>
  <si>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</si>
  <si>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</si>
  <si>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</si>
  <si>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</si>
  <si>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</si>
  <si>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</si>
  <si>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</si>
  <si>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</si>
  <si>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</si>
  <si>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</si>
  <si>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</si>
  <si>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</si>
  <si>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</si>
  <si>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</si>
  <si>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</si>
  <si>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</si>
  <si>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</si>
  <si>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</si>
  <si>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</si>
  <si>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</si>
  <si>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</si>
  <si>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</si>
  <si>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</si>
  <si>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</si>
  <si>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</si>
  <si>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</si>
  <si>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</si>
  <si>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</si>
  <si>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</si>
  <si>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</si>
  <si>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</si>
  <si>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</si>
  <si>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</si>
  <si>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</si>
  <si>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</si>
  <si>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</si>
  <si>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</si>
  <si>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</si>
  <si>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</si>
  <si>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</si>
  <si>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</si>
  <si>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</si>
  <si>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</si>
  <si>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</si>
  <si>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</si>
  <si>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</si>
  <si>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</si>
  <si>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</si>
  <si>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</si>
  <si>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</si>
  <si>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</si>
  <si>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</si>
  <si>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</si>
  <si>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</si>
  <si>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</si>
  <si>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</si>
  <si>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</si>
  <si>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</si>
  <si>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</si>
  <si>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</si>
  <si>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</si>
  <si>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</si>
  <si>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</si>
  <si>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</si>
  <si>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</si>
  <si>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</si>
  <si>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</si>
  <si>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</si>
  <si>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</si>
  <si>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</si>
  <si>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</si>
  <si>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</si>
  <si>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</si>
  <si>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</si>
  <si>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</si>
  <si>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</si>
  <si>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</si>
  <si>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</si>
  <si>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</si>
  <si>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</si>
  <si>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</si>
  <si>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</si>
  <si>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</si>
  <si>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</si>
  <si>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</si>
  <si>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</si>
  <si>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</si>
  <si>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</si>
  <si>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</si>
  <si>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</si>
  <si>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</si>
  <si>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</si>
  <si>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</si>
  <si>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</si>
  <si>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</si>
  <si>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</si>
  <si>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</si>
  <si>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</si>
  <si>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</si>
  <si>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</si>
  <si>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</si>
  <si>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</si>
  <si>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</si>
  <si>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</si>
  <si>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</si>
  <si>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</si>
  <si>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</si>
  <si>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</si>
  <si>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</si>
  <si>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</si>
  <si>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</si>
  <si>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</si>
  <si>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</si>
  <si>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</si>
  <si>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</si>
  <si>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</si>
  <si>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</si>
  <si>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</si>
  <si>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</si>
  <si>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</si>
  <si>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</si>
  <si>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</si>
  <si>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</si>
  <si>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</si>
  <si>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</si>
  <si>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</si>
  <si>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</si>
  <si>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</si>
  <si>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</si>
  <si>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</si>
  <si>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</si>
  <si>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</si>
  <si>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</si>
  <si>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</si>
  <si>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</si>
  <si>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</si>
  <si>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</si>
  <si>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</si>
  <si>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</si>
  <si>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</si>
  <si>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</si>
  <si>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</si>
  <si>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</si>
  <si>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</si>
  <si>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</si>
  <si>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</si>
  <si>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</si>
  <si>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</si>
  <si>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</si>
  <si>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</si>
  <si>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</si>
  <si>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</si>
  <si>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</si>
  <si>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</si>
  <si>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</si>
  <si>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</si>
  <si>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</si>
  <si>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</si>
  <si>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</si>
  <si>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</si>
  <si>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</si>
  <si>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</si>
  <si>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</si>
  <si>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</si>
  <si>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</si>
  <si>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</si>
  <si>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</si>
  <si>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</si>
  <si>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</si>
  <si>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</si>
  <si>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</si>
  <si>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</si>
  <si>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</si>
  <si>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</si>
  <si>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</si>
  <si>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</si>
  <si>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</si>
  <si>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</si>
  <si>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</si>
  <si>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</si>
  <si>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</si>
  <si>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</si>
  <si>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</si>
  <si>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</si>
  <si>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</si>
  <si>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</si>
  <si>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</si>
  <si>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</si>
  <si>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</si>
  <si>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</si>
  <si>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</si>
  <si>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</si>
  <si>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</si>
  <si>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</si>
  <si>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</si>
  <si>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</si>
  <si>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</si>
  <si>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</si>
  <si>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</si>
  <si>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</si>
  <si>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</si>
  <si>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</si>
  <si>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</si>
  <si>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</si>
  <si>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</si>
  <si>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</si>
  <si>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</si>
  <si>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</si>
  <si>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</si>
  <si>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</si>
  <si>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</si>
  <si>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</si>
  <si>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</si>
  <si>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</si>
  <si>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</si>
  <si>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</si>
  <si>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</si>
  <si>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</si>
  <si>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</si>
  <si>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</si>
  <si>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</si>
  <si>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</si>
  <si>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</si>
  <si>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</si>
  <si>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</si>
  <si>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</si>
  <si>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</si>
  <si>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</si>
  <si>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</si>
  <si>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</si>
  <si>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</si>
  <si>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</si>
  <si>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</si>
  <si>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</si>
  <si>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</si>
  <si>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</si>
  <si>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</si>
  <si>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</si>
  <si>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</si>
  <si>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</si>
  <si>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</si>
  <si>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</si>
  <si>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</si>
  <si>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</si>
  <si>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</si>
  <si>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</si>
  <si>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</si>
  <si>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</si>
  <si>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</si>
  <si>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</si>
  <si>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</si>
  <si>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</si>
  <si>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</si>
  <si>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</si>
  <si>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</si>
  <si>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</si>
  <si>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</si>
  <si>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</si>
  <si>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</si>
  <si>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</si>
  <si>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</si>
  <si>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</si>
  <si>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</si>
  <si>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</si>
  <si>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</si>
  <si>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</si>
  <si>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</si>
  <si>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</si>
  <si>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</si>
  <si>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</si>
  <si>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</si>
  <si>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</si>
  <si>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</si>
  <si>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</si>
  <si>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</si>
  <si>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</si>
  <si>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</si>
  <si>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</si>
  <si>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</si>
  <si>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</si>
  <si>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</si>
  <si>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</si>
  <si>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</si>
  <si>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</si>
  <si>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</si>
  <si>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</si>
  <si>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</si>
  <si>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</si>
  <si>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</si>
  <si>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</si>
  <si>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</si>
  <si>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</si>
  <si>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</si>
  <si>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</si>
  <si>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</si>
  <si>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</si>
  <si>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</si>
  <si>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</si>
  <si>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</si>
  <si>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</si>
  <si>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</si>
  <si>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</si>
  <si>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</si>
  <si>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</si>
  <si>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</si>
  <si>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</si>
  <si>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</si>
  <si>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</si>
  <si>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</si>
  <si>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</si>
  <si>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</si>
  <si>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</si>
  <si>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</si>
  <si>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</si>
  <si>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</si>
  <si>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</si>
  <si>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</si>
  <si>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</si>
  <si>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</si>
  <si>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</si>
  <si>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</si>
  <si>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</si>
  <si>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</si>
  <si>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</si>
  <si>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</si>
  <si>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</si>
  <si>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</si>
  <si>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</si>
  <si>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</si>
  <si>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</si>
  <si>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</si>
  <si>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</si>
  <si>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</si>
  <si>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</si>
  <si>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</si>
  <si>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</si>
  <si>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</si>
  <si>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</si>
  <si>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</si>
  <si>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</si>
  <si>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</si>
  <si>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</si>
  <si>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</si>
  <si>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</si>
  <si>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</si>
  <si>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</si>
  <si>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</si>
  <si>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</si>
  <si>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</si>
  <si>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</si>
  <si>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</si>
  <si>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</si>
  <si>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</si>
  <si>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</si>
  <si>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</si>
  <si>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</si>
  <si>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</si>
  <si>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</si>
  <si>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</si>
  <si>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</si>
  <si>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</si>
  <si>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</si>
  <si>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</si>
  <si>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</si>
  <si>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</si>
  <si>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</si>
  <si>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</si>
  <si>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</si>
  <si>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</si>
  <si>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</si>
  <si>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</si>
  <si>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</si>
  <si>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</si>
  <si>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</si>
  <si>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</si>
  <si>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</si>
  <si>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</si>
  <si>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</si>
  <si>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</si>
  <si>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</si>
  <si>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</si>
  <si>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</si>
  <si>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</si>
  <si>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</si>
  <si>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</si>
  <si>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</si>
  <si>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</si>
  <si>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</si>
  <si>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</si>
  <si>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</si>
  <si>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</si>
  <si>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</si>
  <si>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</si>
  <si>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</si>
  <si>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</si>
  <si>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</si>
  <si>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</si>
  <si>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</si>
  <si>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</si>
  <si>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</si>
  <si>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</si>
  <si>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</si>
  <si>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</si>
  <si>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</si>
  <si>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</si>
  <si>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</si>
  <si>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</si>
  <si>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</si>
  <si>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</si>
  <si>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</si>
  <si>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</si>
  <si>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</si>
  <si>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</si>
  <si>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</si>
  <si>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</si>
  <si>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</si>
  <si>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</si>
  <si>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</si>
  <si>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</si>
  <si>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</si>
  <si>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</si>
  <si>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</si>
  <si>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</si>
  <si>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</si>
  <si>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</si>
  <si>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</si>
  <si>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</si>
  <si>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</si>
  <si>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</si>
  <si>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</si>
  <si>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</si>
  <si>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</si>
  <si>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</si>
  <si>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</si>
  <si>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</si>
  <si>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</si>
  <si>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</si>
  <si>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</si>
  <si>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</si>
  <si>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</si>
  <si>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</si>
  <si>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</si>
  <si>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</si>
  <si>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</si>
  <si>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</si>
  <si>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</si>
  <si>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</si>
  <si>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</si>
  <si>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</si>
  <si>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</si>
  <si>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</si>
  <si>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</si>
  <si>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</si>
  <si>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</si>
  <si>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</si>
  <si>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</si>
  <si>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</si>
  <si>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</si>
  <si>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</si>
  <si>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</si>
  <si>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</si>
  <si>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</si>
  <si>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</si>
  <si>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</si>
  <si>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</si>
  <si>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</si>
  <si>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</si>
  <si>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</si>
  <si>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</si>
  <si>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</si>
  <si>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</si>
  <si>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</si>
  <si>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</si>
  <si>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</si>
  <si>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</si>
  <si>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</si>
  <si>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</si>
  <si>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</si>
  <si>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</si>
  <si>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</si>
  <si>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</si>
  <si>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</si>
  <si>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</si>
  <si>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</si>
  <si>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</si>
  <si>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</si>
  <si>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</si>
  <si>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</si>
  <si>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</si>
  <si>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</si>
  <si>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</si>
  <si>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</si>
  <si>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</si>
  <si>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</si>
  <si>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</si>
  <si>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</si>
  <si>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</si>
  <si>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</si>
  <si>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</si>
  <si>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</si>
  <si>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</si>
  <si>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</si>
  <si>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</si>
  <si>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</si>
  <si>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</si>
  <si>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</si>
  <si>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</si>
  <si>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</si>
  <si>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</si>
  <si>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</si>
  <si>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</si>
  <si>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</si>
  <si>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</si>
  <si>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</si>
  <si>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</si>
  <si>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</si>
  <si>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</si>
  <si>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</si>
  <si>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</si>
  <si>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</si>
  <si>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</si>
  <si>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</si>
  <si>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</si>
  <si>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</si>
  <si>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</si>
  <si>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</si>
  <si>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</si>
  <si>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</si>
  <si>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</si>
  <si>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</si>
  <si>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</si>
  <si>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</si>
  <si>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</si>
  <si>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</si>
  <si>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</si>
  <si>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</si>
  <si>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</si>
  <si>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</si>
  <si>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</si>
  <si>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</si>
  <si>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</si>
  <si>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</si>
  <si>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</si>
  <si>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</si>
  <si>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</si>
  <si>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</si>
  <si>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</si>
  <si>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</si>
  <si>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</si>
  <si>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</si>
  <si>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</si>
  <si>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</si>
  <si>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</si>
  <si>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</si>
  <si>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</si>
  <si>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</si>
  <si>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</si>
  <si>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</si>
  <si>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</si>
  <si>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</si>
  <si>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</si>
  <si>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</si>
  <si>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</si>
  <si>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</si>
  <si>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</si>
  <si>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</si>
  <si>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</si>
  <si>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</si>
  <si>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</si>
  <si>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</si>
  <si>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</si>
  <si>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</si>
  <si>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</si>
  <si>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</si>
  <si>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</si>
  <si>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</si>
  <si>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</si>
  <si>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</si>
  <si>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</si>
  <si>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</si>
  <si>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</si>
  <si>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</si>
  <si>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</si>
  <si>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</si>
  <si>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</si>
  <si>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</si>
  <si>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</si>
  <si>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</si>
  <si>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</si>
  <si>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</si>
  <si>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</si>
  <si>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</si>
  <si>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</si>
  <si>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</si>
  <si>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</si>
  <si>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</si>
  <si>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</si>
  <si>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</si>
  <si>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</si>
  <si>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</si>
  <si>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</si>
  <si>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</si>
  <si>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</si>
  <si>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</si>
  <si>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</si>
  <si>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</si>
  <si>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</si>
  <si>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</si>
  <si>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</si>
  <si>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</si>
  <si>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</si>
  <si>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</si>
  <si>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</si>
  <si>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</si>
  <si>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</si>
  <si>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</si>
  <si>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</si>
  <si>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</si>
  <si>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</si>
  <si>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</si>
  <si>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</si>
  <si>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</si>
  <si>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</si>
  <si>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</si>
  <si>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</si>
  <si>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</si>
  <si>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</si>
  <si>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</si>
  <si>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</si>
  <si>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</si>
  <si>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</si>
  <si>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</si>
  <si>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</si>
  <si>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</si>
  <si>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</si>
  <si>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</si>
  <si>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</si>
  <si>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</si>
  <si>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</si>
  <si>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</si>
  <si>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</si>
  <si>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</si>
  <si>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</si>
  <si>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</si>
  <si>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</si>
  <si>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</si>
  <si>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</si>
  <si>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</si>
  <si>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</si>
  <si>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</si>
  <si>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</si>
  <si>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</si>
  <si>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</si>
  <si>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</si>
  <si>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</si>
  <si>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</si>
  <si>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</si>
  <si>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</si>
  <si>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</si>
  <si>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</si>
  <si>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</si>
  <si>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</si>
  <si>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</si>
  <si>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</si>
  <si>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</si>
  <si>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</si>
  <si>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</si>
  <si>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</si>
  <si>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</si>
  <si>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</si>
  <si>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</si>
  <si>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</si>
  <si>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</si>
  <si>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</si>
  <si>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</si>
  <si>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</si>
  <si>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</si>
  <si>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</si>
  <si>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</si>
  <si>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</si>
  <si>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</si>
  <si>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</si>
  <si>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</si>
  <si>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</si>
  <si>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</si>
  <si>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</si>
  <si>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</si>
  <si>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</si>
  <si>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</si>
  <si>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</si>
  <si>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</si>
  <si>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</si>
  <si>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</si>
  <si>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</si>
  <si>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</si>
  <si>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</si>
  <si>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</si>
  <si>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</si>
  <si>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</si>
  <si>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</si>
  <si>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</si>
  <si>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</si>
  <si>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</si>
  <si>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</si>
  <si>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</si>
  <si>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</si>
  <si>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</si>
  <si>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</si>
  <si>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</si>
  <si>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</si>
  <si>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</si>
  <si>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</si>
  <si>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</si>
  <si>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</si>
  <si>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</si>
  <si>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</si>
  <si>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</si>
  <si>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</si>
  <si>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</si>
  <si>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</si>
  <si>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</si>
  <si>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</si>
  <si>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</si>
  <si>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</si>
  <si>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</si>
  <si>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</si>
  <si>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</si>
  <si>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</si>
  <si>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</si>
  <si>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</si>
  <si>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</si>
  <si>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</si>
  <si>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</si>
  <si>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</si>
  <si>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</si>
  <si>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</si>
  <si>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</si>
  <si>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</si>
  <si>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</si>
  <si>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</si>
  <si>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</si>
  <si>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</si>
  <si>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</si>
  <si>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</si>
  <si>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</si>
  <si>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</si>
  <si>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</si>
  <si>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</si>
  <si>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</si>
  <si>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</si>
  <si>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</si>
  <si>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</si>
  <si>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</si>
  <si>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</si>
  <si>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</si>
  <si>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</si>
  <si>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</si>
  <si>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</si>
  <si>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</si>
  <si>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</si>
  <si>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</si>
  <si>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</si>
  <si>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</si>
  <si>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</si>
  <si>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</si>
  <si>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</si>
  <si>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</si>
  <si>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</si>
  <si>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</si>
  <si>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</si>
  <si>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</si>
  <si>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</si>
  <si>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</si>
  <si>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</si>
  <si>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</si>
  <si>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</si>
  <si>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</si>
  <si>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</si>
  <si>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</si>
  <si>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</si>
  <si>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</si>
  <si>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</si>
  <si>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</si>
  <si>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</si>
  <si>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</si>
  <si>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</si>
  <si>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</si>
  <si>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</si>
  <si>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</si>
  <si>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</si>
  <si>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</si>
  <si>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</si>
  <si>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</si>
  <si>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</si>
  <si>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</si>
  <si>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</si>
  <si>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</si>
  <si>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</si>
  <si>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</si>
  <si>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</si>
  <si>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</si>
  <si>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</si>
  <si>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</si>
  <si>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</si>
  <si>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</si>
  <si>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</si>
  <si>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</si>
  <si>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</si>
  <si>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</si>
  <si>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</si>
  <si>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</si>
  <si>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</si>
  <si>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</si>
  <si>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</si>
  <si>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</si>
  <si>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</si>
  <si>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</si>
  <si>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</si>
  <si>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</si>
  <si>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</si>
  <si>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</si>
  <si>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</si>
  <si>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</si>
  <si>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</si>
  <si>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</si>
  <si>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</si>
  <si>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</si>
  <si>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</si>
  <si>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</si>
  <si>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</si>
  <si>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</si>
  <si>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</si>
  <si>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</si>
  <si>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</si>
  <si>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</si>
  <si>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</si>
  <si>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</si>
  <si>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</si>
  <si>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</si>
  <si>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</si>
  <si>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</si>
  <si>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</si>
  <si>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</si>
  <si>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</si>
  <si>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</si>
  <si>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</si>
  <si>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</si>
  <si>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</si>
  <si>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</si>
  <si>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</si>
  <si>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</si>
  <si>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</si>
  <si>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</si>
  <si>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</si>
  <si>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</si>
  <si>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</si>
  <si>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</si>
  <si>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</si>
  <si>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</si>
  <si>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</si>
  <si>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</si>
  <si>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</si>
  <si>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</si>
  <si>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</si>
  <si>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</si>
  <si>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</si>
  <si>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</si>
  <si>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</si>
  <si>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</si>
  <si>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</si>
  <si>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</si>
  <si>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</si>
  <si>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</si>
  <si>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</si>
  <si>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</si>
  <si>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</si>
  <si>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</si>
  <si>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</si>
  <si>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</si>
  <si>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</si>
  <si>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</si>
  <si>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</si>
  <si>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</si>
  <si>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</si>
  <si>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</si>
  <si>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</si>
  <si>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</si>
  <si>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</si>
  <si>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</si>
  <si>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</si>
  <si>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</si>
  <si>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</si>
  <si>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</si>
  <si>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</si>
  <si>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</si>
  <si>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</si>
  <si>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</si>
  <si>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</si>
  <si>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</si>
  <si>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</si>
  <si>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</si>
  <si>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</si>
  <si>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</si>
  <si>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</si>
  <si>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</si>
  <si>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</si>
  <si>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</si>
  <si>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</si>
  <si>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</si>
  <si>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</si>
  <si>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</si>
  <si>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</si>
  <si>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</si>
  <si>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</si>
  <si>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</si>
  <si>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</si>
  <si>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</si>
  <si>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</si>
  <si>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</si>
  <si>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</si>
  <si>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</si>
  <si>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</si>
  <si>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</si>
  <si>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</si>
  <si>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</si>
  <si>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</si>
  <si>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</si>
  <si>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</si>
  <si>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</si>
  <si>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</si>
  <si>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</si>
  <si>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</si>
  <si>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</si>
  <si>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</si>
  <si>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</si>
  <si>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</si>
  <si>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</si>
  <si>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</si>
  <si>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</si>
  <si>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</si>
  <si>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</si>
  <si>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</si>
  <si>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</si>
  <si>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</si>
  <si>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</si>
  <si>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</si>
  <si>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</si>
  <si>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</si>
  <si>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</si>
  <si>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</si>
  <si>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</si>
  <si>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</si>
  <si>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</si>
  <si>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</si>
  <si>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</si>
  <si>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</si>
  <si>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</si>
  <si>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</si>
  <si>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</si>
  <si>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</si>
  <si>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</si>
  <si>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</si>
  <si>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</si>
  <si>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</si>
  <si>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</si>
  <si>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</si>
  <si>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</si>
  <si>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</si>
  <si>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</si>
  <si>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</si>
  <si>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</si>
  <si>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</si>
  <si>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</si>
  <si>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</si>
  <si>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</si>
  <si>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</si>
  <si>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</si>
  <si>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</si>
  <si>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</si>
  <si>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</si>
  <si>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</si>
  <si>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</si>
  <si>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</si>
  <si>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</si>
  <si>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</si>
  <si>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</si>
  <si>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</si>
  <si>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</si>
  <si>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</si>
  <si>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</si>
  <si>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</si>
  <si>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</si>
  <si>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</si>
  <si>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</si>
  <si>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</si>
  <si>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</si>
  <si>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</si>
  <si>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</si>
  <si>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</si>
  <si>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</si>
  <si>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</si>
  <si>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</si>
  <si>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</si>
  <si>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</si>
  <si>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</si>
  <si>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</si>
  <si>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</si>
  <si>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</si>
  <si>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</si>
  <si>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</si>
  <si>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</si>
  <si>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</si>
  <si>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</si>
  <si>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</si>
  <si>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</si>
  <si>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</si>
  <si>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</si>
  <si>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</si>
  <si>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</si>
  <si>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</si>
  <si>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</si>
  <si>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</si>
  <si>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</si>
  <si>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</si>
  <si>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</si>
  <si>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</si>
  <si>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</si>
  <si>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</si>
  <si>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</si>
  <si>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</si>
  <si>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</si>
  <si>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</si>
  <si>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</si>
  <si>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</si>
  <si>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</si>
  <si>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</si>
  <si>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</si>
  <si>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</si>
  <si>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</si>
  <si>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</si>
  <si>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</si>
  <si>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</si>
  <si>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</si>
  <si>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</si>
  <si>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</si>
  <si>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</si>
  <si>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</si>
  <si>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</si>
  <si>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</si>
  <si>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</si>
  <si>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</si>
  <si>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</si>
  <si>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</si>
  <si>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</si>
  <si>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</si>
  <si>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</si>
  <si>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</si>
  <si>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</si>
  <si>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</si>
  <si>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</si>
  <si>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</si>
  <si>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</si>
  <si>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</si>
  <si>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</si>
  <si>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</si>
  <si>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</si>
  <si>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</si>
  <si>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</si>
  <si>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</si>
  <si>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</si>
  <si>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</si>
  <si>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</si>
  <si>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</si>
  <si>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</si>
  <si>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</si>
  <si>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</si>
  <si>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</si>
  <si>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</si>
  <si>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</si>
  <si>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</si>
  <si>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</si>
  <si>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</si>
  <si>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</si>
  <si>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</si>
  <si>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</si>
  <si>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</si>
  <si>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</si>
  <si>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</si>
  <si>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</si>
  <si>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</si>
  <si>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</si>
  <si>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</si>
  <si>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</si>
  <si>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</si>
  <si>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</si>
  <si>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</si>
  <si>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</si>
  <si>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</si>
  <si>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</si>
  <si>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</si>
  <si>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</si>
  <si>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</si>
  <si>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</si>
  <si>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</si>
  <si>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</si>
  <si>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</si>
  <si>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</si>
  <si>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</si>
  <si>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</si>
  <si>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</si>
  <si>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</si>
  <si>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</si>
  <si>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</si>
  <si>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</si>
  <si>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</si>
  <si>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</si>
  <si>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</si>
  <si>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</si>
  <si>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</si>
  <si>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</si>
  <si>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</si>
  <si>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</si>
  <si>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</si>
  <si>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</si>
  <si>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</si>
  <si>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</si>
  <si>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</si>
  <si>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</si>
  <si>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</si>
  <si>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</si>
  <si>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</si>
  <si>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</si>
  <si>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</si>
  <si>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</si>
  <si>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</si>
  <si>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</si>
  <si>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</si>
  <si>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</si>
  <si>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</si>
  <si>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</si>
  <si>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</si>
  <si>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</si>
  <si>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</si>
  <si>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</si>
  <si>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</si>
  <si>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</si>
  <si>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</si>
  <si>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</si>
  <si>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</si>
  <si>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</si>
  <si>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</si>
  <si>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</si>
  <si>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</si>
  <si>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</si>
  <si>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</si>
  <si>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</si>
  <si>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</si>
  <si>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</si>
  <si>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</si>
  <si>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</si>
  <si>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</si>
  <si>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</si>
  <si>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</si>
  <si>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</si>
  <si>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</si>
  <si>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</si>
  <si>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</si>
  <si>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</si>
  <si>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</si>
  <si>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</si>
  <si>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</si>
  <si>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</si>
  <si>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</si>
  <si>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</si>
  <si>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</si>
  <si>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</si>
  <si>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</si>
  <si>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</si>
  <si>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</si>
  <si>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</si>
  <si>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</si>
  <si>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</si>
  <si>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</si>
  <si>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</si>
  <si>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</si>
  <si>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</si>
  <si>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</si>
  <si>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</si>
  <si>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</si>
  <si>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</si>
  <si>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</si>
  <si>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</si>
  <si>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</si>
  <si>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</si>
  <si>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</si>
  <si>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</si>
  <si>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</si>
  <si>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</si>
  <si>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</si>
  <si>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</si>
  <si>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</si>
  <si>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</si>
  <si>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</si>
  <si>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</si>
  <si>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</si>
  <si>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</si>
  <si>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</si>
  <si>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</si>
  <si>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</si>
  <si>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</si>
  <si>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</si>
  <si>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</si>
  <si>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</si>
  <si>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</si>
  <si>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</si>
  <si>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</si>
  <si>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</si>
  <si>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</si>
  <si>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</si>
  <si>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</si>
  <si>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</si>
  <si>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</si>
  <si>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</si>
  <si>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</si>
  <si>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</si>
  <si>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</si>
  <si>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</si>
  <si>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</si>
  <si>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</si>
  <si>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</si>
  <si>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</si>
  <si>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</si>
  <si>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</si>
  <si>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</si>
  <si>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</si>
  <si>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</si>
  <si>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</si>
  <si>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</si>
  <si>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</si>
  <si>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</si>
  <si>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</si>
  <si>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</si>
  <si>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</si>
  <si>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</si>
  <si>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</si>
  <si>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</si>
  <si>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</si>
  <si>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</si>
  <si>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</si>
  <si>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</si>
  <si>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</si>
  <si>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</si>
  <si>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</si>
  <si>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</si>
  <si>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</si>
  <si>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</si>
  <si>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</si>
  <si>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</si>
  <si>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</si>
  <si>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</si>
  <si>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</si>
  <si>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</si>
  <si>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</si>
  <si>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</si>
  <si>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</si>
  <si>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</si>
  <si>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</si>
  <si>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</si>
  <si>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</si>
  <si>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</si>
  <si>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</si>
  <si>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</si>
  <si>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</si>
  <si>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</si>
  <si>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</si>
  <si>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</si>
  <si>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</si>
  <si>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</si>
  <si>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</si>
  <si>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</si>
  <si>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</si>
  <si>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</si>
  <si>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</si>
  <si>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</si>
  <si>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</si>
  <si>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</si>
  <si>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</si>
  <si>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</si>
  <si>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</si>
  <si>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</si>
  <si>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</si>
  <si>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</si>
  <si>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</si>
  <si>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</si>
  <si>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</si>
  <si>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</si>
  <si>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</si>
  <si>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</si>
  <si>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</si>
  <si>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</si>
  <si>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</si>
  <si>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</si>
  <si>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</si>
  <si>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</si>
  <si>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</si>
  <si>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</si>
  <si>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</si>
  <si>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</si>
  <si>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</si>
  <si>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</si>
  <si>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</si>
  <si>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</si>
  <si>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</si>
  <si>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</si>
  <si>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</si>
  <si>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</si>
  <si>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</si>
  <si>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</si>
  <si>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</si>
  <si>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</si>
  <si>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</si>
  <si>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</si>
  <si>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</si>
  <si>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</si>
  <si>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</si>
  <si>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</si>
  <si>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</si>
  <si>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</si>
  <si>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</si>
  <si>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</si>
  <si>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</si>
  <si>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</si>
  <si>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</si>
  <si>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</si>
  <si>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</si>
  <si>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</si>
  <si>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</si>
  <si>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</si>
  <si>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</si>
  <si>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</si>
  <si>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</si>
  <si>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</si>
  <si>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</si>
  <si>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</si>
  <si>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</si>
  <si>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</si>
  <si>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</si>
  <si>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</si>
  <si>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</si>
  <si>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</si>
  <si>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</si>
  <si>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</si>
  <si>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</si>
  <si>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</si>
  <si>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</si>
  <si>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</si>
  <si>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</si>
  <si>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</si>
  <si>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</si>
  <si>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</si>
  <si>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</si>
  <si>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</si>
  <si>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</si>
  <si>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</si>
  <si>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</si>
  <si>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</si>
  <si>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</si>
  <si>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</si>
  <si>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</si>
  <si>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</si>
  <si>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</si>
  <si>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</si>
  <si>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</si>
  <si>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</si>
  <si>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</si>
  <si>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</si>
  <si>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</si>
  <si>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</si>
  <si>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</si>
  <si>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</si>
  <si>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</si>
  <si>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</si>
  <si>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</si>
  <si>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</si>
  <si>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</si>
  <si>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</si>
  <si>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</si>
  <si>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</si>
  <si>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</si>
  <si>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</si>
  <si>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</si>
  <si>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</si>
  <si>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</si>
  <si>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</si>
  <si>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</si>
  <si>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</si>
  <si>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</si>
  <si>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</si>
  <si>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</si>
  <si>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</si>
  <si>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</si>
  <si>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</si>
  <si>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</si>
  <si>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</si>
  <si>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</si>
  <si>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</si>
  <si>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</si>
  <si>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</si>
  <si>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</si>
  <si>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</si>
  <si>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</si>
  <si>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</si>
  <si>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</si>
  <si>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</si>
  <si>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</si>
  <si>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</si>
  <si>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</si>
  <si>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</si>
  <si>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</si>
  <si>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</si>
  <si>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</si>
  <si>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</si>
  <si>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</si>
  <si>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</si>
  <si>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</si>
  <si>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</si>
  <si>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</si>
  <si>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</si>
  <si>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</si>
  <si>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</si>
  <si>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</si>
  <si>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</si>
  <si>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</si>
  <si>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</si>
  <si>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</si>
  <si>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</si>
  <si>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</si>
  <si>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</si>
  <si>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</si>
  <si>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</si>
  <si>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</si>
  <si>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</si>
  <si>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</si>
  <si>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</si>
  <si>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</si>
  <si>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</si>
  <si>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</si>
  <si>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</si>
  <si>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</si>
  <si>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</si>
  <si>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</si>
  <si>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</si>
  <si>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</si>
  <si>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</si>
  <si>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</si>
  <si>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</si>
  <si>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</si>
  <si>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</si>
  <si>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</si>
  <si>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</si>
  <si>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</si>
  <si>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</si>
  <si>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</si>
  <si>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</si>
  <si>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</si>
  <si>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</si>
  <si>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</si>
  <si>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</si>
  <si>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</si>
  <si>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</si>
  <si>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</si>
  <si>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</si>
  <si>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</si>
  <si>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</si>
  <si>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</si>
  <si>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</si>
  <si>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</si>
  <si>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</si>
  <si>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</si>
  <si>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</si>
  <si>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</si>
  <si>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</si>
  <si>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</si>
  <si>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</si>
  <si>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</si>
  <si>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</si>
  <si>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</si>
  <si>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</si>
  <si>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</si>
  <si>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</si>
  <si>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</si>
  <si>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</si>
  <si>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</si>
  <si>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</si>
  <si>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</si>
  <si>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</si>
  <si>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</si>
  <si>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</si>
  <si>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</si>
  <si>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</si>
  <si>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</si>
  <si>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</si>
  <si>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</si>
  <si>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</si>
  <si>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</si>
  <si>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</si>
  <si>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</si>
  <si>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</si>
  <si>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</si>
  <si>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</si>
  <si>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</si>
  <si>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</si>
  <si>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</si>
  <si>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</si>
  <si>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</si>
  <si>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</si>
  <si>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</si>
  <si>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</si>
  <si>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</si>
  <si>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</si>
  <si>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</si>
  <si>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</si>
  <si>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</si>
  <si>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</si>
  <si>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</si>
  <si>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</si>
  <si>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</si>
  <si>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</si>
  <si>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</si>
  <si>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</si>
  <si>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</si>
  <si>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</si>
  <si>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</si>
  <si>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</si>
  <si>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</si>
  <si>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</si>
  <si>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</si>
  <si>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</si>
  <si>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</si>
  <si>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</si>
  <si>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</si>
  <si>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</si>
  <si>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</si>
  <si>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</si>
  <si>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</si>
  <si>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</si>
  <si>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</si>
  <si>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</si>
  <si>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</si>
  <si>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</si>
  <si>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</si>
  <si>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</si>
  <si>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</si>
  <si>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</si>
  <si>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</si>
  <si>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</si>
  <si>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</si>
  <si>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</si>
  <si>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</si>
  <si>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</si>
  <si>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</si>
  <si>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</si>
  <si>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</si>
  <si>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</si>
  <si>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</si>
  <si>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</si>
  <si>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</si>
  <si>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</si>
  <si>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</si>
  <si>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</si>
  <si>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</si>
  <si>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</si>
  <si>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</si>
  <si>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</si>
  <si>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</si>
  <si>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</si>
  <si>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</si>
  <si>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</si>
  <si>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</si>
  <si>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</si>
  <si>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</si>
  <si>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</si>
  <si>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</si>
  <si>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</si>
  <si>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</si>
  <si>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</si>
  <si>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</si>
  <si>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</si>
  <si>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</si>
  <si>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</si>
  <si>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</si>
  <si>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</si>
  <si>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</si>
  <si>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</si>
  <si>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</si>
  <si>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</si>
  <si>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</si>
  <si>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</si>
  <si>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</si>
  <si>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</si>
  <si>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</si>
  <si>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</si>
  <si>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</si>
  <si>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</si>
  <si>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</si>
  <si>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</si>
  <si>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</si>
  <si>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</si>
  <si>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</si>
  <si>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</si>
  <si>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</si>
  <si>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</si>
  <si>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</si>
  <si>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</si>
  <si>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</si>
  <si>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</si>
  <si>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</si>
  <si>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</si>
  <si>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</si>
  <si>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</si>
  <si>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</si>
  <si>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</si>
  <si>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</si>
  <si>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</si>
  <si>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</si>
  <si>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</si>
  <si>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</si>
  <si>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</si>
  <si>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</si>
  <si>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</si>
  <si>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</si>
  <si>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</si>
  <si>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</si>
  <si>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</si>
  <si>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</si>
  <si>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</si>
  <si>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</si>
  <si>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</si>
  <si>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</si>
  <si>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</si>
  <si>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</si>
  <si>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</si>
  <si>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</si>
  <si>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</si>
  <si>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</si>
  <si>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</si>
  <si>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</si>
  <si>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</si>
  <si>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</si>
  <si>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</si>
  <si>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</si>
  <si>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</si>
  <si>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</si>
  <si>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</si>
  <si>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</si>
  <si>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</si>
  <si>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</si>
  <si>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</si>
  <si>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</si>
  <si>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</si>
  <si>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</si>
  <si>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</si>
  <si>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</si>
  <si>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</si>
  <si>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</si>
  <si>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</si>
  <si>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</si>
  <si>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</si>
  <si>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</si>
  <si>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</si>
  <si>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</si>
  <si>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</si>
  <si>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</si>
  <si>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</si>
  <si>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</si>
  <si>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</si>
  <si>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</si>
  <si>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</si>
  <si>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</si>
  <si>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</si>
  <si>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</si>
  <si>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</si>
  <si>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</si>
  <si>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</si>
  <si>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</si>
  <si>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</si>
  <si>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</si>
  <si>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</si>
  <si>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</si>
  <si>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</si>
  <si>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</si>
  <si>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</si>
  <si>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</si>
  <si>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</si>
  <si>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</si>
  <si>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</si>
  <si>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</si>
  <si>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</si>
  <si>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</si>
  <si>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</si>
  <si>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</si>
  <si>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</si>
  <si>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</si>
  <si>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</si>
  <si>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</si>
  <si>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</si>
  <si>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</si>
  <si>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</si>
  <si>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</si>
  <si>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</si>
  <si>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</si>
  <si>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</si>
  <si>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</si>
  <si>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</si>
  <si>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</si>
  <si>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</si>
  <si>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</si>
  <si>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</si>
  <si>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</si>
  <si>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</si>
  <si>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</si>
  <si>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</si>
  <si>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</si>
  <si>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</si>
  <si>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</si>
  <si>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</si>
  <si>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</si>
  <si>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</si>
  <si>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</si>
  <si>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</si>
  <si>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</si>
  <si>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</si>
  <si>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</si>
  <si>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</si>
  <si>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</si>
  <si>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</si>
  <si>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</si>
  <si>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</si>
  <si>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</si>
  <si>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</si>
  <si>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</si>
  <si>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</si>
  <si>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</si>
  <si>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</si>
  <si>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</si>
  <si>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</si>
  <si>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</si>
  <si>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</si>
  <si>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</si>
  <si>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</si>
  <si>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</si>
  <si>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</si>
  <si>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</si>
  <si>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</si>
  <si>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</si>
  <si>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</si>
  <si>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</si>
  <si>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</si>
  <si>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</si>
  <si>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</si>
  <si>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</si>
  <si>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</si>
  <si>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</si>
  <si>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</si>
  <si>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</si>
  <si>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</si>
  <si>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</si>
  <si>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</si>
  <si>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</si>
  <si>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</si>
  <si>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</si>
  <si>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</si>
  <si>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</si>
  <si>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</si>
  <si>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</si>
  <si>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</si>
  <si>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</si>
  <si>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</si>
  <si>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</si>
  <si>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</si>
  <si>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</si>
  <si>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</si>
  <si>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</si>
  <si>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</si>
  <si>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</si>
  <si>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</si>
  <si>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</si>
  <si>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</si>
  <si>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</si>
  <si>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</si>
  <si>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</si>
  <si>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</si>
  <si>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</si>
  <si>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</si>
  <si>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</si>
  <si>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</si>
  <si>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</si>
  <si>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</si>
  <si>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</si>
  <si>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</si>
  <si>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</si>
  <si>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</si>
  <si>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</si>
  <si>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</si>
  <si>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</si>
  <si>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</si>
  <si>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</si>
  <si>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</si>
  <si>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</si>
  <si>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</si>
  <si>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</si>
  <si>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</si>
  <si>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</si>
  <si>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</si>
  <si>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</si>
  <si>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</si>
  <si>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</si>
  <si>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</si>
  <si>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</si>
  <si>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</si>
  <si>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</si>
  <si>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</si>
  <si>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</si>
  <si>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</si>
  <si>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</si>
  <si>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</si>
  <si>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</si>
  <si>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</si>
  <si>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</si>
  <si>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</si>
  <si>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</si>
  <si>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</si>
  <si>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</si>
  <si>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</si>
  <si>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</si>
  <si>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</si>
  <si>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</si>
  <si>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</si>
  <si>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</si>
  <si>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</si>
  <si>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</si>
  <si>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</si>
  <si>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</si>
  <si>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</si>
  <si>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</si>
  <si>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</si>
  <si>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</si>
  <si>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</si>
  <si>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</si>
  <si>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</si>
  <si>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</si>
  <si>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</si>
  <si>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</si>
  <si>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</si>
  <si>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</si>
  <si>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</si>
  <si>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</si>
  <si>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</si>
  <si>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</si>
  <si>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</si>
  <si>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</si>
  <si>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</si>
  <si>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</si>
  <si>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</si>
  <si>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</si>
  <si>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</si>
  <si>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</si>
  <si>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</si>
  <si>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</si>
  <si>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</si>
  <si>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</si>
  <si>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</si>
  <si>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</si>
  <si>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</si>
  <si>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</si>
  <si>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</si>
  <si>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</si>
  <si>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</si>
  <si>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</si>
  <si>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</si>
  <si>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</si>
  <si>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</si>
  <si>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</si>
  <si>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</si>
  <si>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</si>
  <si>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</si>
  <si>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</si>
  <si>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</si>
  <si>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</si>
  <si>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</si>
  <si>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</si>
  <si>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</si>
  <si>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</si>
  <si>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</si>
  <si>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</si>
  <si>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</si>
  <si>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</si>
  <si>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</si>
  <si>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</si>
  <si>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</si>
  <si>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</si>
  <si>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</si>
  <si>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</si>
  <si>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</si>
  <si>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</si>
  <si>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</si>
  <si>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</si>
  <si>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</si>
  <si>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</si>
  <si>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</si>
  <si>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</si>
  <si>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</si>
  <si>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</si>
  <si>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</si>
  <si>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</si>
  <si>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</si>
  <si>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</si>
  <si>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</si>
  <si>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</si>
  <si>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</si>
  <si>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</si>
  <si>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</si>
  <si>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</si>
  <si>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</si>
  <si>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</si>
  <si>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</si>
  <si>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</si>
  <si>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</si>
  <si>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</si>
  <si>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</si>
  <si>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</si>
  <si>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</si>
  <si>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</si>
  <si>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</si>
  <si>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</si>
  <si>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</si>
  <si>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</si>
  <si>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</si>
  <si>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</si>
  <si>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</si>
  <si>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</si>
  <si>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</si>
  <si>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</si>
  <si>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</si>
  <si>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</si>
  <si>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</si>
  <si>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</si>
  <si>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</si>
  <si>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</si>
  <si>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</si>
  <si>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</si>
  <si>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</si>
  <si>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</si>
  <si>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</si>
  <si>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</si>
  <si>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</si>
  <si>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</si>
  <si>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</si>
  <si>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</si>
  <si>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</si>
  <si>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</si>
  <si>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</si>
  <si>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</si>
  <si>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</si>
  <si>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</si>
  <si>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</si>
  <si>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</si>
  <si>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</si>
  <si>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</si>
  <si>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</si>
  <si>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</si>
  <si>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</si>
  <si>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</si>
  <si>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</si>
  <si>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</si>
  <si>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</si>
  <si>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</si>
  <si>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</si>
  <si>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</si>
  <si>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</si>
  <si>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</si>
  <si>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</si>
  <si>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</si>
  <si>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</si>
  <si>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</si>
  <si>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</si>
  <si>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</si>
  <si>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</si>
  <si>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</si>
  <si>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</si>
  <si>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</si>
  <si>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</si>
  <si>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</si>
  <si>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</si>
  <si>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</si>
  <si>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</si>
  <si>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</si>
  <si>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</si>
  <si>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</si>
  <si>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</si>
  <si>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</si>
  <si>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</si>
  <si>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</si>
  <si>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</si>
  <si>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</si>
  <si>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</si>
  <si>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</si>
  <si>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</si>
  <si>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</si>
  <si>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</si>
  <si>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</si>
  <si>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</si>
  <si>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</si>
  <si>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</si>
  <si>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</si>
  <si>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</si>
  <si>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</si>
  <si>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</si>
  <si>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</si>
  <si>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</si>
  <si>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</si>
  <si>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</si>
  <si>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</si>
  <si>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</si>
  <si>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</si>
  <si>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</si>
  <si>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</si>
  <si>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</si>
  <si>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</si>
  <si>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</si>
  <si>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</si>
  <si>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</si>
  <si>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</si>
  <si>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</si>
  <si>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</si>
  <si>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</si>
  <si>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</si>
  <si>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</si>
  <si>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</si>
  <si>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</si>
  <si>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</si>
  <si>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</si>
  <si>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</si>
  <si>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</si>
  <si>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</si>
  <si>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</si>
  <si>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</si>
  <si>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</si>
  <si>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</si>
  <si>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</si>
  <si>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</si>
  <si>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</si>
  <si>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</si>
  <si>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</si>
  <si>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</si>
  <si>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</si>
  <si>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</si>
  <si>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</si>
  <si>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</si>
  <si>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</si>
  <si>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</si>
  <si>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</si>
  <si>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</si>
  <si>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</si>
  <si>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</si>
  <si>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</si>
  <si>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</si>
  <si>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</si>
  <si>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</si>
  <si>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</si>
  <si>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</si>
  <si>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</si>
  <si>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</si>
  <si>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</si>
  <si>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</si>
  <si>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</si>
  <si>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</si>
  <si>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</si>
  <si>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</si>
  <si>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</si>
  <si>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</si>
  <si>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</si>
  <si>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</si>
  <si>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</si>
  <si>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</si>
  <si>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</si>
  <si>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</si>
  <si>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</si>
  <si>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</si>
  <si>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</si>
  <si>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</si>
  <si>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</si>
  <si>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</si>
  <si>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</si>
  <si>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</si>
  <si>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</si>
  <si>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</si>
  <si>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</si>
  <si>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</si>
  <si>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</si>
  <si>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</si>
  <si>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</si>
  <si>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</si>
  <si>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</si>
  <si>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</si>
  <si>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</si>
  <si>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</si>
  <si>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</si>
  <si>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</si>
  <si>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</si>
  <si>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</si>
  <si>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</si>
  <si>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</si>
  <si>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</si>
  <si>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</si>
  <si>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</si>
  <si>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</si>
  <si>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</si>
  <si>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</si>
  <si>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</si>
  <si>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</si>
  <si>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</si>
  <si>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</si>
  <si>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</si>
  <si>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</si>
  <si>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</si>
  <si>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</si>
  <si>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</si>
  <si>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</si>
  <si>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</si>
  <si>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</si>
  <si>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</si>
  <si>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</si>
  <si>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</si>
  <si>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</si>
  <si>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</si>
  <si>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</si>
  <si>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</si>
  <si>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</si>
  <si>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</si>
  <si>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</si>
  <si>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</si>
  <si>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</si>
  <si>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</si>
  <si>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</si>
  <si>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</si>
  <si>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</si>
  <si>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</si>
  <si>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</si>
  <si>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</si>
  <si>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</si>
  <si>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</si>
  <si>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</si>
  <si>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</si>
  <si>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</si>
  <si>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</si>
  <si>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</si>
  <si>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</si>
  <si>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</si>
  <si>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</si>
  <si>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</si>
  <si>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</si>
  <si>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</si>
  <si>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</si>
  <si>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</si>
  <si>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</si>
  <si>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</si>
  <si>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</si>
  <si>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</si>
  <si>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</si>
  <si>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</si>
  <si>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</si>
  <si>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</si>
  <si>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</si>
  <si>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</si>
  <si>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</si>
  <si>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</si>
  <si>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</si>
  <si>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</si>
  <si>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</si>
  <si>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</si>
  <si>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</si>
  <si>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</si>
  <si>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</si>
  <si>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</si>
  <si>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</si>
  <si>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</si>
  <si>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</si>
  <si>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</si>
  <si>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</si>
  <si>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</si>
  <si>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</si>
  <si>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</si>
  <si>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</si>
  <si>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</si>
  <si>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</si>
  <si>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</si>
  <si>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</si>
  <si>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</si>
  <si>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</si>
  <si>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</si>
  <si>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</si>
  <si>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</si>
  <si>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</si>
  <si>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</si>
  <si>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</si>
  <si>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</si>
  <si>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</si>
  <si>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</si>
  <si>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</si>
  <si>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</si>
  <si>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</si>
  <si>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</si>
  <si>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</si>
  <si>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</si>
  <si>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</si>
  <si>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</si>
  <si>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</si>
  <si>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</si>
  <si>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</si>
  <si>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</si>
  <si>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</si>
  <si>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</si>
  <si>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</si>
  <si>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</si>
  <si>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</si>
  <si>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</si>
  <si>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</si>
  <si>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</si>
  <si>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</si>
  <si>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</si>
  <si>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</si>
  <si>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</si>
  <si>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</si>
  <si>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</si>
  <si>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</si>
  <si>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</si>
  <si>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</si>
  <si>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</si>
  <si>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</si>
  <si>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</si>
  <si>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</si>
  <si>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</si>
  <si>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</si>
  <si>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</si>
  <si>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</si>
  <si>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</si>
  <si>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</si>
  <si>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</si>
  <si>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</si>
  <si>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</si>
  <si>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</si>
  <si>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</si>
  <si>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</si>
  <si>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</si>
  <si>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</si>
  <si>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</si>
  <si>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</si>
  <si>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</si>
  <si>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</si>
  <si>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</si>
  <si>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</si>
  <si>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</si>
  <si>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</si>
  <si>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</si>
  <si>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</si>
  <si>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</si>
  <si>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</si>
  <si>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</si>
  <si>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</si>
  <si>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</si>
  <si>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</si>
  <si>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</si>
  <si>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</si>
  <si>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</si>
  <si>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</si>
  <si>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</si>
  <si>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</si>
  <si>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</si>
  <si>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</si>
  <si>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</si>
  <si>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</si>
  <si>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</si>
  <si>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</si>
  <si>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</si>
  <si>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</si>
  <si>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</si>
  <si>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</si>
  <si>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</si>
  <si>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</si>
  <si>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</si>
  <si>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</si>
  <si>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</si>
  <si>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</si>
  <si>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</si>
  <si>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</si>
  <si>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</si>
  <si>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</si>
  <si>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</si>
  <si>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</si>
  <si>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</si>
  <si>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</si>
  <si>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</si>
  <si>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</si>
  <si>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</si>
  <si>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</si>
  <si>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</si>
  <si>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</si>
  <si>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</si>
  <si>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</si>
  <si>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</si>
  <si>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</si>
  <si>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</si>
  <si>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</si>
  <si>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</si>
  <si>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</si>
  <si>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</si>
  <si>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</si>
  <si>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</si>
  <si>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Not_used2006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</si>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</sst>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0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  <xf numFmtId="0" fontId="4" fillId="9" borderId="1" xfId="0" applyNumberFormat="1" applyFont="1" applyFill="1" applyBorder="1"/>
    <xf numFmtId="0" fontId="14" fillId="8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0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Normal" xfId="0" builtinId="0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774" zoomScale="75" zoomScaleNormal="75" zoomScalePageLayoutView="75" workbookViewId="0">
      <selection activeCell="R29" sqref="R29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61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62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s="3" t="s">
        <v>4703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 s="3"/>
      <c r="U4" s="145" t="s">
        <v>4607</v>
      </c>
      <c r="V4" s="144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 s="3"/>
      <c r="U5" s="145" t="s">
        <v>4607</v>
      </c>
      <c r="V5" s="144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s="3" t="s">
        <v>4705</v>
      </c>
      <c r="U6" s="144"/>
      <c r="V6" s="144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1</v>
      </c>
      <c r="T7" s="3"/>
      <c r="U7" s="144"/>
      <c r="V7" s="144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2</v>
      </c>
      <c r="T8" s="3" t="s">
        <v>4739</v>
      </c>
      <c r="U8" s="146" t="s">
        <v>4615</v>
      </c>
      <c r="V8" s="147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3</v>
      </c>
      <c r="T9" s="3" t="s">
        <v>4705</v>
      </c>
      <c r="U9" s="144"/>
      <c r="V9" s="144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3</v>
      </c>
      <c r="T10" s="3"/>
      <c r="U10" s="144"/>
      <c r="V10" s="144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4</v>
      </c>
      <c r="T11" s="3" t="s">
        <v>4705</v>
      </c>
      <c r="U11" s="144"/>
      <c r="V11" s="144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5</v>
      </c>
      <c r="T12" s="3" t="s">
        <v>4705</v>
      </c>
      <c r="U12" s="144"/>
      <c r="V12" s="144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5</v>
      </c>
      <c r="T13" s="3"/>
      <c r="U13" s="144"/>
      <c r="V13" s="144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5</v>
      </c>
      <c r="T14" s="3"/>
      <c r="U14" s="144"/>
      <c r="V14" s="144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5</v>
      </c>
      <c r="T15" s="3"/>
      <c r="U15" s="144"/>
      <c r="V15" s="144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5</v>
      </c>
      <c r="T16" s="3"/>
      <c r="U16" s="144" t="s">
        <v>4607</v>
      </c>
      <c r="V16" s="144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5</v>
      </c>
      <c r="T17" s="3"/>
      <c r="U17" s="144"/>
      <c r="V17" s="144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5</v>
      </c>
      <c r="T18" s="3"/>
      <c r="U18" s="144"/>
      <c r="V18" s="144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5</v>
      </c>
      <c r="T19" s="3"/>
      <c r="U19" s="144"/>
      <c r="V19" s="144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5</v>
      </c>
      <c r="T20" s="3"/>
      <c r="U20" s="144"/>
      <c r="V20" s="144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6</v>
      </c>
      <c r="T21" s="3"/>
      <c r="U21" s="144"/>
      <c r="V21" s="144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6</v>
      </c>
      <c r="T22" s="3"/>
      <c r="U22" s="144"/>
      <c r="V22" s="144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6</v>
      </c>
      <c r="T23" s="3"/>
      <c r="U23" s="144"/>
      <c r="V23" s="144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6</v>
      </c>
      <c r="T24" s="3"/>
      <c r="U24" s="144"/>
      <c r="V24" s="144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7</v>
      </c>
      <c r="T25" s="3" t="s">
        <v>4706</v>
      </c>
      <c r="U25" s="144"/>
      <c r="V25" s="144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7</v>
      </c>
      <c r="T26" s="3"/>
      <c r="U26" s="144"/>
      <c r="V26" s="144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8</v>
      </c>
      <c r="T27" s="3" t="s">
        <v>4704</v>
      </c>
      <c r="U27" s="144"/>
      <c r="V27" s="144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9</v>
      </c>
      <c r="T28" s="3" t="s">
        <v>4704</v>
      </c>
      <c r="U28" s="144"/>
      <c r="V28" s="144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10</v>
      </c>
      <c r="T29" s="3" t="s">
        <v>4704</v>
      </c>
      <c r="U29" s="144"/>
      <c r="V29" s="144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11</v>
      </c>
      <c r="T30" s="3" t="s">
        <v>4704</v>
      </c>
      <c r="U30" s="144"/>
      <c r="V30" s="144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12</v>
      </c>
      <c r="T31" s="3" t="s">
        <v>4704</v>
      </c>
      <c r="U31" s="144"/>
      <c r="V31" s="144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13</v>
      </c>
      <c r="T32" s="3" t="s">
        <v>4704</v>
      </c>
      <c r="U32" s="144"/>
      <c r="V32" s="144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14</v>
      </c>
      <c r="T33" s="3"/>
      <c r="U33" s="144"/>
      <c r="V33" s="144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14</v>
      </c>
      <c r="T34" s="3"/>
      <c r="U34" s="144"/>
      <c r="V34" s="144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14</v>
      </c>
      <c r="T35" s="3"/>
      <c r="U35" s="144"/>
      <c r="V35" s="144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14</v>
      </c>
      <c r="T36" s="3"/>
      <c r="U36" s="144"/>
      <c r="V36" s="144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14</v>
      </c>
      <c r="T37" s="3"/>
      <c r="U37" s="144"/>
      <c r="V37" s="144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14</v>
      </c>
      <c r="T38" s="3"/>
      <c r="U38" s="144"/>
      <c r="V38" s="144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14</v>
      </c>
      <c r="T39" s="3"/>
      <c r="U39" s="144"/>
      <c r="V39" s="144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14</v>
      </c>
      <c r="T40" s="3"/>
      <c r="U40" s="144"/>
      <c r="V40" s="144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14</v>
      </c>
      <c r="T41" s="3"/>
      <c r="U41" s="144"/>
      <c r="V41" s="144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14</v>
      </c>
      <c r="T42" s="3"/>
      <c r="U42" s="144"/>
      <c r="V42" s="144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15</v>
      </c>
      <c r="T43" s="3" t="s">
        <v>4739</v>
      </c>
      <c r="U43" s="144"/>
      <c r="V43" s="144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16</v>
      </c>
      <c r="T44" s="3"/>
      <c r="U44" s="144"/>
      <c r="V44" s="144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16</v>
      </c>
      <c r="T45" s="3"/>
      <c r="U45" s="144"/>
      <c r="V45" s="144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16</v>
      </c>
      <c r="T46" s="3"/>
      <c r="U46" s="144"/>
      <c r="V46" s="144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16</v>
      </c>
      <c r="T47" s="3"/>
      <c r="U47" s="144"/>
      <c r="V47" s="144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16</v>
      </c>
      <c r="T48" s="3"/>
      <c r="U48" s="144"/>
      <c r="V48" s="144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16</v>
      </c>
      <c r="T49" s="3"/>
      <c r="U49" s="144"/>
      <c r="V49" s="144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16</v>
      </c>
      <c r="T50" s="3"/>
      <c r="U50" s="144"/>
      <c r="V50" s="144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16</v>
      </c>
      <c r="T51" s="3"/>
      <c r="U51" s="144"/>
      <c r="V51" s="144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16</v>
      </c>
      <c r="T52" s="3"/>
      <c r="U52" s="144"/>
      <c r="V52" s="144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16</v>
      </c>
      <c r="T53" s="3"/>
      <c r="U53" s="144"/>
      <c r="V53" s="144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16</v>
      </c>
      <c r="T54" s="3"/>
      <c r="U54" s="144"/>
      <c r="V54" s="144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16</v>
      </c>
      <c r="T55" s="3"/>
      <c r="U55" s="144"/>
      <c r="V55" s="144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17</v>
      </c>
      <c r="T56" s="3"/>
      <c r="U56" s="144"/>
      <c r="V56" s="144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17</v>
      </c>
      <c r="T57" s="3"/>
      <c r="U57" s="144"/>
      <c r="V57" s="144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17</v>
      </c>
      <c r="T58" s="3"/>
      <c r="U58" s="144"/>
      <c r="V58" s="144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18</v>
      </c>
      <c r="T59" s="3" t="s">
        <v>4707</v>
      </c>
      <c r="U59" s="4" t="s">
        <v>4622</v>
      </c>
      <c r="V59" s="147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18</v>
      </c>
      <c r="T60" s="3"/>
      <c r="U60" s="144"/>
      <c r="V60" s="144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18</v>
      </c>
      <c r="T61" s="3"/>
      <c r="U61" s="144"/>
      <c r="V61" s="144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18</v>
      </c>
      <c r="T62" s="3"/>
      <c r="U62" s="144"/>
      <c r="V62" s="144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18</v>
      </c>
      <c r="T63" s="3"/>
      <c r="U63" s="144"/>
      <c r="V63" s="144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18</v>
      </c>
      <c r="T64" s="3"/>
      <c r="U64" s="144"/>
      <c r="V64" s="144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18</v>
      </c>
      <c r="T65" s="3"/>
      <c r="U65" s="144"/>
      <c r="V65" s="144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18</v>
      </c>
      <c r="T66" s="3"/>
      <c r="U66" s="144"/>
      <c r="V66" s="144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18</v>
      </c>
      <c r="T67" s="3"/>
      <c r="U67" s="144"/>
      <c r="V67" s="144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18</v>
      </c>
      <c r="T68" s="3"/>
      <c r="U68" s="144"/>
      <c r="V68" s="144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18</v>
      </c>
      <c r="T69" s="3"/>
      <c r="U69" s="144"/>
      <c r="V69" s="144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19</v>
      </c>
      <c r="T70" s="3"/>
      <c r="U70" s="144"/>
      <c r="V70" s="144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20</v>
      </c>
      <c r="T71" s="3" t="s">
        <v>4705</v>
      </c>
      <c r="U71" s="144"/>
      <c r="V71" s="144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20</v>
      </c>
      <c r="T72" s="3"/>
      <c r="U72" s="144"/>
      <c r="V72" s="144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20</v>
      </c>
      <c r="T73" s="3"/>
      <c r="U73" s="144"/>
      <c r="V73" s="144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20</v>
      </c>
      <c r="T74" s="3"/>
      <c r="U74" s="144"/>
      <c r="V74" s="144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20</v>
      </c>
      <c r="T75" s="3"/>
      <c r="U75" s="144"/>
      <c r="V75" s="144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21</v>
      </c>
      <c r="T76" s="3" t="s">
        <v>4708</v>
      </c>
      <c r="U76" s="144" t="s">
        <v>4615</v>
      </c>
      <c r="V76" s="144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21</v>
      </c>
      <c r="T77" s="3"/>
      <c r="U77" s="144"/>
      <c r="V77" s="144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21</v>
      </c>
      <c r="T78" s="3"/>
      <c r="U78" s="144"/>
      <c r="V78" s="144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21</v>
      </c>
      <c r="T79" s="3"/>
      <c r="U79" s="144"/>
      <c r="V79" s="144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22</v>
      </c>
      <c r="T80" s="3" t="s">
        <v>4708</v>
      </c>
      <c r="U80" s="148" t="s">
        <v>4615</v>
      </c>
      <c r="V80" s="144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23</v>
      </c>
      <c r="T81" s="3" t="s">
        <v>4708</v>
      </c>
      <c r="U81" s="148" t="s">
        <v>4615</v>
      </c>
      <c r="V81" s="144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23</v>
      </c>
      <c r="T82" s="3"/>
      <c r="U82" s="144"/>
      <c r="V82" s="144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23</v>
      </c>
      <c r="T83" s="3"/>
      <c r="U83" s="144"/>
      <c r="V83" s="144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23</v>
      </c>
      <c r="T84" s="3"/>
      <c r="U84" s="144"/>
      <c r="V84" s="144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24</v>
      </c>
      <c r="T85" s="3" t="s">
        <v>4708</v>
      </c>
      <c r="U85" s="148" t="s">
        <v>4615</v>
      </c>
      <c r="V85" s="144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25</v>
      </c>
      <c r="T86" s="3" t="s">
        <v>4708</v>
      </c>
      <c r="U86" s="148" t="s">
        <v>4615</v>
      </c>
      <c r="V86" s="144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26</v>
      </c>
      <c r="T87" s="3" t="s">
        <v>4708</v>
      </c>
      <c r="U87" s="148" t="s">
        <v>4615</v>
      </c>
      <c r="V87" s="144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27</v>
      </c>
      <c r="T88" s="3" t="s">
        <v>4708</v>
      </c>
      <c r="U88" s="148" t="s">
        <v>4615</v>
      </c>
      <c r="V88" s="144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27</v>
      </c>
      <c r="T89" s="3"/>
      <c r="U89" s="144"/>
      <c r="V89" s="144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28</v>
      </c>
      <c r="T90" s="3"/>
      <c r="U90" s="144"/>
      <c r="V90" s="144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29</v>
      </c>
      <c r="T91" s="3" t="s">
        <v>4709</v>
      </c>
      <c r="U91" s="144"/>
      <c r="V91" s="144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30</v>
      </c>
      <c r="T92" s="3" t="s">
        <v>4707</v>
      </c>
      <c r="U92" s="144"/>
      <c r="V92" s="144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30</v>
      </c>
      <c r="T93" s="3"/>
      <c r="U93" s="144"/>
      <c r="V93" s="144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30</v>
      </c>
      <c r="T94" s="3"/>
      <c r="U94" s="144"/>
      <c r="V94" s="144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31</v>
      </c>
      <c r="T95" s="3" t="s">
        <v>4704</v>
      </c>
      <c r="U95" s="144"/>
      <c r="V95" s="144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32</v>
      </c>
      <c r="T96" s="3" t="s">
        <v>4704</v>
      </c>
      <c r="U96" s="144"/>
      <c r="V96" s="144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32</v>
      </c>
      <c r="T97" s="3"/>
      <c r="U97" s="144"/>
      <c r="V97" s="144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32</v>
      </c>
      <c r="T98" s="3"/>
      <c r="U98" s="144"/>
      <c r="V98" s="144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32</v>
      </c>
      <c r="T99" s="3"/>
      <c r="U99" s="144"/>
      <c r="V99" s="144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32</v>
      </c>
      <c r="T100" s="3"/>
      <c r="U100" s="144"/>
      <c r="V100" s="144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32</v>
      </c>
      <c r="T101" s="3"/>
      <c r="U101" s="144"/>
      <c r="V101" s="144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32</v>
      </c>
      <c r="T102" s="3"/>
      <c r="U102" s="144"/>
      <c r="V102" s="144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33</v>
      </c>
      <c r="T103" s="3" t="s">
        <v>4709</v>
      </c>
      <c r="U103" s="144" t="s">
        <v>4615</v>
      </c>
      <c r="V103" s="144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34</v>
      </c>
      <c r="T104" s="3"/>
      <c r="U104" s="144"/>
      <c r="V104" s="144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34</v>
      </c>
      <c r="T105" s="3"/>
      <c r="U105" s="144"/>
      <c r="V105" s="144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35</v>
      </c>
      <c r="T106" s="3" t="s">
        <v>4709</v>
      </c>
      <c r="U106" s="144"/>
      <c r="V106" s="144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35</v>
      </c>
      <c r="T107" s="3"/>
      <c r="U107" s="144"/>
      <c r="V107" s="144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35</v>
      </c>
      <c r="T108" s="3"/>
      <c r="U108" s="144"/>
      <c r="V108" s="144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35</v>
      </c>
      <c r="T109" s="3"/>
      <c r="U109" s="144"/>
      <c r="V109" s="144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35</v>
      </c>
      <c r="T110" s="3"/>
      <c r="U110" s="144"/>
      <c r="V110" s="144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35</v>
      </c>
      <c r="T111" s="3"/>
      <c r="U111" s="144"/>
      <c r="V111" s="144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 s="3"/>
      <c r="U112" s="144"/>
      <c r="V112" s="144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35</v>
      </c>
      <c r="T113" s="3"/>
      <c r="U113" s="144"/>
      <c r="V113" s="144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35</v>
      </c>
      <c r="T114" s="3"/>
      <c r="U114" s="144"/>
      <c r="V114" s="144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35</v>
      </c>
      <c r="T115" s="3"/>
      <c r="U115" s="144"/>
      <c r="V115" s="144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35</v>
      </c>
      <c r="T116" s="3"/>
      <c r="U116" s="145" t="s">
        <v>4607</v>
      </c>
      <c r="V116" s="144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35</v>
      </c>
      <c r="T117" s="3"/>
      <c r="U117" s="145" t="s">
        <v>4607</v>
      </c>
      <c r="V117" s="144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36</v>
      </c>
      <c r="T118" s="3" t="s">
        <v>4705</v>
      </c>
      <c r="U118" s="144"/>
      <c r="V118" s="144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37</v>
      </c>
      <c r="T119" s="3"/>
      <c r="U119" s="144"/>
      <c r="V119" s="144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1888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/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37</v>
      </c>
      <c r="T120" s="3"/>
      <c r="U120" s="144" t="s">
        <v>4607</v>
      </c>
      <c r="V120" s="144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38</v>
      </c>
      <c r="T121" s="3" t="s">
        <v>4704</v>
      </c>
      <c r="U121" s="144"/>
      <c r="V121" s="144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38</v>
      </c>
      <c r="T122" s="3"/>
      <c r="U122" s="144"/>
      <c r="V122" s="144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38</v>
      </c>
      <c r="T123" s="3"/>
      <c r="U123" s="144"/>
      <c r="V123" s="144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38</v>
      </c>
      <c r="T124" s="3"/>
      <c r="U124" s="144"/>
      <c r="V124" s="144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38</v>
      </c>
      <c r="T125" s="3"/>
      <c r="U125" s="144"/>
      <c r="V125" s="144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38</v>
      </c>
      <c r="T126" s="3"/>
      <c r="U126" s="144"/>
      <c r="V126" s="144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38</v>
      </c>
      <c r="T127" s="3"/>
      <c r="U127" s="144"/>
      <c r="V127" s="144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39</v>
      </c>
      <c r="T128" s="3"/>
      <c r="U128" s="144"/>
      <c r="V128" s="144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39</v>
      </c>
      <c r="T129" s="3"/>
      <c r="U129" s="144"/>
      <c r="V129" s="144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40</v>
      </c>
      <c r="T130" s="163" t="s">
        <v>4734</v>
      </c>
      <c r="U130" s="144"/>
      <c r="V130" s="144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41</v>
      </c>
      <c r="T131" s="163" t="s">
        <v>4734</v>
      </c>
      <c r="U131" s="144"/>
      <c r="V131" s="144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41</v>
      </c>
      <c r="T132" s="3"/>
      <c r="U132" s="144"/>
      <c r="V132" s="144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41</v>
      </c>
      <c r="T133" s="3"/>
      <c r="U133" s="144"/>
      <c r="V133" s="144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41</v>
      </c>
      <c r="T134" s="3"/>
      <c r="U134" s="144"/>
      <c r="V134" s="144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41</v>
      </c>
      <c r="T135" s="3"/>
      <c r="U135" s="144"/>
      <c r="V135" s="144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41</v>
      </c>
      <c r="T136" s="3"/>
      <c r="U136" s="144"/>
      <c r="V136" s="144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/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41</v>
      </c>
      <c r="T137" s="3"/>
      <c r="U137" s="144" t="s">
        <v>4607</v>
      </c>
      <c r="V137" s="144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42</v>
      </c>
      <c r="T138" s="3" t="s">
        <v>4704</v>
      </c>
      <c r="U138" s="144"/>
      <c r="V138" s="144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42</v>
      </c>
      <c r="T139" s="3"/>
      <c r="U139" s="144"/>
      <c r="V139" s="144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42</v>
      </c>
      <c r="T140" s="3"/>
      <c r="U140" s="144"/>
      <c r="V140" s="144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43</v>
      </c>
      <c r="T141" s="3" t="s">
        <v>4704</v>
      </c>
      <c r="U141" s="144"/>
      <c r="V141" s="144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44</v>
      </c>
      <c r="T142" s="3" t="s">
        <v>4707</v>
      </c>
      <c r="U142" s="4" t="s">
        <v>4622</v>
      </c>
      <c r="V142" s="147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44</v>
      </c>
      <c r="T143" s="3"/>
      <c r="U143" s="144"/>
      <c r="V143" s="144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44</v>
      </c>
      <c r="T144" s="3"/>
      <c r="U144" s="144"/>
      <c r="V144" s="144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44</v>
      </c>
      <c r="T145" s="3"/>
      <c r="U145" s="144"/>
      <c r="V145" s="144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44</v>
      </c>
      <c r="T146" s="3"/>
      <c r="U146" s="144"/>
      <c r="V146" s="144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44</v>
      </c>
      <c r="T147" s="3"/>
      <c r="U147" s="144"/>
      <c r="V147" s="144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45</v>
      </c>
      <c r="T148" s="3" t="s">
        <v>4733</v>
      </c>
      <c r="U148" s="144" t="s">
        <v>4615</v>
      </c>
      <c r="V148" s="144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 s="3"/>
      <c r="U149" s="144"/>
      <c r="V149" s="144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45</v>
      </c>
      <c r="T150" s="3"/>
      <c r="U150" s="144"/>
      <c r="V150" s="144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46</v>
      </c>
      <c r="T151" s="3" t="s">
        <v>4734</v>
      </c>
      <c r="U151" s="148" t="s">
        <v>4615</v>
      </c>
      <c r="V151" s="144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47</v>
      </c>
      <c r="T152" s="3" t="s">
        <v>4739</v>
      </c>
      <c r="U152" s="144" t="s">
        <v>4615</v>
      </c>
      <c r="V152" s="144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47</v>
      </c>
      <c r="T153" s="3"/>
      <c r="U153" s="144"/>
      <c r="V153" s="144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47</v>
      </c>
      <c r="T154" s="3"/>
      <c r="U154" s="144"/>
      <c r="V154" s="144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47</v>
      </c>
      <c r="T155" s="3"/>
      <c r="U155" s="144"/>
      <c r="V155" s="144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47</v>
      </c>
      <c r="T156" s="3"/>
      <c r="U156" s="144"/>
      <c r="V156" s="144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47</v>
      </c>
      <c r="T157" s="3"/>
      <c r="U157" s="144"/>
      <c r="V157" s="144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47</v>
      </c>
      <c r="T158" s="3"/>
      <c r="U158" s="144"/>
      <c r="V158" s="144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47</v>
      </c>
      <c r="T159" s="3"/>
      <c r="U159" s="144"/>
      <c r="V159" s="144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47</v>
      </c>
      <c r="T160" s="3"/>
      <c r="U160" s="144"/>
      <c r="V160" s="144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48</v>
      </c>
      <c r="T161" s="3" t="s">
        <v>4705</v>
      </c>
      <c r="U161" s="144"/>
      <c r="V161" s="144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48</v>
      </c>
      <c r="T162" s="3"/>
      <c r="U162" s="144"/>
      <c r="V162" s="144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48</v>
      </c>
      <c r="T163" s="3"/>
      <c r="U163" s="144"/>
      <c r="V163" s="144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48</v>
      </c>
      <c r="T164" s="3"/>
      <c r="U164" s="144"/>
      <c r="V164" s="144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48</v>
      </c>
      <c r="T165" s="3"/>
      <c r="U165" s="144"/>
      <c r="V165" s="144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48</v>
      </c>
      <c r="T166" s="3"/>
      <c r="U166" s="144"/>
      <c r="V166" s="144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48</v>
      </c>
      <c r="T167" s="3"/>
      <c r="U167" s="144"/>
      <c r="V167" s="144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48</v>
      </c>
      <c r="T168" s="3"/>
      <c r="U168" s="144"/>
      <c r="V168" s="144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48</v>
      </c>
      <c r="T169" s="3"/>
      <c r="U169" s="144"/>
      <c r="V169" s="144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49</v>
      </c>
      <c r="T170" s="3"/>
      <c r="U170" s="144"/>
      <c r="V170" s="144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50</v>
      </c>
      <c r="T171" s="3" t="s">
        <v>4705</v>
      </c>
      <c r="U171" s="144"/>
      <c r="V171" s="144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50</v>
      </c>
      <c r="T172" s="3"/>
      <c r="U172" s="144"/>
      <c r="V172" s="144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50</v>
      </c>
      <c r="T173" s="3"/>
      <c r="U173" s="144"/>
      <c r="V173" s="144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50</v>
      </c>
      <c r="T174" s="3"/>
      <c r="U174" s="144"/>
      <c r="V174" s="144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 s="3"/>
      <c r="U175" s="144"/>
      <c r="V175" s="144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51</v>
      </c>
      <c r="T176" s="3"/>
      <c r="U176" s="144"/>
      <c r="V176" s="144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51</v>
      </c>
      <c r="T177" s="3"/>
      <c r="U177" s="144"/>
      <c r="V177" s="144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51</v>
      </c>
      <c r="T178" s="3"/>
      <c r="U178" s="144"/>
      <c r="V178" s="144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51</v>
      </c>
      <c r="T179" s="3"/>
      <c r="U179" s="144"/>
      <c r="V179" s="144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51</v>
      </c>
      <c r="T180" s="3"/>
      <c r="U180" s="144"/>
      <c r="V180" s="144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51</v>
      </c>
      <c r="T181" s="3"/>
      <c r="U181" s="144"/>
      <c r="V181" s="144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51</v>
      </c>
      <c r="T182" s="3"/>
      <c r="U182" s="144"/>
      <c r="V182" s="144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52</v>
      </c>
      <c r="T183" s="3"/>
      <c r="U183" s="144"/>
      <c r="V183" s="144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52</v>
      </c>
      <c r="T184" s="3"/>
      <c r="U184" s="144"/>
      <c r="V184" s="144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53</v>
      </c>
      <c r="T185" s="3" t="s">
        <v>4734</v>
      </c>
      <c r="U185" s="144"/>
      <c r="V185" s="144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53</v>
      </c>
      <c r="T186" s="3"/>
      <c r="U186" s="144"/>
      <c r="V186" s="144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53</v>
      </c>
      <c r="T187" s="3"/>
      <c r="U187" s="144"/>
      <c r="V187" s="144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54</v>
      </c>
      <c r="T188" s="3"/>
      <c r="U188" s="144" t="s">
        <v>4615</v>
      </c>
      <c r="V188" s="144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54</v>
      </c>
      <c r="T189" s="3"/>
      <c r="U189" s="144"/>
      <c r="V189" s="144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54</v>
      </c>
      <c r="T190" s="3"/>
      <c r="U190" s="144"/>
      <c r="V190" s="144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55</v>
      </c>
      <c r="T191" s="3" t="s">
        <v>4739</v>
      </c>
      <c r="U191" s="144" t="s">
        <v>4615</v>
      </c>
      <c r="V191" s="144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56</v>
      </c>
      <c r="T192" s="3"/>
      <c r="U192" s="144"/>
      <c r="V192" s="144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57</v>
      </c>
      <c r="T193" s="3"/>
      <c r="U193" s="144"/>
      <c r="V193" s="144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57</v>
      </c>
      <c r="T194" s="3"/>
      <c r="U194" s="144"/>
      <c r="V194" s="144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57</v>
      </c>
      <c r="T195" s="3"/>
      <c r="U195" s="144"/>
      <c r="V195" s="144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57</v>
      </c>
      <c r="T196" s="3"/>
      <c r="U196" s="144"/>
      <c r="V196" s="144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57</v>
      </c>
      <c r="T197" s="3"/>
      <c r="U197" s="144"/>
      <c r="V197" s="144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57</v>
      </c>
      <c r="T198" s="3"/>
      <c r="U198" s="144"/>
      <c r="V198" s="144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57</v>
      </c>
      <c r="T199" s="3"/>
      <c r="U199" s="144" t="s">
        <v>4710</v>
      </c>
      <c r="V199" s="144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57</v>
      </c>
      <c r="T200" s="3"/>
      <c r="U200" s="144"/>
      <c r="V200" s="144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57</v>
      </c>
      <c r="T201" s="3"/>
      <c r="U201" s="144"/>
      <c r="V201" s="144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57</v>
      </c>
      <c r="T202" s="3"/>
      <c r="U202" s="144"/>
      <c r="V202" s="144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57</v>
      </c>
      <c r="T203" s="3"/>
      <c r="U203" s="144"/>
      <c r="V203" s="144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57</v>
      </c>
      <c r="T204" s="3"/>
      <c r="U204" s="144"/>
      <c r="V204" s="144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57</v>
      </c>
      <c r="T205" s="3"/>
      <c r="U205" s="144"/>
      <c r="V205" s="144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57</v>
      </c>
      <c r="T206" s="3"/>
      <c r="U206" s="144"/>
      <c r="V206" s="144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57</v>
      </c>
      <c r="T207" s="3"/>
      <c r="U207" s="144"/>
      <c r="V207" s="144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57</v>
      </c>
      <c r="T208" s="3"/>
      <c r="U208" s="144"/>
      <c r="V208" s="144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57</v>
      </c>
      <c r="T209" s="3"/>
      <c r="U209" s="144"/>
      <c r="V209" s="144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57</v>
      </c>
      <c r="T210" s="3"/>
      <c r="U210" s="144"/>
      <c r="V210" s="144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57</v>
      </c>
      <c r="T211" s="3"/>
      <c r="U211" s="144"/>
      <c r="V211" s="144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57</v>
      </c>
      <c r="T212" s="3"/>
      <c r="U212" s="144"/>
      <c r="V212" s="144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57</v>
      </c>
      <c r="T213" s="3"/>
      <c r="U213" s="144"/>
      <c r="V213" s="144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57</v>
      </c>
      <c r="T214" s="3"/>
      <c r="U214" s="144"/>
      <c r="V214" s="144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57</v>
      </c>
      <c r="T215" s="3"/>
      <c r="U215" s="144"/>
      <c r="V215" s="144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57</v>
      </c>
      <c r="T216" s="3"/>
      <c r="U216" s="144"/>
      <c r="V216" s="144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57</v>
      </c>
      <c r="T217" s="3"/>
      <c r="U217" s="144"/>
      <c r="V217" s="144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57</v>
      </c>
      <c r="T218" s="3"/>
      <c r="U218" s="144"/>
      <c r="V218" s="144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57</v>
      </c>
      <c r="T219" s="3"/>
      <c r="U219" s="144"/>
      <c r="V219" s="144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58</v>
      </c>
      <c r="T220" s="3"/>
      <c r="U220" s="144"/>
      <c r="V220" s="144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58</v>
      </c>
      <c r="T221" s="3"/>
      <c r="U221" s="144"/>
      <c r="V221" s="144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58</v>
      </c>
      <c r="T222" s="3"/>
      <c r="U222" s="144"/>
      <c r="V222" s="144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59</v>
      </c>
      <c r="T223" s="3" t="s">
        <v>4707</v>
      </c>
      <c r="U223" s="4" t="s">
        <v>4622</v>
      </c>
      <c r="V223" s="147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59</v>
      </c>
      <c r="T224" s="3"/>
      <c r="U224" s="144"/>
      <c r="V224" s="144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59</v>
      </c>
      <c r="T225" s="3"/>
      <c r="U225" s="144"/>
      <c r="V225" s="144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59</v>
      </c>
      <c r="T226" s="3"/>
      <c r="U226" s="144"/>
      <c r="V226" s="144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59</v>
      </c>
      <c r="T227" s="3"/>
      <c r="U227" s="144"/>
      <c r="V227" s="144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59</v>
      </c>
      <c r="T228" s="3"/>
      <c r="U228" s="144"/>
      <c r="V228" s="144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59</v>
      </c>
      <c r="T229" s="3"/>
      <c r="U229" s="144"/>
      <c r="V229" s="144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59</v>
      </c>
      <c r="T230" s="3"/>
      <c r="U230" s="144"/>
      <c r="V230" s="144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59</v>
      </c>
      <c r="T231" s="3"/>
      <c r="U231" s="144"/>
      <c r="V231" s="144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/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59</v>
      </c>
      <c r="T232" s="3"/>
      <c r="U232" s="144" t="s">
        <v>4607</v>
      </c>
      <c r="V232" s="144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60</v>
      </c>
      <c r="T233" s="3" t="s">
        <v>4704</v>
      </c>
      <c r="U233" s="144"/>
      <c r="V233" s="144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60</v>
      </c>
      <c r="T234" s="3"/>
      <c r="U234" s="144"/>
      <c r="V234" s="144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60</v>
      </c>
      <c r="T235" s="3"/>
      <c r="U235" s="144"/>
      <c r="V235" s="144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61</v>
      </c>
      <c r="T236" s="3" t="s">
        <v>4707</v>
      </c>
      <c r="U236" s="149" t="s">
        <v>4622</v>
      </c>
      <c r="V236" s="147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61</v>
      </c>
      <c r="T237" s="3"/>
      <c r="U237" s="144"/>
      <c r="V237" s="144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61</v>
      </c>
      <c r="T238" s="3"/>
      <c r="U238" s="144"/>
      <c r="V238" s="144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61</v>
      </c>
      <c r="T239" s="3"/>
      <c r="U239" s="144"/>
      <c r="V239" s="144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61</v>
      </c>
      <c r="T240" s="3"/>
      <c r="U240" s="144"/>
      <c r="V240" s="144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61</v>
      </c>
      <c r="T241" s="3"/>
      <c r="U241" s="144"/>
      <c r="V241" s="144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61</v>
      </c>
      <c r="T242" s="3"/>
      <c r="U242" s="144"/>
      <c r="V242" s="144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61</v>
      </c>
      <c r="T243" s="3"/>
      <c r="U243" s="144"/>
      <c r="V243" s="144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61</v>
      </c>
      <c r="T244" s="3"/>
      <c r="U244" s="144"/>
      <c r="V244" s="144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61</v>
      </c>
      <c r="T245" s="3"/>
      <c r="U245" s="144"/>
      <c r="V245" s="144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61</v>
      </c>
      <c r="T246" s="3"/>
      <c r="U246" s="144"/>
      <c r="V246" s="144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61</v>
      </c>
      <c r="T247" s="3"/>
      <c r="U247" s="144"/>
      <c r="V247" s="144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61</v>
      </c>
      <c r="T248" s="3"/>
      <c r="U248" s="144"/>
      <c r="V248" s="144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61</v>
      </c>
      <c r="T249" s="3"/>
      <c r="U249" s="144"/>
      <c r="V249" s="144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62</v>
      </c>
      <c r="T250" s="3" t="s">
        <v>4705</v>
      </c>
      <c r="U250" s="144"/>
      <c r="V250" s="144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62</v>
      </c>
      <c r="T251" s="3"/>
      <c r="U251" s="144"/>
      <c r="V251" s="144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62</v>
      </c>
      <c r="T252" s="3"/>
      <c r="U252" s="144"/>
      <c r="V252" s="144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63</v>
      </c>
      <c r="T253" s="3" t="s">
        <v>4709</v>
      </c>
      <c r="U253" s="144"/>
      <c r="V253" s="144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 s="3"/>
      <c r="U254" s="144"/>
      <c r="V254" s="144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64</v>
      </c>
      <c r="T255" s="3" t="s">
        <v>4705</v>
      </c>
      <c r="U255" s="144"/>
      <c r="V255" s="144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64</v>
      </c>
      <c r="T256" s="3"/>
      <c r="U256" s="144"/>
      <c r="V256" s="144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64</v>
      </c>
      <c r="T257" s="3"/>
      <c r="U257" s="144"/>
      <c r="V257" s="144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64</v>
      </c>
      <c r="T258" s="3"/>
      <c r="U258" s="144"/>
      <c r="V258" s="144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64</v>
      </c>
      <c r="T259" s="3"/>
      <c r="U259" s="144"/>
      <c r="V259" s="144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64</v>
      </c>
      <c r="T260" s="3"/>
      <c r="U260" s="144"/>
      <c r="V260" s="144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64</v>
      </c>
      <c r="T261" s="3"/>
      <c r="U261" s="144"/>
      <c r="V261" s="144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65</v>
      </c>
      <c r="T262" s="3" t="s">
        <v>4705</v>
      </c>
      <c r="U262" s="144"/>
      <c r="V262" s="144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65</v>
      </c>
      <c r="T263" s="3"/>
      <c r="U263" s="144"/>
      <c r="V263" s="144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65</v>
      </c>
      <c r="T264" s="3"/>
      <c r="U264" s="144"/>
      <c r="V264" s="144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65</v>
      </c>
      <c r="T265" s="3"/>
      <c r="U265" s="144"/>
      <c r="V265" s="144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65</v>
      </c>
      <c r="T266" s="3"/>
      <c r="U266" s="144"/>
      <c r="V266" s="144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65</v>
      </c>
      <c r="T267" s="3"/>
      <c r="U267" s="144"/>
      <c r="V267" s="144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65</v>
      </c>
      <c r="T268" s="3"/>
      <c r="U268" s="144"/>
      <c r="V268" s="144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65</v>
      </c>
      <c r="T269" s="3"/>
      <c r="U269" s="144"/>
      <c r="V269" s="144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65</v>
      </c>
      <c r="T270" s="3"/>
      <c r="U270" s="144"/>
      <c r="V270" s="144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65</v>
      </c>
      <c r="T271" s="3"/>
      <c r="U271" s="144"/>
      <c r="V271" s="144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65</v>
      </c>
      <c r="T272" s="3"/>
      <c r="U272" s="144"/>
      <c r="V272" s="144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65</v>
      </c>
      <c r="T273" s="3"/>
      <c r="U273" s="144"/>
      <c r="V273" s="144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65</v>
      </c>
      <c r="T274" s="3"/>
      <c r="U274" s="144"/>
      <c r="V274" s="144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65</v>
      </c>
      <c r="T275" s="3"/>
      <c r="U275" s="144"/>
      <c r="V275" s="144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65</v>
      </c>
      <c r="T276" s="3"/>
      <c r="U276" s="144"/>
      <c r="V276" s="144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65</v>
      </c>
      <c r="T277" s="3"/>
      <c r="U277" s="144"/>
      <c r="V277" s="144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65</v>
      </c>
      <c r="T278" s="3"/>
      <c r="U278" s="144"/>
      <c r="V278" s="144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65</v>
      </c>
      <c r="T279" s="3"/>
      <c r="U279" s="144"/>
      <c r="V279" s="144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65</v>
      </c>
      <c r="T280" s="3"/>
      <c r="U280" s="144"/>
      <c r="V280" s="144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65</v>
      </c>
      <c r="T281" s="3"/>
      <c r="U281" s="144"/>
      <c r="V281" s="144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65</v>
      </c>
      <c r="T282" s="3"/>
      <c r="U282" s="144"/>
      <c r="V282" s="144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65</v>
      </c>
      <c r="T283" s="3"/>
      <c r="U283" s="144"/>
      <c r="V283" s="144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65</v>
      </c>
      <c r="T284" s="3"/>
      <c r="U284" s="144"/>
      <c r="V284" s="144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65</v>
      </c>
      <c r="T285" s="3"/>
      <c r="U285" s="144"/>
      <c r="V285" s="144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65</v>
      </c>
      <c r="T286" s="3"/>
      <c r="U286" s="144"/>
      <c r="V286" s="144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66</v>
      </c>
      <c r="T287" s="3" t="s">
        <v>4739</v>
      </c>
      <c r="U287" s="144" t="s">
        <v>4615</v>
      </c>
      <c r="V287" s="144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66</v>
      </c>
      <c r="T288" s="3"/>
      <c r="U288" s="144"/>
      <c r="V288" s="144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66</v>
      </c>
      <c r="T289" s="3"/>
      <c r="U289" s="144"/>
      <c r="V289" s="144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66</v>
      </c>
      <c r="T290" s="3"/>
      <c r="U290" s="144"/>
      <c r="V290" s="144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66</v>
      </c>
      <c r="T291" s="3"/>
      <c r="U291" s="144"/>
      <c r="V291" s="144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66</v>
      </c>
      <c r="T292" s="3"/>
      <c r="U292" s="144"/>
      <c r="V292" s="144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66</v>
      </c>
      <c r="T293" s="3"/>
      <c r="U293" s="144"/>
      <c r="V293" s="144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66</v>
      </c>
      <c r="T294" s="3"/>
      <c r="U294" s="144"/>
      <c r="V294" s="144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66</v>
      </c>
      <c r="T295" s="3"/>
      <c r="U295" s="144"/>
      <c r="V295" s="144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66</v>
      </c>
      <c r="T296" s="3"/>
      <c r="U296" s="144"/>
      <c r="V296" s="144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66</v>
      </c>
      <c r="T297" s="3"/>
      <c r="U297" s="144"/>
      <c r="V297" s="144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66</v>
      </c>
      <c r="T298" s="3"/>
      <c r="U298" s="144"/>
      <c r="V298" s="144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67</v>
      </c>
      <c r="T299" s="3" t="s">
        <v>4734</v>
      </c>
      <c r="U299" s="144"/>
      <c r="V299" s="144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67</v>
      </c>
      <c r="T300" s="3"/>
      <c r="U300" s="144"/>
      <c r="V300" s="144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67</v>
      </c>
      <c r="T301" s="3"/>
      <c r="U301" s="144"/>
      <c r="V301" s="144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67</v>
      </c>
      <c r="T302" s="3"/>
      <c r="U302" s="144"/>
      <c r="V302" s="144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67</v>
      </c>
      <c r="T303" s="3"/>
      <c r="U303" s="144"/>
      <c r="V303" s="144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68</v>
      </c>
      <c r="T304" s="3"/>
      <c r="U304" s="144"/>
      <c r="V304" s="144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68</v>
      </c>
      <c r="T305" s="3"/>
      <c r="U305" s="144"/>
      <c r="V305" s="144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68</v>
      </c>
      <c r="T306" s="3"/>
      <c r="U306" s="144"/>
      <c r="V306" s="144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68</v>
      </c>
      <c r="T307" s="3"/>
      <c r="U307" s="144"/>
      <c r="V307" s="144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68</v>
      </c>
      <c r="T308" s="3"/>
      <c r="U308" s="144"/>
      <c r="V308" s="144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68</v>
      </c>
      <c r="T309" s="3"/>
      <c r="U309" s="144"/>
      <c r="V309" s="144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68</v>
      </c>
      <c r="T310" s="3"/>
      <c r="U310" s="144"/>
      <c r="V310" s="144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68</v>
      </c>
      <c r="T311" s="3"/>
      <c r="U311" s="144"/>
      <c r="V311" s="144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69</v>
      </c>
      <c r="T312" s="3"/>
      <c r="U312" s="144"/>
      <c r="V312" s="144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70</v>
      </c>
      <c r="T313" s="3" t="s">
        <v>4705</v>
      </c>
      <c r="U313" s="144"/>
      <c r="V313" s="144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70</v>
      </c>
      <c r="T314" s="3"/>
      <c r="U314" s="144"/>
      <c r="V314" s="144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71</v>
      </c>
      <c r="T315" s="3" t="s">
        <v>4705</v>
      </c>
      <c r="U315" s="144"/>
      <c r="V315" s="144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71</v>
      </c>
      <c r="T316" s="3"/>
      <c r="U316" s="144"/>
      <c r="V316" s="144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72</v>
      </c>
      <c r="T317" s="3" t="s">
        <v>4705</v>
      </c>
      <c r="U317" s="144"/>
      <c r="V317" s="144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73</v>
      </c>
      <c r="T318" s="3" t="s">
        <v>4705</v>
      </c>
      <c r="U318" s="144"/>
      <c r="V318" s="144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73</v>
      </c>
      <c r="T319" s="3"/>
      <c r="U319" s="144"/>
      <c r="V319" s="144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73</v>
      </c>
      <c r="T320" s="3"/>
      <c r="U320" s="144"/>
      <c r="V320" s="144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73</v>
      </c>
      <c r="T321" s="3"/>
      <c r="U321" s="144"/>
      <c r="V321" s="144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73</v>
      </c>
      <c r="T322" s="3"/>
      <c r="U322" s="144"/>
      <c r="V322" s="144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73</v>
      </c>
      <c r="T323" s="3"/>
      <c r="U323" s="144"/>
      <c r="V323" s="144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73</v>
      </c>
      <c r="T324" s="3"/>
      <c r="U324" s="144"/>
      <c r="V324" s="144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74</v>
      </c>
      <c r="T325" s="3"/>
      <c r="U325" s="144"/>
      <c r="V325" s="144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75</v>
      </c>
      <c r="T326" s="3" t="s">
        <v>4705</v>
      </c>
      <c r="U326" s="144"/>
      <c r="V326" s="144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76</v>
      </c>
      <c r="T327" s="3" t="s">
        <v>4705</v>
      </c>
      <c r="U327" s="144"/>
      <c r="V327" s="144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76</v>
      </c>
      <c r="T328" s="3"/>
      <c r="U328" s="144"/>
      <c r="V328" s="144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76</v>
      </c>
      <c r="T329" s="3"/>
      <c r="U329" s="144"/>
      <c r="V329" s="144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76</v>
      </c>
      <c r="T330" s="3"/>
      <c r="U330" s="144"/>
      <c r="V330" s="144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76</v>
      </c>
      <c r="T331" s="3"/>
      <c r="U331" s="144"/>
      <c r="V331" s="144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76</v>
      </c>
      <c r="T332" s="3"/>
      <c r="U332" s="144"/>
      <c r="V332" s="144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76</v>
      </c>
      <c r="T333" s="3"/>
      <c r="U333" s="144"/>
      <c r="V333" s="144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77</v>
      </c>
      <c r="T334" s="3" t="s">
        <v>4705</v>
      </c>
      <c r="U334" s="144"/>
      <c r="V334" s="144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77</v>
      </c>
      <c r="T335" s="3"/>
      <c r="U335" s="144"/>
      <c r="V335" s="144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77</v>
      </c>
      <c r="T336" s="3"/>
      <c r="U336" s="144"/>
      <c r="V336" s="144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77</v>
      </c>
      <c r="T337" s="3"/>
      <c r="U337" s="144"/>
      <c r="V337" s="144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77</v>
      </c>
      <c r="T338" s="3"/>
      <c r="U338" s="144"/>
      <c r="V338" s="144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77</v>
      </c>
      <c r="T339" s="3"/>
      <c r="U339" s="144"/>
      <c r="V339" s="144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77</v>
      </c>
      <c r="T340" s="3"/>
      <c r="U340" s="144"/>
      <c r="V340" s="144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77</v>
      </c>
      <c r="T341" s="3"/>
      <c r="U341" s="144"/>
      <c r="V341" s="144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77</v>
      </c>
      <c r="T342" s="3"/>
      <c r="U342" s="144"/>
      <c r="V342" s="144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77</v>
      </c>
      <c r="T343" s="3"/>
      <c r="U343" s="144"/>
      <c r="V343" s="144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77</v>
      </c>
      <c r="T344" s="3"/>
      <c r="U344" s="144"/>
      <c r="V344" s="144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77</v>
      </c>
      <c r="T345" s="3"/>
      <c r="U345" s="144"/>
      <c r="V345" s="144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77</v>
      </c>
      <c r="T346" s="3"/>
      <c r="U346" s="144"/>
      <c r="V346" s="144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78</v>
      </c>
      <c r="T347" s="3"/>
      <c r="U347" s="144"/>
      <c r="V347" s="144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79</v>
      </c>
      <c r="T348" s="3"/>
      <c r="U348" s="144"/>
      <c r="V348" s="144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80</v>
      </c>
      <c r="T349" s="3"/>
      <c r="U349" s="144"/>
      <c r="V349" s="144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80</v>
      </c>
      <c r="T350" s="3"/>
      <c r="U350" s="144"/>
      <c r="V350" s="144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80</v>
      </c>
      <c r="T351" s="3"/>
      <c r="U351" s="144"/>
      <c r="V351" s="144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80</v>
      </c>
      <c r="T352" s="3"/>
      <c r="U352" s="144"/>
      <c r="V352" s="144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80</v>
      </c>
      <c r="T353" s="3"/>
      <c r="U353" s="144"/>
      <c r="V353" s="144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80</v>
      </c>
      <c r="T354" s="3"/>
      <c r="U354" s="144"/>
      <c r="V354" s="144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80</v>
      </c>
      <c r="T355" s="3"/>
      <c r="U355" s="144"/>
      <c r="V355" s="144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81</v>
      </c>
      <c r="T356" s="3"/>
      <c r="U356" s="144"/>
      <c r="V356" s="144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81</v>
      </c>
      <c r="T357" s="3"/>
      <c r="U357" s="144"/>
      <c r="V357" s="144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82</v>
      </c>
      <c r="T358" s="3" t="s">
        <v>4739</v>
      </c>
      <c r="U358" s="144"/>
      <c r="V358" s="144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82</v>
      </c>
      <c r="T359" s="3"/>
      <c r="U359" s="144"/>
      <c r="V359" s="144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82</v>
      </c>
      <c r="T360" s="3"/>
      <c r="U360" s="144"/>
      <c r="V360" s="144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83</v>
      </c>
      <c r="T361" s="3"/>
      <c r="U361" s="144"/>
      <c r="V361" s="144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84</v>
      </c>
      <c r="T362" s="3"/>
      <c r="U362" s="144"/>
      <c r="V362" s="144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84</v>
      </c>
      <c r="T363" s="3"/>
      <c r="U363" s="144"/>
      <c r="V363" s="144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84</v>
      </c>
      <c r="T364" s="3"/>
      <c r="U364" s="144"/>
      <c r="V364" s="144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84</v>
      </c>
      <c r="T365" s="3"/>
      <c r="U365" s="144"/>
      <c r="V365" s="144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84</v>
      </c>
      <c r="T366" s="3"/>
      <c r="U366" s="144"/>
      <c r="V366" s="144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85</v>
      </c>
      <c r="T367" s="3" t="s">
        <v>4705</v>
      </c>
      <c r="U367" s="144"/>
      <c r="V367" s="144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85</v>
      </c>
      <c r="T368" s="3"/>
      <c r="U368" s="144"/>
      <c r="V368" s="144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85</v>
      </c>
      <c r="T369" s="3"/>
      <c r="U369" s="144"/>
      <c r="V369" s="144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85</v>
      </c>
      <c r="T370" s="3"/>
      <c r="U370" s="144"/>
      <c r="V370" s="144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85</v>
      </c>
      <c r="T371" s="3"/>
      <c r="U371" s="144"/>
      <c r="V371" s="144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85</v>
      </c>
      <c r="T372" s="3"/>
      <c r="U372" s="144"/>
      <c r="V372" s="144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85</v>
      </c>
      <c r="T373" s="3"/>
      <c r="U373" s="144"/>
      <c r="V373" s="144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85</v>
      </c>
      <c r="T374" s="3"/>
      <c r="U374" s="144"/>
      <c r="V374" s="144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85</v>
      </c>
      <c r="T375" s="3"/>
      <c r="U375" s="144"/>
      <c r="V375" s="144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85</v>
      </c>
      <c r="T376" s="3"/>
      <c r="U376" s="144"/>
      <c r="V376" s="144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85</v>
      </c>
      <c r="T377" s="3"/>
      <c r="U377" s="144"/>
      <c r="V377" s="144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/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85</v>
      </c>
      <c r="T378" s="3"/>
      <c r="U378" s="144" t="s">
        <v>4607</v>
      </c>
      <c r="V378" s="144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85</v>
      </c>
      <c r="T379" s="3"/>
      <c r="U379" s="144"/>
      <c r="V379" s="144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85</v>
      </c>
      <c r="T380" s="3"/>
      <c r="U380" s="144"/>
      <c r="V380" s="144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85</v>
      </c>
      <c r="T381" s="3"/>
      <c r="U381" s="144"/>
      <c r="V381" s="144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85</v>
      </c>
      <c r="T382" s="3"/>
      <c r="U382" s="144"/>
      <c r="V382" s="144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85</v>
      </c>
      <c r="T383" s="3"/>
      <c r="U383" s="144"/>
      <c r="V383" s="144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85</v>
      </c>
      <c r="T384" s="3"/>
      <c r="U384" s="144"/>
      <c r="V384" s="144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85</v>
      </c>
      <c r="T385" s="3"/>
      <c r="U385" s="144"/>
      <c r="V385" s="144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85</v>
      </c>
      <c r="T386" s="3"/>
      <c r="U386" s="144"/>
      <c r="V386" s="144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85</v>
      </c>
      <c r="T387" s="3"/>
      <c r="U387" s="144"/>
      <c r="V387" s="144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85</v>
      </c>
      <c r="T388" s="3"/>
      <c r="U388" s="144"/>
      <c r="V388" s="144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85</v>
      </c>
      <c r="T389" s="3"/>
      <c r="U389" s="144"/>
      <c r="V389" s="144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85</v>
      </c>
      <c r="T390" s="3"/>
      <c r="U390" s="144"/>
      <c r="V390" s="144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85</v>
      </c>
      <c r="T391" s="3"/>
      <c r="U391" s="144"/>
      <c r="V391" s="144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85</v>
      </c>
      <c r="T392" s="3"/>
      <c r="U392" s="144"/>
      <c r="V392" s="144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85</v>
      </c>
      <c r="T393" s="3"/>
      <c r="U393" s="144"/>
      <c r="V393" s="144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85</v>
      </c>
      <c r="T394" s="3"/>
      <c r="U394" s="144"/>
      <c r="V394" s="144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85</v>
      </c>
      <c r="T395" s="3"/>
      <c r="U395" s="144"/>
      <c r="V395" s="144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85</v>
      </c>
      <c r="T396" s="3"/>
      <c r="U396" s="144"/>
      <c r="V396" s="144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85</v>
      </c>
      <c r="T397" s="3"/>
      <c r="U397" s="144"/>
      <c r="V397" s="144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85</v>
      </c>
      <c r="T398" s="3"/>
      <c r="U398" s="144"/>
      <c r="V398" s="144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85</v>
      </c>
      <c r="T399" s="3"/>
      <c r="U399" s="144"/>
      <c r="V399" s="144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85</v>
      </c>
      <c r="T400" s="3"/>
      <c r="U400" s="144"/>
      <c r="V400" s="144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85</v>
      </c>
      <c r="T401" s="3"/>
      <c r="U401" s="144"/>
      <c r="V401" s="144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85</v>
      </c>
      <c r="T402" s="3"/>
      <c r="U402" s="144"/>
      <c r="V402" s="144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85</v>
      </c>
      <c r="T403" s="3"/>
      <c r="U403" s="144"/>
      <c r="V403" s="144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85</v>
      </c>
      <c r="T404" s="3"/>
      <c r="U404" s="144"/>
      <c r="V404" s="144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85</v>
      </c>
      <c r="T405" s="3"/>
      <c r="U405" s="144"/>
      <c r="V405" s="144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85</v>
      </c>
      <c r="T406" s="3"/>
      <c r="U406" s="144"/>
      <c r="V406" s="144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85</v>
      </c>
      <c r="T407" s="3"/>
      <c r="U407" s="144"/>
      <c r="V407" s="144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85</v>
      </c>
      <c r="T408" s="3"/>
      <c r="U408" s="144"/>
      <c r="V408" s="144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85</v>
      </c>
      <c r="T409" s="3"/>
      <c r="U409" s="144"/>
      <c r="V409" s="144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85</v>
      </c>
      <c r="T410" s="3"/>
      <c r="U410" s="144"/>
      <c r="V410" s="144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85</v>
      </c>
      <c r="T411" s="3"/>
      <c r="U411" s="144"/>
      <c r="V411" s="144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85</v>
      </c>
      <c r="T412" s="3"/>
      <c r="U412" s="144"/>
      <c r="V412" s="144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85</v>
      </c>
      <c r="T413" s="3"/>
      <c r="U413" s="144"/>
      <c r="V413" s="144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85</v>
      </c>
      <c r="T414" s="3"/>
      <c r="U414" s="144"/>
      <c r="V414" s="144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85</v>
      </c>
      <c r="T415" s="3"/>
      <c r="U415" s="144"/>
      <c r="V415" s="144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85</v>
      </c>
      <c r="T416" s="3"/>
      <c r="U416" s="144"/>
      <c r="V416" s="144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86</v>
      </c>
      <c r="T417" s="3" t="s">
        <v>4706</v>
      </c>
      <c r="U417" s="144"/>
      <c r="V417" s="144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86</v>
      </c>
      <c r="T418" s="3"/>
      <c r="U418" s="144"/>
      <c r="V418" s="144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86</v>
      </c>
      <c r="T419" s="3"/>
      <c r="U419" s="144"/>
      <c r="V419" s="144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86</v>
      </c>
      <c r="T420" s="3"/>
      <c r="U420" s="144"/>
      <c r="V420" s="144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86</v>
      </c>
      <c r="T421" s="3"/>
      <c r="U421" s="144"/>
      <c r="V421" s="144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86</v>
      </c>
      <c r="T422" s="3"/>
      <c r="U422" s="144"/>
      <c r="V422" s="144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86</v>
      </c>
      <c r="T423" s="3"/>
      <c r="U423" s="144"/>
      <c r="V423" s="144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87</v>
      </c>
      <c r="T424" s="3" t="s">
        <v>4739</v>
      </c>
      <c r="U424" s="144"/>
      <c r="V424" s="144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88</v>
      </c>
      <c r="T425" s="3" t="s">
        <v>4705</v>
      </c>
      <c r="U425" s="144"/>
      <c r="V425" s="144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88</v>
      </c>
      <c r="T426" s="3"/>
      <c r="U426" s="144"/>
      <c r="V426" s="144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88</v>
      </c>
      <c r="T427" s="3"/>
      <c r="U427" s="144"/>
      <c r="V427" s="144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89</v>
      </c>
      <c r="T428" s="3" t="s">
        <v>4706</v>
      </c>
      <c r="U428" s="144"/>
      <c r="V428" s="144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89</v>
      </c>
      <c r="T429" s="3"/>
      <c r="U429" s="144"/>
      <c r="V429" s="144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89</v>
      </c>
      <c r="T430" s="3"/>
      <c r="U430" s="144"/>
      <c r="V430" s="144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89</v>
      </c>
      <c r="T431" s="3"/>
      <c r="U431" s="144"/>
      <c r="V431" s="144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89</v>
      </c>
      <c r="T432" s="3"/>
      <c r="U432" s="144"/>
      <c r="V432" s="144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89</v>
      </c>
      <c r="T433" s="3"/>
      <c r="U433" s="144"/>
      <c r="V433" s="144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90</v>
      </c>
      <c r="T434" s="3" t="s">
        <v>4706</v>
      </c>
      <c r="U434" s="144"/>
      <c r="V434" s="144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90</v>
      </c>
      <c r="T435" s="3"/>
      <c r="U435" s="144"/>
      <c r="V435" s="144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91</v>
      </c>
      <c r="T436" s="3" t="s">
        <v>4711</v>
      </c>
      <c r="U436" s="144"/>
      <c r="V436" s="144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91</v>
      </c>
      <c r="T437" s="3"/>
      <c r="U437" s="144"/>
      <c r="V437" s="144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91</v>
      </c>
      <c r="T438" s="3"/>
      <c r="U438" s="144"/>
      <c r="V438" s="144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91</v>
      </c>
      <c r="T439" s="3"/>
      <c r="U439" s="144"/>
      <c r="V439" s="144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92</v>
      </c>
      <c r="T440" s="3" t="s">
        <v>4706</v>
      </c>
      <c r="U440" s="144"/>
      <c r="V440" s="144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92</v>
      </c>
      <c r="T441" s="3"/>
      <c r="U441" s="144"/>
      <c r="V441" s="144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92</v>
      </c>
      <c r="T442" s="3"/>
      <c r="U442" s="144"/>
      <c r="V442" s="144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92</v>
      </c>
      <c r="T443" s="3"/>
      <c r="U443" s="144"/>
      <c r="V443" s="144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92</v>
      </c>
      <c r="T444" s="3"/>
      <c r="U444" s="144"/>
      <c r="V444" s="144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92</v>
      </c>
      <c r="T445" s="3"/>
      <c r="U445" s="144"/>
      <c r="V445" s="144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92</v>
      </c>
      <c r="T446" s="3"/>
      <c r="U446" s="144"/>
      <c r="V446" s="144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92</v>
      </c>
      <c r="T447" s="3"/>
      <c r="U447" s="144"/>
      <c r="V447" s="144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92</v>
      </c>
      <c r="T448" s="3"/>
      <c r="U448" s="144"/>
      <c r="V448" s="144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92</v>
      </c>
      <c r="T449" s="3"/>
      <c r="U449" s="144"/>
      <c r="V449" s="144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92</v>
      </c>
      <c r="T450" s="3"/>
      <c r="U450" s="144"/>
      <c r="V450" s="144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92</v>
      </c>
      <c r="T451" s="3"/>
      <c r="U451" s="144"/>
      <c r="V451" s="144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92</v>
      </c>
      <c r="T452" s="3"/>
      <c r="U452" s="144"/>
      <c r="V452" s="144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93</v>
      </c>
      <c r="T453" s="3" t="s">
        <v>4705</v>
      </c>
      <c r="U453" s="144"/>
      <c r="V453" s="144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93</v>
      </c>
      <c r="T454" s="3"/>
      <c r="U454" s="144"/>
      <c r="V454" s="144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93</v>
      </c>
      <c r="T455" s="3"/>
      <c r="U455" s="144"/>
      <c r="V455" s="144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93</v>
      </c>
      <c r="T456" s="3"/>
      <c r="U456" s="144"/>
      <c r="V456" s="144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93</v>
      </c>
      <c r="T457" s="3"/>
      <c r="U457" s="144"/>
      <c r="V457" s="144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94</v>
      </c>
      <c r="T458" s="3" t="s">
        <v>4737</v>
      </c>
      <c r="U458" s="148" t="s">
        <v>4615</v>
      </c>
      <c r="V458" s="144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94</v>
      </c>
      <c r="T459" s="3"/>
      <c r="U459" s="144"/>
      <c r="V459" s="144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94</v>
      </c>
      <c r="T460" s="3"/>
      <c r="U460" s="144"/>
      <c r="V460" s="144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94</v>
      </c>
      <c r="T461" s="3"/>
      <c r="U461" s="144"/>
      <c r="V461" s="144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94</v>
      </c>
      <c r="T462" s="3"/>
      <c r="U462" s="144"/>
      <c r="V462" s="144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94</v>
      </c>
      <c r="T463" s="3"/>
      <c r="U463" s="144"/>
      <c r="V463" s="144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94</v>
      </c>
      <c r="T464" s="3"/>
      <c r="U464" s="144"/>
      <c r="V464" s="144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94</v>
      </c>
      <c r="T465" s="3"/>
      <c r="U465" s="144"/>
      <c r="V465" s="144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94</v>
      </c>
      <c r="T466" s="3"/>
      <c r="U466" s="144"/>
      <c r="V466" s="144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94</v>
      </c>
      <c r="T467" s="3"/>
      <c r="U467" s="144"/>
      <c r="V467" s="144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94</v>
      </c>
      <c r="T468" s="3"/>
      <c r="U468" s="144"/>
      <c r="V468" s="144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94</v>
      </c>
      <c r="T469" s="3"/>
      <c r="U469" s="144"/>
      <c r="V469" s="144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94</v>
      </c>
      <c r="T470" s="3"/>
      <c r="U470" s="144" t="s">
        <v>4710</v>
      </c>
      <c r="V470" s="144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94</v>
      </c>
      <c r="T471" s="3"/>
      <c r="U471" s="144"/>
      <c r="V471" s="144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95</v>
      </c>
      <c r="T472" s="3" t="s">
        <v>4705</v>
      </c>
      <c r="U472" s="146" t="s">
        <v>4615</v>
      </c>
      <c r="V472" s="147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95</v>
      </c>
      <c r="T473" s="3"/>
      <c r="U473" s="144"/>
      <c r="V473" s="144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 s="3"/>
      <c r="U474" s="144"/>
      <c r="V474" s="144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95</v>
      </c>
      <c r="T475" s="3"/>
      <c r="U475" s="144"/>
      <c r="V475" s="144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95</v>
      </c>
      <c r="T476" s="3"/>
      <c r="U476" s="144"/>
      <c r="V476" s="144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95</v>
      </c>
      <c r="T477" s="3"/>
      <c r="U477" s="144"/>
      <c r="V477" s="144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95</v>
      </c>
      <c r="T478" s="3"/>
      <c r="U478" s="144"/>
      <c r="V478" s="144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95</v>
      </c>
      <c r="T479" s="3"/>
      <c r="U479" s="144"/>
      <c r="V479" s="144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95</v>
      </c>
      <c r="T480" s="3"/>
      <c r="U480" s="144"/>
      <c r="V480" s="144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95</v>
      </c>
      <c r="T481" s="3"/>
      <c r="U481" s="144"/>
      <c r="V481" s="144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95</v>
      </c>
      <c r="T482" s="3"/>
      <c r="U482" s="144"/>
      <c r="V482" s="144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95</v>
      </c>
      <c r="T483" s="3"/>
      <c r="U483" s="144"/>
      <c r="V483" s="144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 s="3"/>
      <c r="U484" s="144"/>
      <c r="V484" s="144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95</v>
      </c>
      <c r="T485" s="3"/>
      <c r="U485" s="144"/>
      <c r="V485" s="144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2044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/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95</v>
      </c>
      <c r="T486" s="3"/>
      <c r="U486" s="144" t="s">
        <v>4607</v>
      </c>
      <c r="V486" s="144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96</v>
      </c>
      <c r="T487" s="3" t="s">
        <v>4704</v>
      </c>
      <c r="U487" s="144"/>
      <c r="V487" s="144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96</v>
      </c>
      <c r="T488" s="3"/>
      <c r="U488" s="144"/>
      <c r="V488" s="144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97</v>
      </c>
      <c r="T489" s="3" t="s">
        <v>4705</v>
      </c>
      <c r="U489" s="144"/>
      <c r="V489" s="144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97</v>
      </c>
      <c r="T490" s="3"/>
      <c r="U490" s="144"/>
      <c r="V490" s="144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98</v>
      </c>
      <c r="T491" s="3" t="s">
        <v>4734</v>
      </c>
      <c r="U491" s="144"/>
      <c r="V491" s="144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98</v>
      </c>
      <c r="T492" s="3"/>
      <c r="U492" s="144"/>
      <c r="V492" s="144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99</v>
      </c>
      <c r="T493" s="3" t="s">
        <v>4734</v>
      </c>
      <c r="U493" s="144"/>
      <c r="V493" s="144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100</v>
      </c>
      <c r="T494" s="3" t="s">
        <v>4734</v>
      </c>
      <c r="U494" s="144"/>
      <c r="V494" s="144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101</v>
      </c>
      <c r="T495" s="3" t="s">
        <v>4734</v>
      </c>
      <c r="U495" s="144"/>
      <c r="V495" s="144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102</v>
      </c>
      <c r="T496" s="3" t="s">
        <v>4734</v>
      </c>
      <c r="U496" s="144"/>
      <c r="V496" s="144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103</v>
      </c>
      <c r="T497" s="3" t="s">
        <v>4734</v>
      </c>
      <c r="U497" s="144"/>
      <c r="V497" s="144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104</v>
      </c>
      <c r="T498" s="3" t="s">
        <v>4734</v>
      </c>
      <c r="U498" s="144"/>
      <c r="V498" s="144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105</v>
      </c>
      <c r="T499" s="3" t="s">
        <v>4734</v>
      </c>
      <c r="U499" s="144"/>
      <c r="V499" s="144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106</v>
      </c>
      <c r="T500" s="3" t="s">
        <v>4734</v>
      </c>
      <c r="U500" s="144"/>
      <c r="V500" s="144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107</v>
      </c>
      <c r="T501" s="3" t="s">
        <v>4734</v>
      </c>
      <c r="U501" s="144"/>
      <c r="V501" s="144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107</v>
      </c>
      <c r="T502" s="3"/>
      <c r="U502" s="144"/>
      <c r="V502" s="144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 s="3"/>
      <c r="U503" s="144"/>
      <c r="V503" s="144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 s="3"/>
      <c r="U504" s="144"/>
      <c r="V504" s="144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107</v>
      </c>
      <c r="T505" s="3"/>
      <c r="U505" s="144"/>
      <c r="V505" s="144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108</v>
      </c>
      <c r="T506" s="3" t="s">
        <v>4709</v>
      </c>
      <c r="U506" s="144"/>
      <c r="V506" s="144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 s="3"/>
      <c r="U507" s="144"/>
      <c r="V507" s="144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108</v>
      </c>
      <c r="T508" s="3"/>
      <c r="U508" s="144"/>
      <c r="V508" s="144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109</v>
      </c>
      <c r="T509" s="3" t="s">
        <v>4739</v>
      </c>
      <c r="U509" s="144" t="s">
        <v>4615</v>
      </c>
      <c r="V509" s="144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 s="3"/>
      <c r="U510" s="144"/>
      <c r="V510" s="144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109</v>
      </c>
      <c r="T511" s="3"/>
      <c r="U511" s="144"/>
      <c r="V511" s="144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109</v>
      </c>
      <c r="T512" s="3"/>
      <c r="U512" s="144"/>
      <c r="V512" s="144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109</v>
      </c>
      <c r="T513" s="3"/>
      <c r="U513" s="144"/>
      <c r="V513" s="144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110</v>
      </c>
      <c r="T514" s="3" t="s">
        <v>4709</v>
      </c>
      <c r="U514" s="144"/>
      <c r="V514" s="144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111</v>
      </c>
      <c r="T515" s="3" t="s">
        <v>4709</v>
      </c>
      <c r="U515" s="144"/>
      <c r="V515" s="144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112</v>
      </c>
      <c r="T516" s="3"/>
      <c r="U516" s="144"/>
      <c r="V516" s="144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112</v>
      </c>
      <c r="T517" s="3"/>
      <c r="U517" s="144"/>
      <c r="V517" s="144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113</v>
      </c>
      <c r="T518" s="3" t="s">
        <v>4706</v>
      </c>
      <c r="U518" s="144"/>
      <c r="V518" s="144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114</v>
      </c>
      <c r="T519" s="3" t="s">
        <v>4706</v>
      </c>
      <c r="U519" s="144"/>
      <c r="V519" s="144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114</v>
      </c>
      <c r="T520" s="3"/>
      <c r="U520" s="144"/>
      <c r="V520" s="144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114</v>
      </c>
      <c r="T521" s="3"/>
      <c r="U521" s="144"/>
      <c r="V521" s="144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115</v>
      </c>
      <c r="T522" s="3" t="s">
        <v>4732</v>
      </c>
      <c r="U522" s="144"/>
      <c r="V522" s="144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116</v>
      </c>
      <c r="T523" s="3" t="s">
        <v>4705</v>
      </c>
      <c r="U523" s="144"/>
      <c r="V523" s="144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116</v>
      </c>
      <c r="T524" s="3"/>
      <c r="U524" s="144"/>
      <c r="V524" s="144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116</v>
      </c>
      <c r="T525" s="3"/>
      <c r="U525" s="145" t="s">
        <v>4607</v>
      </c>
      <c r="V525" s="144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116</v>
      </c>
      <c r="T526" s="3"/>
      <c r="U526" s="145" t="s">
        <v>4607</v>
      </c>
      <c r="V526" s="144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117</v>
      </c>
      <c r="T527" s="3" t="s">
        <v>4706</v>
      </c>
      <c r="U527" s="144"/>
      <c r="V527" s="144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118</v>
      </c>
      <c r="T528" s="3" t="s">
        <v>4706</v>
      </c>
      <c r="U528" s="144"/>
      <c r="V528" s="144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118</v>
      </c>
      <c r="T529" s="3"/>
      <c r="U529" s="144"/>
      <c r="V529" s="144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118</v>
      </c>
      <c r="T530" s="3"/>
      <c r="U530" s="144"/>
      <c r="V530" s="144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118</v>
      </c>
      <c r="T531" s="3"/>
      <c r="U531" s="144"/>
      <c r="V531" s="144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118</v>
      </c>
      <c r="T532" s="3"/>
      <c r="U532" s="144"/>
      <c r="V532" s="144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118</v>
      </c>
      <c r="T533" s="3"/>
      <c r="U533" s="144"/>
      <c r="V533" s="144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118</v>
      </c>
      <c r="T534" s="3"/>
      <c r="U534" s="144"/>
      <c r="V534" s="144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118</v>
      </c>
      <c r="T535" s="3"/>
      <c r="U535" s="144"/>
      <c r="V535" s="144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118</v>
      </c>
      <c r="T536" s="3"/>
      <c r="U536" s="144"/>
      <c r="V536" s="144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119</v>
      </c>
      <c r="T537" s="3" t="s">
        <v>4704</v>
      </c>
      <c r="U537" s="144"/>
      <c r="V537" s="144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119</v>
      </c>
      <c r="T538" s="3"/>
      <c r="U538" s="144"/>
      <c r="V538" s="144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119</v>
      </c>
      <c r="T539" s="3"/>
      <c r="U539" s="144"/>
      <c r="V539" s="144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119</v>
      </c>
      <c r="T540" s="3"/>
      <c r="U540" s="144"/>
      <c r="V540" s="144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119</v>
      </c>
      <c r="T541" s="3"/>
      <c r="U541" s="144"/>
      <c r="V541" s="144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119</v>
      </c>
      <c r="T542" s="3"/>
      <c r="U542" s="144"/>
      <c r="V542" s="144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119</v>
      </c>
      <c r="T543" s="3"/>
      <c r="U543" s="144"/>
      <c r="V543" s="144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119</v>
      </c>
      <c r="T544" s="3"/>
      <c r="U544" s="144"/>
      <c r="V544" s="144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119</v>
      </c>
      <c r="T545" s="3"/>
      <c r="U545" s="144"/>
      <c r="V545" s="144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120</v>
      </c>
      <c r="T546" s="3"/>
      <c r="U546" s="144"/>
      <c r="V546" s="144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120</v>
      </c>
      <c r="T547" s="3"/>
      <c r="U547" s="144"/>
      <c r="V547" s="144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121</v>
      </c>
      <c r="T548" s="3" t="s">
        <v>4733</v>
      </c>
      <c r="U548" s="144" t="s">
        <v>4615</v>
      </c>
      <c r="V548" s="144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121</v>
      </c>
      <c r="T549" s="3"/>
      <c r="U549" s="144"/>
      <c r="V549" s="144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 s="3"/>
      <c r="U550" s="144"/>
      <c r="V550" s="144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122</v>
      </c>
      <c r="T551" s="3" t="s">
        <v>4732</v>
      </c>
      <c r="U551" s="144"/>
      <c r="V551" s="144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123</v>
      </c>
      <c r="T552" s="3" t="s">
        <v>4705</v>
      </c>
      <c r="U552" s="144"/>
      <c r="V552" s="144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124</v>
      </c>
      <c r="T553" s="3" t="s">
        <v>4705</v>
      </c>
      <c r="U553" s="144"/>
      <c r="V553" s="144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124</v>
      </c>
      <c r="T554" s="3" t="s">
        <v>4705</v>
      </c>
      <c r="U554" s="144"/>
      <c r="V554" s="144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125</v>
      </c>
      <c r="T555" s="3" t="s">
        <v>4705</v>
      </c>
      <c r="U555" s="144"/>
      <c r="V555" s="144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125</v>
      </c>
      <c r="T556" s="3"/>
      <c r="U556" s="144"/>
      <c r="V556" s="144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125</v>
      </c>
      <c r="T557" s="3"/>
      <c r="U557" s="144"/>
      <c r="V557" s="144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125</v>
      </c>
      <c r="T558" s="3"/>
      <c r="U558" s="144"/>
      <c r="V558" s="144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125</v>
      </c>
      <c r="T559" s="3"/>
      <c r="U559" s="144"/>
      <c r="V559" s="144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125</v>
      </c>
      <c r="T560" s="3"/>
      <c r="U560" s="144"/>
      <c r="V560" s="144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125</v>
      </c>
      <c r="T561" s="3"/>
      <c r="U561" s="144"/>
      <c r="V561" s="144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125</v>
      </c>
      <c r="T562" s="3"/>
      <c r="U562" s="144"/>
      <c r="V562" s="144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125</v>
      </c>
      <c r="T563" s="3"/>
      <c r="U563" s="144"/>
      <c r="V563" s="144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125</v>
      </c>
      <c r="T564" s="3"/>
      <c r="U564" s="144"/>
      <c r="V564" s="144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125</v>
      </c>
      <c r="T565" s="3"/>
      <c r="U565" s="144"/>
      <c r="V565" s="144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125</v>
      </c>
      <c r="T566" s="3"/>
      <c r="U566" s="144"/>
      <c r="V566" s="144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125</v>
      </c>
      <c r="T567" s="3"/>
      <c r="U567" s="144"/>
      <c r="V567" s="144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125</v>
      </c>
      <c r="T568" s="3"/>
      <c r="U568" s="144"/>
      <c r="V568" s="144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126</v>
      </c>
      <c r="T569" s="3" t="s">
        <v>4705</v>
      </c>
      <c r="U569" s="144"/>
      <c r="V569" s="144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126</v>
      </c>
      <c r="T570" s="3"/>
      <c r="U570" s="144"/>
      <c r="V570" s="144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126</v>
      </c>
      <c r="T571" s="3"/>
      <c r="U571" s="144"/>
      <c r="V571" s="144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127</v>
      </c>
      <c r="T572" s="3" t="s">
        <v>4704</v>
      </c>
      <c r="U572" s="144"/>
      <c r="V572" s="144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128</v>
      </c>
      <c r="T573" s="3" t="s">
        <v>4704</v>
      </c>
      <c r="U573" s="144"/>
      <c r="V573" s="144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129</v>
      </c>
      <c r="T574" s="3" t="s">
        <v>4705</v>
      </c>
      <c r="U574" s="144"/>
      <c r="V574" s="144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129</v>
      </c>
      <c r="T575" s="3"/>
      <c r="U575" s="144"/>
      <c r="V575" s="144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130</v>
      </c>
      <c r="T576" s="3" t="s">
        <v>4706</v>
      </c>
      <c r="U576" s="144"/>
      <c r="V576" s="144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 s="3"/>
      <c r="U577" s="144"/>
      <c r="V577" s="144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131</v>
      </c>
      <c r="T578" s="3"/>
      <c r="U578" s="144"/>
      <c r="V578" s="144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131</v>
      </c>
      <c r="T579" s="3"/>
      <c r="U579" s="144"/>
      <c r="V579" s="144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132</v>
      </c>
      <c r="T580" s="3" t="s">
        <v>4732</v>
      </c>
      <c r="U580" s="144"/>
      <c r="V580" s="144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132</v>
      </c>
      <c r="T581" s="3"/>
      <c r="U581" s="144"/>
      <c r="V581" s="144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132</v>
      </c>
      <c r="T582" s="3"/>
      <c r="U582" s="144"/>
      <c r="V582" s="144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132</v>
      </c>
      <c r="T583" s="3"/>
      <c r="U583" s="144"/>
      <c r="V583" s="144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132</v>
      </c>
      <c r="T584" s="3"/>
      <c r="U584" s="144"/>
      <c r="V584" s="144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133</v>
      </c>
      <c r="T585" s="3" t="s">
        <v>4706</v>
      </c>
      <c r="U585" s="144"/>
      <c r="V585" s="144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 s="3"/>
      <c r="U586" s="144"/>
      <c r="V586" s="144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 s="3"/>
      <c r="U587" s="144"/>
      <c r="V587" s="144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134</v>
      </c>
      <c r="T588" s="3" t="s">
        <v>4732</v>
      </c>
      <c r="U588" s="144"/>
      <c r="V588" s="144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134</v>
      </c>
      <c r="T589" s="3"/>
      <c r="U589" s="144"/>
      <c r="V589" s="144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134</v>
      </c>
      <c r="T590" s="3"/>
      <c r="U590" s="144"/>
      <c r="V590" s="144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134</v>
      </c>
      <c r="T591" s="3"/>
      <c r="U591" s="144"/>
      <c r="V591" s="144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135</v>
      </c>
      <c r="T592" s="163" t="s">
        <v>4734</v>
      </c>
      <c r="U592" s="146" t="s">
        <v>4615</v>
      </c>
      <c r="V592" s="147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135</v>
      </c>
      <c r="T593" s="3"/>
      <c r="U593" s="144"/>
      <c r="V593" s="144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136</v>
      </c>
      <c r="T594" s="163" t="s">
        <v>4734</v>
      </c>
      <c r="U594" s="144"/>
      <c r="V594" s="144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137</v>
      </c>
      <c r="T595" s="163" t="s">
        <v>4734</v>
      </c>
      <c r="U595" s="144"/>
      <c r="V595" s="144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137</v>
      </c>
      <c r="T596" s="3"/>
      <c r="U596" s="144"/>
      <c r="V596" s="144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138</v>
      </c>
      <c r="T597" s="163" t="s">
        <v>4734</v>
      </c>
      <c r="U597" s="144"/>
      <c r="V597" s="144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138</v>
      </c>
      <c r="T598" s="3"/>
      <c r="U598" s="144"/>
      <c r="V598" s="144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138</v>
      </c>
      <c r="T599" s="3"/>
      <c r="U599" s="144"/>
      <c r="V599" s="144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138</v>
      </c>
      <c r="T600" s="3"/>
      <c r="U600" s="144"/>
      <c r="V600" s="144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138</v>
      </c>
      <c r="T601" s="3"/>
      <c r="U601" s="144"/>
      <c r="V601" s="144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138</v>
      </c>
      <c r="T602" s="3"/>
      <c r="U602" s="144"/>
      <c r="V602" s="144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138</v>
      </c>
      <c r="T603" s="3"/>
      <c r="U603" s="144"/>
      <c r="V603" s="144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138</v>
      </c>
      <c r="T604" s="3"/>
      <c r="U604" s="144"/>
      <c r="V604" s="144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138</v>
      </c>
      <c r="T605" s="3"/>
      <c r="U605" s="144"/>
      <c r="V605" s="144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138</v>
      </c>
      <c r="T606" s="3"/>
      <c r="U606" s="144"/>
      <c r="V606" s="144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139</v>
      </c>
      <c r="T607" s="3" t="s">
        <v>4734</v>
      </c>
      <c r="U607" s="144"/>
      <c r="V607" s="144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140</v>
      </c>
      <c r="T608" s="3" t="s">
        <v>4734</v>
      </c>
      <c r="U608" s="144"/>
      <c r="V608" s="144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141</v>
      </c>
      <c r="T609" s="3" t="s">
        <v>4734</v>
      </c>
      <c r="U609" s="144"/>
      <c r="V609" s="144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142</v>
      </c>
      <c r="T610" s="3" t="s">
        <v>4734</v>
      </c>
      <c r="U610" s="144"/>
      <c r="V610" s="144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143</v>
      </c>
      <c r="T611" s="3" t="s">
        <v>4734</v>
      </c>
      <c r="U611" s="144"/>
      <c r="V611" s="144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144</v>
      </c>
      <c r="T612" s="3" t="s">
        <v>4734</v>
      </c>
      <c r="U612" s="144"/>
      <c r="V612" s="144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145</v>
      </c>
      <c r="T613" s="3" t="s">
        <v>4734</v>
      </c>
      <c r="U613" s="144"/>
      <c r="V613" s="144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146</v>
      </c>
      <c r="T614" s="3" t="s">
        <v>4734</v>
      </c>
      <c r="U614" s="144"/>
      <c r="V614" s="144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147</v>
      </c>
      <c r="T615" s="3" t="s">
        <v>4711</v>
      </c>
      <c r="U615" s="144"/>
      <c r="V615" s="144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147</v>
      </c>
      <c r="T616" s="3"/>
      <c r="U616" s="144"/>
      <c r="V616" s="144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147</v>
      </c>
      <c r="T617" s="3"/>
      <c r="U617" s="144"/>
      <c r="V617" s="144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147</v>
      </c>
      <c r="T618" s="3"/>
      <c r="U618" s="144"/>
      <c r="V618" s="144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147</v>
      </c>
      <c r="T619" s="3"/>
      <c r="U619" s="144"/>
      <c r="V619" s="144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147</v>
      </c>
      <c r="T620" s="3"/>
      <c r="U620" s="144"/>
      <c r="V620" s="144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148</v>
      </c>
      <c r="T621" s="3" t="s">
        <v>4704</v>
      </c>
      <c r="U621" s="144"/>
      <c r="V621" s="144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149</v>
      </c>
      <c r="T622" s="3" t="s">
        <v>4704</v>
      </c>
      <c r="U622" s="144"/>
      <c r="V622" s="144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149</v>
      </c>
      <c r="T623" s="3"/>
      <c r="U623" s="144"/>
      <c r="V623" s="144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149</v>
      </c>
      <c r="T624" s="3"/>
      <c r="U624" s="144"/>
      <c r="V624" s="144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150</v>
      </c>
      <c r="T625" s="3" t="s">
        <v>4739</v>
      </c>
      <c r="U625" s="144"/>
      <c r="V625" s="144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150</v>
      </c>
      <c r="T626" s="3"/>
      <c r="U626" s="144"/>
      <c r="V626" s="144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150</v>
      </c>
      <c r="T627" s="3"/>
      <c r="U627" s="144"/>
      <c r="V627" s="144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150</v>
      </c>
      <c r="T628" s="3"/>
      <c r="U628" s="144"/>
      <c r="V628" s="144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150</v>
      </c>
      <c r="T629" s="3"/>
      <c r="U629" s="144"/>
      <c r="V629" s="144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150</v>
      </c>
      <c r="T630" s="3"/>
      <c r="U630" s="144"/>
      <c r="V630" s="144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150</v>
      </c>
      <c r="T631" s="3"/>
      <c r="U631" s="144"/>
      <c r="V631" s="144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150</v>
      </c>
      <c r="T632" s="3"/>
      <c r="U632" s="144"/>
      <c r="V632" s="144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150</v>
      </c>
      <c r="T633" s="3"/>
      <c r="U633" s="144"/>
      <c r="V633" s="144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150</v>
      </c>
      <c r="T634" s="3"/>
      <c r="U634" s="144"/>
      <c r="V634" s="144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150</v>
      </c>
      <c r="T635" s="3"/>
      <c r="U635" s="144"/>
      <c r="V635" s="144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150</v>
      </c>
      <c r="T636" s="3"/>
      <c r="U636" s="144"/>
      <c r="V636" s="144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150</v>
      </c>
      <c r="T637" s="3"/>
      <c r="U637" s="144"/>
      <c r="V637" s="144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150</v>
      </c>
      <c r="T638" s="3"/>
      <c r="U638" s="144"/>
      <c r="V638" s="144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150</v>
      </c>
      <c r="T639" s="3"/>
      <c r="U639" s="144"/>
      <c r="V639" s="144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150</v>
      </c>
      <c r="T640" s="3"/>
      <c r="U640" s="144"/>
      <c r="V640" s="144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150</v>
      </c>
      <c r="T641" s="3"/>
      <c r="U641" s="144"/>
      <c r="V641" s="144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150</v>
      </c>
      <c r="T642" s="3"/>
      <c r="U642" s="144"/>
      <c r="V642" s="144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150</v>
      </c>
      <c r="T643" s="3"/>
      <c r="U643" s="144"/>
      <c r="V643" s="144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151</v>
      </c>
      <c r="T644" s="3" t="s">
        <v>4734</v>
      </c>
      <c r="U644" s="144"/>
      <c r="V644" s="144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152</v>
      </c>
      <c r="T645" s="3" t="s">
        <v>4732</v>
      </c>
      <c r="U645" s="144"/>
      <c r="V645" s="144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152</v>
      </c>
      <c r="T646" s="3"/>
      <c r="U646" s="144"/>
      <c r="V646" s="144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153</v>
      </c>
      <c r="T647" s="3" t="s">
        <v>4709</v>
      </c>
      <c r="U647" s="144"/>
      <c r="V647" s="144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153</v>
      </c>
      <c r="T648" s="3"/>
      <c r="U648" s="144"/>
      <c r="V648" s="144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153</v>
      </c>
      <c r="T649" s="3"/>
      <c r="U649" s="144"/>
      <c r="V649" s="144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153</v>
      </c>
      <c r="T650" s="3"/>
      <c r="U650" s="144"/>
      <c r="V650" s="144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153</v>
      </c>
      <c r="T651" s="3"/>
      <c r="U651" s="144"/>
      <c r="V651" s="144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153</v>
      </c>
      <c r="T652" s="3"/>
      <c r="U652" s="144"/>
      <c r="V652" s="144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153</v>
      </c>
      <c r="T653" s="3"/>
      <c r="U653" s="144"/>
      <c r="V653" s="144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153</v>
      </c>
      <c r="T654" s="3"/>
      <c r="U654" s="144"/>
      <c r="V654" s="144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153</v>
      </c>
      <c r="T655" s="3"/>
      <c r="U655" s="144"/>
      <c r="V655" s="144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153</v>
      </c>
      <c r="T656" s="3"/>
      <c r="U656" s="144"/>
      <c r="V656" s="144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153</v>
      </c>
      <c r="T657" s="3"/>
      <c r="U657" s="144"/>
      <c r="V657" s="144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153</v>
      </c>
      <c r="T658" s="3"/>
      <c r="U658" s="144"/>
      <c r="V658" s="144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153</v>
      </c>
      <c r="T659" s="3"/>
      <c r="U659" s="144"/>
      <c r="V659" s="144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153</v>
      </c>
      <c r="T660" s="3"/>
      <c r="U660" s="144"/>
      <c r="V660" s="144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153</v>
      </c>
      <c r="T661" s="3"/>
      <c r="U661" s="144"/>
      <c r="V661" s="144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153</v>
      </c>
      <c r="T662" s="3"/>
      <c r="U662" s="144"/>
      <c r="V662" s="144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153</v>
      </c>
      <c r="T663" s="3"/>
      <c r="U663" s="144"/>
      <c r="V663" s="144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153</v>
      </c>
      <c r="T664" s="3"/>
      <c r="U664" s="144"/>
      <c r="V664" s="144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153</v>
      </c>
      <c r="T665" s="3"/>
      <c r="U665" s="144"/>
      <c r="V665" s="144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153</v>
      </c>
      <c r="T666" s="3"/>
      <c r="U666" s="144"/>
      <c r="V666" s="144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154</v>
      </c>
      <c r="T667" s="3" t="s">
        <v>4732</v>
      </c>
      <c r="U667" s="144" t="s">
        <v>4615</v>
      </c>
      <c r="V667" s="144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155</v>
      </c>
      <c r="T668" s="3" t="s">
        <v>4732</v>
      </c>
      <c r="U668" s="144"/>
      <c r="V668" s="144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155</v>
      </c>
      <c r="T669" s="3"/>
      <c r="U669" s="144"/>
      <c r="V669" s="144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155</v>
      </c>
      <c r="T670" s="3"/>
      <c r="U670" s="144"/>
      <c r="V670" s="144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155</v>
      </c>
      <c r="T671" s="3"/>
      <c r="U671" s="144"/>
      <c r="V671" s="144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156</v>
      </c>
      <c r="T672" s="3" t="s">
        <v>4705</v>
      </c>
      <c r="U672" s="144"/>
      <c r="V672" s="144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157</v>
      </c>
      <c r="T673" s="3" t="s">
        <v>4705</v>
      </c>
      <c r="U673" s="144"/>
      <c r="V673" s="144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157</v>
      </c>
      <c r="T674" s="3"/>
      <c r="U674" s="144"/>
      <c r="V674" s="144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158</v>
      </c>
      <c r="T675" s="3" t="s">
        <v>4706</v>
      </c>
      <c r="U675" s="144"/>
      <c r="V675" s="144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159</v>
      </c>
      <c r="T676" s="3" t="s">
        <v>4706</v>
      </c>
      <c r="U676" s="144"/>
      <c r="V676" s="144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160</v>
      </c>
      <c r="T677" s="3" t="s">
        <v>4711</v>
      </c>
      <c r="U677" s="144"/>
      <c r="V677" s="150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161</v>
      </c>
      <c r="T678" s="3" t="s">
        <v>4711</v>
      </c>
      <c r="U678" s="144"/>
      <c r="V678" s="150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162</v>
      </c>
      <c r="T679" s="3" t="s">
        <v>4711</v>
      </c>
      <c r="U679" s="144"/>
      <c r="V679" s="150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162</v>
      </c>
      <c r="T680" s="3"/>
      <c r="U680" s="144"/>
      <c r="V680" s="144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162</v>
      </c>
      <c r="T681" s="3"/>
      <c r="U681" s="144"/>
      <c r="V681" s="144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163</v>
      </c>
      <c r="T682" s="3" t="s">
        <v>4705</v>
      </c>
      <c r="U682" s="144"/>
      <c r="V682" s="144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163</v>
      </c>
      <c r="T683" s="3"/>
      <c r="U683" s="144"/>
      <c r="V683" s="144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163</v>
      </c>
      <c r="T684" s="3"/>
      <c r="U684" s="144"/>
      <c r="V684" s="144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164</v>
      </c>
      <c r="T685" s="3" t="s">
        <v>4734</v>
      </c>
      <c r="U685" s="144"/>
      <c r="V685" s="144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165</v>
      </c>
      <c r="T686" s="3" t="s">
        <v>4734</v>
      </c>
      <c r="U686" s="144"/>
      <c r="V686" s="144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166</v>
      </c>
      <c r="T687" s="3" t="s">
        <v>4734</v>
      </c>
      <c r="U687" s="144"/>
      <c r="V687" s="144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166</v>
      </c>
      <c r="T688" s="3"/>
      <c r="U688" s="144"/>
      <c r="V688" s="144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166</v>
      </c>
      <c r="T689" s="3"/>
      <c r="U689" s="144"/>
      <c r="V689" s="144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166</v>
      </c>
      <c r="T690" s="3"/>
      <c r="U690" s="144"/>
      <c r="V690" s="144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166</v>
      </c>
      <c r="T691" s="3"/>
      <c r="U691" s="144"/>
      <c r="V691" s="144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166</v>
      </c>
      <c r="T692" s="3"/>
      <c r="U692" s="144"/>
      <c r="V692" s="144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166</v>
      </c>
      <c r="T693" s="3"/>
      <c r="U693" s="144"/>
      <c r="V693" s="144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166</v>
      </c>
      <c r="T694" s="3"/>
      <c r="U694" s="144"/>
      <c r="V694" s="144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166</v>
      </c>
      <c r="T695" s="3"/>
      <c r="U695" s="144"/>
      <c r="V695" s="144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166</v>
      </c>
      <c r="T696" s="3"/>
      <c r="U696" s="144"/>
      <c r="V696" s="144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167</v>
      </c>
      <c r="T697" s="3" t="s">
        <v>4705</v>
      </c>
      <c r="U697" s="144"/>
      <c r="V697" s="150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167</v>
      </c>
      <c r="T698" s="3"/>
      <c r="U698" s="144"/>
      <c r="V698" s="144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167</v>
      </c>
      <c r="T699" s="3"/>
      <c r="U699" s="144"/>
      <c r="V699" s="144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167</v>
      </c>
      <c r="T700" s="3"/>
      <c r="U700" s="144"/>
      <c r="V700" s="144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168</v>
      </c>
      <c r="T701" s="3" t="s">
        <v>4705</v>
      </c>
      <c r="U701" s="144"/>
      <c r="V701" s="144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168</v>
      </c>
      <c r="T702" s="3"/>
      <c r="U702" s="144"/>
      <c r="V702" s="144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168</v>
      </c>
      <c r="T703" s="3"/>
      <c r="U703" s="144"/>
      <c r="V703" s="144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169</v>
      </c>
      <c r="T704" s="3" t="s">
        <v>4734</v>
      </c>
      <c r="U704" s="146" t="s">
        <v>4615</v>
      </c>
      <c r="V704" s="147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169</v>
      </c>
      <c r="T705" s="3"/>
      <c r="U705" s="144"/>
      <c r="V705" s="144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170</v>
      </c>
      <c r="T706" s="3" t="s">
        <v>4734</v>
      </c>
      <c r="U706" s="146" t="s">
        <v>4615</v>
      </c>
      <c r="V706" s="147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170</v>
      </c>
      <c r="T707" s="3"/>
      <c r="U707" s="144"/>
      <c r="V707" s="144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170</v>
      </c>
      <c r="T708" s="3"/>
      <c r="U708" s="144"/>
      <c r="V708" s="144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170</v>
      </c>
      <c r="T709" s="3"/>
      <c r="U709" s="145" t="s">
        <v>4607</v>
      </c>
      <c r="V709" s="144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170</v>
      </c>
      <c r="T710" s="3"/>
      <c r="U710" s="144"/>
      <c r="V710" s="144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171</v>
      </c>
      <c r="T711" s="3" t="s">
        <v>4711</v>
      </c>
      <c r="U711" s="144"/>
      <c r="V711" s="144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172</v>
      </c>
      <c r="T712" s="3" t="s">
        <v>4711</v>
      </c>
      <c r="U712" s="144"/>
      <c r="V712" s="144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172</v>
      </c>
      <c r="T713" s="3"/>
      <c r="U713" s="145" t="s">
        <v>4607</v>
      </c>
      <c r="V713" s="144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172</v>
      </c>
      <c r="T714" s="3"/>
      <c r="U714" s="145" t="s">
        <v>4607</v>
      </c>
      <c r="V714" s="144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172</v>
      </c>
      <c r="T715" s="3"/>
      <c r="U715" s="145" t="s">
        <v>4607</v>
      </c>
      <c r="V715" s="144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172</v>
      </c>
      <c r="T716" s="3"/>
      <c r="U716" s="145" t="s">
        <v>4607</v>
      </c>
      <c r="V716" s="144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172</v>
      </c>
      <c r="T717" s="3"/>
      <c r="U717" s="144"/>
      <c r="V717" s="144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172</v>
      </c>
      <c r="T718" s="3"/>
      <c r="U718" s="144"/>
      <c r="V718" s="144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172</v>
      </c>
      <c r="T719" s="3"/>
      <c r="U719" s="144"/>
      <c r="V719" s="144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172</v>
      </c>
      <c r="T720" s="3"/>
      <c r="U720" s="145" t="s">
        <v>4607</v>
      </c>
      <c r="V720" s="144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172</v>
      </c>
      <c r="T721" s="3"/>
      <c r="U721" s="144"/>
      <c r="V721" s="144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172</v>
      </c>
      <c r="T722" s="3"/>
      <c r="U722" s="144"/>
      <c r="V722" s="144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172</v>
      </c>
      <c r="T723" s="3"/>
      <c r="U723" s="144"/>
      <c r="V723" s="144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172</v>
      </c>
      <c r="T724" s="3"/>
      <c r="U724" s="144"/>
      <c r="V724" s="144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172</v>
      </c>
      <c r="T725" s="3"/>
      <c r="U725" s="144"/>
      <c r="V725" s="144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172</v>
      </c>
      <c r="T726" s="3"/>
      <c r="U726" s="144"/>
      <c r="V726" s="144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173</v>
      </c>
      <c r="T727" s="3" t="s">
        <v>4705</v>
      </c>
      <c r="U727" s="144"/>
      <c r="V727" s="144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173</v>
      </c>
      <c r="T728" s="3"/>
      <c r="U728" s="144"/>
      <c r="V728" s="144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174</v>
      </c>
      <c r="T729" s="3" t="s">
        <v>4705</v>
      </c>
      <c r="U729" s="144"/>
      <c r="V729" s="144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174</v>
      </c>
      <c r="T730" s="3"/>
      <c r="U730" s="144"/>
      <c r="V730" s="144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174</v>
      </c>
      <c r="T731" s="3"/>
      <c r="U731" s="144"/>
      <c r="V731" s="144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174</v>
      </c>
      <c r="T732" s="3"/>
      <c r="U732" s="144"/>
      <c r="V732" s="144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174</v>
      </c>
      <c r="T733" s="3"/>
      <c r="U733" s="144"/>
      <c r="V733" s="144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174</v>
      </c>
      <c r="T734" s="3"/>
      <c r="U734" s="144"/>
      <c r="V734" s="144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174</v>
      </c>
      <c r="T735" s="3"/>
      <c r="U735" s="144"/>
      <c r="V735" s="144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174</v>
      </c>
      <c r="T736" s="3"/>
      <c r="U736" s="144"/>
      <c r="V736" s="144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174</v>
      </c>
      <c r="T737" s="3"/>
      <c r="U737" s="144"/>
      <c r="V737" s="144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175</v>
      </c>
      <c r="T738" s="3" t="s">
        <v>4707</v>
      </c>
      <c r="U738" s="149" t="s">
        <v>4622</v>
      </c>
      <c r="V738" s="147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175</v>
      </c>
      <c r="T739" s="3"/>
      <c r="U739" s="144"/>
      <c r="V739" s="144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175</v>
      </c>
      <c r="T740" s="3"/>
      <c r="U740" s="144"/>
      <c r="V740" s="144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175</v>
      </c>
      <c r="T741" s="3"/>
      <c r="U741" s="144"/>
      <c r="V741" s="144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175</v>
      </c>
      <c r="T742" s="3"/>
      <c r="U742" s="144"/>
      <c r="V742" s="144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175</v>
      </c>
      <c r="T743" s="3"/>
      <c r="U743" s="144"/>
      <c r="V743" s="144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175</v>
      </c>
      <c r="T744" s="3"/>
      <c r="U744" s="144"/>
      <c r="V744" s="144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175</v>
      </c>
      <c r="T745" s="3"/>
      <c r="U745" s="144"/>
      <c r="V745" s="144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175</v>
      </c>
      <c r="T746" s="3"/>
      <c r="U746" s="144"/>
      <c r="V746" s="144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176</v>
      </c>
      <c r="T747" s="3" t="s">
        <v>4707</v>
      </c>
      <c r="U747" s="144" t="s">
        <v>4615</v>
      </c>
      <c r="V747" s="144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176</v>
      </c>
      <c r="T748" s="3"/>
      <c r="U748" s="144"/>
      <c r="V748" s="144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176</v>
      </c>
      <c r="T749" s="3"/>
      <c r="U749" s="144"/>
      <c r="V749" s="144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176</v>
      </c>
      <c r="T750" s="3"/>
      <c r="U750" s="144"/>
      <c r="V750" s="144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177</v>
      </c>
      <c r="T751" s="3" t="s">
        <v>4711</v>
      </c>
      <c r="U751" s="144"/>
      <c r="V751" s="144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178</v>
      </c>
      <c r="T752" s="3" t="s">
        <v>4711</v>
      </c>
      <c r="U752" s="144"/>
      <c r="V752" s="144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179</v>
      </c>
      <c r="T753" s="3" t="s">
        <v>4711</v>
      </c>
      <c r="U753" s="144"/>
      <c r="V753" s="144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180</v>
      </c>
      <c r="T754" s="3" t="s">
        <v>4711</v>
      </c>
      <c r="U754" s="144"/>
      <c r="V754" s="144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181</v>
      </c>
      <c r="T755" s="3" t="s">
        <v>4711</v>
      </c>
      <c r="U755" s="144"/>
      <c r="V755" s="144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181</v>
      </c>
      <c r="T756" s="3"/>
      <c r="U756" s="144"/>
      <c r="V756" s="144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182</v>
      </c>
      <c r="T757" s="3" t="s">
        <v>4711</v>
      </c>
      <c r="U757" s="144"/>
      <c r="V757" s="144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183</v>
      </c>
      <c r="T758" s="3" t="s">
        <v>4711</v>
      </c>
      <c r="U758" s="144"/>
      <c r="V758" s="144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184</v>
      </c>
      <c r="T759" s="3" t="s">
        <v>4711</v>
      </c>
      <c r="U759" s="144"/>
      <c r="V759" s="144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185</v>
      </c>
      <c r="T760" s="3" t="s">
        <v>4711</v>
      </c>
      <c r="U760" s="144"/>
      <c r="V760" s="144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186</v>
      </c>
      <c r="T761" s="3" t="s">
        <v>4711</v>
      </c>
      <c r="U761" s="144"/>
      <c r="V761" s="144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187</v>
      </c>
      <c r="T762" s="3" t="s">
        <v>4711</v>
      </c>
      <c r="U762" s="144"/>
      <c r="V762" s="144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188</v>
      </c>
      <c r="T763" s="3" t="s">
        <v>4711</v>
      </c>
      <c r="U763" s="144"/>
      <c r="V763" s="144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189</v>
      </c>
      <c r="T764" s="3" t="s">
        <v>4711</v>
      </c>
      <c r="U764" s="144"/>
      <c r="V764" s="144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190</v>
      </c>
      <c r="T765" s="3" t="s">
        <v>4711</v>
      </c>
      <c r="U765" s="144"/>
      <c r="V765" s="144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190</v>
      </c>
      <c r="T766" s="3"/>
      <c r="U766" s="144"/>
      <c r="V766" s="144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191</v>
      </c>
      <c r="T767" s="3" t="s">
        <v>4707</v>
      </c>
      <c r="U767" s="149" t="s">
        <v>4622</v>
      </c>
      <c r="V767" s="147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191</v>
      </c>
      <c r="T768" s="3"/>
      <c r="U768" s="144"/>
      <c r="V768" s="144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192</v>
      </c>
      <c r="T769" s="3" t="s">
        <v>4705</v>
      </c>
      <c r="U769" s="144"/>
      <c r="V769" s="144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192</v>
      </c>
      <c r="T770" s="3"/>
      <c r="U770" s="144"/>
      <c r="V770" s="144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192</v>
      </c>
      <c r="T771" s="3"/>
      <c r="U771" s="144"/>
      <c r="V771" s="144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193</v>
      </c>
      <c r="T772" s="3" t="s">
        <v>4732</v>
      </c>
      <c r="U772" s="144"/>
      <c r="V772" s="144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194</v>
      </c>
      <c r="T773" s="3" t="s">
        <v>4732</v>
      </c>
      <c r="U773" s="144"/>
      <c r="V773" s="144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194</v>
      </c>
      <c r="T774" s="3"/>
      <c r="U774" s="144"/>
      <c r="V774" s="144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194</v>
      </c>
      <c r="T775" s="3"/>
      <c r="U775" s="144"/>
      <c r="V775" s="144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194</v>
      </c>
      <c r="T776" s="3"/>
      <c r="U776" s="144"/>
      <c r="V776" s="144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194</v>
      </c>
      <c r="T777" s="3"/>
      <c r="U777" s="144"/>
      <c r="V777" s="144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194</v>
      </c>
      <c r="T778" s="3"/>
      <c r="U778" s="144"/>
      <c r="V778" s="144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194</v>
      </c>
      <c r="T779" s="3"/>
      <c r="U779" s="144"/>
      <c r="V779" s="144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195</v>
      </c>
      <c r="T780" s="3" t="s">
        <v>4705</v>
      </c>
      <c r="U780" s="144"/>
      <c r="V780" s="144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196</v>
      </c>
      <c r="T781" s="3" t="s">
        <v>4705</v>
      </c>
      <c r="U781" s="144"/>
      <c r="V781" s="144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197</v>
      </c>
      <c r="T782" s="3" t="s">
        <v>4705</v>
      </c>
      <c r="U782" s="144"/>
      <c r="V782" s="144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198</v>
      </c>
      <c r="T783" s="3" t="s">
        <v>4705</v>
      </c>
      <c r="U783" s="144"/>
      <c r="V783" s="144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199</v>
      </c>
      <c r="T784" s="3" t="s">
        <v>4705</v>
      </c>
      <c r="U784" s="149" t="s">
        <v>4622</v>
      </c>
      <c r="V784" s="147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200</v>
      </c>
      <c r="T785" s="3" t="s">
        <v>4705</v>
      </c>
      <c r="U785" s="144"/>
      <c r="V785" s="144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200</v>
      </c>
      <c r="T786" s="3"/>
      <c r="U786" s="144"/>
      <c r="V786" s="144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201</v>
      </c>
      <c r="T787" s="3" t="s">
        <v>4705</v>
      </c>
      <c r="U787" s="144"/>
      <c r="V787" s="144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201</v>
      </c>
      <c r="T788" s="3"/>
      <c r="U788" s="144"/>
      <c r="V788" s="144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201</v>
      </c>
      <c r="T789" s="3"/>
      <c r="U789" s="144"/>
      <c r="V789" s="144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201</v>
      </c>
      <c r="T790" s="3"/>
      <c r="U790" s="144"/>
      <c r="V790" s="144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202</v>
      </c>
      <c r="T791" s="3" t="s">
        <v>4704</v>
      </c>
      <c r="U791" s="144"/>
      <c r="V791" s="144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203</v>
      </c>
      <c r="T792" s="3" t="s">
        <v>4704</v>
      </c>
      <c r="U792" s="144"/>
      <c r="V792" s="144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204</v>
      </c>
      <c r="T793" s="3" t="s">
        <v>4704</v>
      </c>
      <c r="U793" s="144"/>
      <c r="V793" s="144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205</v>
      </c>
      <c r="T794" s="3" t="s">
        <v>4704</v>
      </c>
      <c r="U794" s="144"/>
      <c r="V794" s="144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206</v>
      </c>
      <c r="T795" s="3" t="s">
        <v>4704</v>
      </c>
      <c r="U795" s="144" t="s">
        <v>4615</v>
      </c>
      <c r="V795" s="144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207</v>
      </c>
      <c r="T796" s="3" t="s">
        <v>4704</v>
      </c>
      <c r="U796" s="144" t="s">
        <v>4615</v>
      </c>
      <c r="V796" s="144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208</v>
      </c>
      <c r="T797" s="3" t="s">
        <v>4704</v>
      </c>
      <c r="U797" s="144"/>
      <c r="V797" s="144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4699</v>
      </c>
      <c r="F798" s="40" t="s">
        <v>4701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208</v>
      </c>
      <c r="T798" s="3"/>
      <c r="U798" s="144"/>
      <c r="V798" s="144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209</v>
      </c>
      <c r="T799" s="163" t="s">
        <v>4704</v>
      </c>
      <c r="U799" s="144"/>
      <c r="V799" s="144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210</v>
      </c>
      <c r="T800" s="3" t="s">
        <v>4734</v>
      </c>
      <c r="U800" s="144"/>
      <c r="V800" s="144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4700</v>
      </c>
      <c r="F801" s="40" t="s">
        <v>4702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210</v>
      </c>
      <c r="T801" s="3"/>
      <c r="U801" s="144"/>
      <c r="V801" s="144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211</v>
      </c>
      <c r="T802" s="163" t="s">
        <v>4704</v>
      </c>
      <c r="U802" s="144"/>
      <c r="V802" s="144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211</v>
      </c>
      <c r="T803" s="3"/>
      <c r="U803" s="144"/>
      <c r="V803" s="144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211</v>
      </c>
      <c r="T804" s="3"/>
      <c r="U804" s="144"/>
      <c r="V804" s="144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212</v>
      </c>
      <c r="T805" s="3" t="s">
        <v>4734</v>
      </c>
      <c r="U805" s="144"/>
      <c r="V805" s="144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213</v>
      </c>
      <c r="T806" s="3" t="s">
        <v>4736</v>
      </c>
      <c r="U806" s="144"/>
      <c r="V806" s="144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214</v>
      </c>
      <c r="T807" s="3" t="s">
        <v>4736</v>
      </c>
      <c r="U807" s="144"/>
      <c r="V807" s="144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215</v>
      </c>
      <c r="T808" s="3" t="s">
        <v>4736</v>
      </c>
      <c r="U808" s="144"/>
      <c r="V808" s="144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216</v>
      </c>
      <c r="T809" s="163" t="s">
        <v>4737</v>
      </c>
      <c r="U809" s="144"/>
      <c r="V809" s="144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217</v>
      </c>
      <c r="T810" s="3" t="s">
        <v>4736</v>
      </c>
      <c r="U810" s="144"/>
      <c r="V810" s="144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218</v>
      </c>
      <c r="T811" s="163" t="s">
        <v>4738</v>
      </c>
      <c r="U811" s="144"/>
      <c r="V811" s="150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218</v>
      </c>
      <c r="T812" s="3"/>
      <c r="U812" s="144"/>
      <c r="V812" s="144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218</v>
      </c>
      <c r="T813" s="3"/>
      <c r="U813" s="144"/>
      <c r="V813" s="144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218</v>
      </c>
      <c r="T814" s="3"/>
      <c r="U814" s="144"/>
      <c r="V814" s="144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219</v>
      </c>
      <c r="T815" s="163" t="s">
        <v>4707</v>
      </c>
      <c r="U815" s="149" t="s">
        <v>4622</v>
      </c>
      <c r="V815" s="147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219</v>
      </c>
      <c r="T816" s="3"/>
      <c r="U816" s="144"/>
      <c r="V816" s="144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219</v>
      </c>
      <c r="T817" s="3"/>
      <c r="U817" s="144"/>
      <c r="V817" s="144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220</v>
      </c>
      <c r="T818" s="3" t="s">
        <v>4705</v>
      </c>
      <c r="U818" s="144"/>
      <c r="V818" s="144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221</v>
      </c>
      <c r="T819" s="3" t="s">
        <v>4735</v>
      </c>
      <c r="U819" s="144"/>
      <c r="V819" s="144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221</v>
      </c>
      <c r="T820" s="3"/>
      <c r="U820" s="144"/>
      <c r="V820" s="144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221</v>
      </c>
      <c r="T821" s="3"/>
      <c r="U821" s="144"/>
      <c r="V821" s="144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222</v>
      </c>
      <c r="T822" s="3" t="s">
        <v>4709</v>
      </c>
      <c r="U822" s="144"/>
      <c r="V822" s="144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223</v>
      </c>
      <c r="T823" s="3" t="s">
        <v>4705</v>
      </c>
      <c r="U823" s="144"/>
      <c r="V823" s="144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223</v>
      </c>
      <c r="T824" s="3"/>
      <c r="U824" s="144"/>
      <c r="V824" s="144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223</v>
      </c>
      <c r="T825" s="3"/>
      <c r="U825" s="144"/>
      <c r="V825" s="144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223</v>
      </c>
      <c r="T826" s="3"/>
      <c r="U826" s="144"/>
      <c r="V826" s="144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223</v>
      </c>
      <c r="T827" s="3"/>
      <c r="U827" s="144"/>
      <c r="V827" s="144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223</v>
      </c>
      <c r="T828" s="3"/>
      <c r="U828" s="144"/>
      <c r="V828" s="144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223</v>
      </c>
      <c r="T829" s="3"/>
      <c r="U829" s="144"/>
      <c r="V829" s="144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223</v>
      </c>
      <c r="T830" s="3"/>
      <c r="U830" s="144"/>
      <c r="V830" s="144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223</v>
      </c>
      <c r="T831" s="3"/>
      <c r="U831" s="144"/>
      <c r="V831" s="144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223</v>
      </c>
      <c r="T832" s="3"/>
      <c r="U832" s="144"/>
      <c r="V832" s="144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223</v>
      </c>
      <c r="T833" s="3"/>
      <c r="U833" s="144"/>
      <c r="V833" s="144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223</v>
      </c>
      <c r="T834" s="3"/>
      <c r="U834" s="144"/>
      <c r="V834" s="144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223</v>
      </c>
      <c r="T835" s="3"/>
      <c r="U835" s="144"/>
      <c r="V835" s="144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223</v>
      </c>
      <c r="T836" s="3"/>
      <c r="U836" s="144"/>
      <c r="V836" s="144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223</v>
      </c>
      <c r="T837" s="3"/>
      <c r="U837" s="144"/>
      <c r="V837" s="144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223</v>
      </c>
      <c r="T838" s="3"/>
      <c r="U838" s="144"/>
      <c r="V838" s="144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223</v>
      </c>
      <c r="T839" s="3"/>
      <c r="U839" s="144"/>
      <c r="V839" s="144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224</v>
      </c>
      <c r="T840" s="3" t="s">
        <v>4706</v>
      </c>
      <c r="U840" s="144"/>
      <c r="V840" s="144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224</v>
      </c>
      <c r="T841" s="3"/>
      <c r="U841" s="144"/>
      <c r="V841" s="144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224</v>
      </c>
      <c r="T842" s="3"/>
      <c r="U842" s="144"/>
      <c r="V842" s="144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224</v>
      </c>
      <c r="T843" s="3"/>
      <c r="U843" s="144"/>
      <c r="V843" s="144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224</v>
      </c>
      <c r="T844" s="3"/>
      <c r="U844" s="144"/>
      <c r="V844" s="144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224</v>
      </c>
      <c r="T845" s="3"/>
      <c r="U845" s="144"/>
      <c r="V845" s="144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224</v>
      </c>
      <c r="T846" s="3"/>
      <c r="U846" s="144"/>
      <c r="V846" s="144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224</v>
      </c>
      <c r="T847" s="3"/>
      <c r="U847" s="144"/>
      <c r="V847" s="144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224</v>
      </c>
      <c r="T848" s="3"/>
      <c r="U848" s="144"/>
      <c r="V848" s="144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224</v>
      </c>
      <c r="T849" s="3"/>
      <c r="U849" s="144"/>
      <c r="V849" s="144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224</v>
      </c>
      <c r="T850" s="3"/>
      <c r="U850" s="144"/>
      <c r="V850" s="144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224</v>
      </c>
      <c r="T851" s="3"/>
      <c r="U851" s="144"/>
      <c r="V851" s="144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224</v>
      </c>
      <c r="T852" s="3"/>
      <c r="U852" s="144"/>
      <c r="V852" s="144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224</v>
      </c>
      <c r="T853" s="3"/>
      <c r="U853" s="144"/>
      <c r="V853" s="144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224</v>
      </c>
      <c r="T854" s="3"/>
      <c r="U854" s="144"/>
      <c r="V854" s="144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224</v>
      </c>
      <c r="T855" s="3"/>
      <c r="U855" s="144"/>
      <c r="V855" s="144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224</v>
      </c>
      <c r="T856" s="3"/>
      <c r="U856" s="144"/>
      <c r="V856" s="144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224</v>
      </c>
      <c r="T857" s="3"/>
      <c r="U857" s="144"/>
      <c r="V857" s="144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224</v>
      </c>
      <c r="T858" s="3"/>
      <c r="U858" s="144"/>
      <c r="V858" s="144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224</v>
      </c>
      <c r="T859" s="3"/>
      <c r="U859" s="144"/>
      <c r="V859" s="144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224</v>
      </c>
      <c r="T860" s="3"/>
      <c r="U860" s="144"/>
      <c r="V860" s="144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224</v>
      </c>
      <c r="T861" s="3"/>
      <c r="U861" s="144"/>
      <c r="V861" s="144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224</v>
      </c>
      <c r="T862" s="3"/>
      <c r="U862" s="144"/>
      <c r="V862" s="144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224</v>
      </c>
      <c r="T863" s="3"/>
      <c r="U863" s="144"/>
      <c r="V863" s="144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224</v>
      </c>
      <c r="T864" s="3"/>
      <c r="U864" s="144"/>
      <c r="V864" s="144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224</v>
      </c>
      <c r="T865" s="3"/>
      <c r="U865" s="144"/>
      <c r="V865" s="144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224</v>
      </c>
      <c r="T866" s="3"/>
      <c r="U866" s="144"/>
      <c r="V866" s="144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224</v>
      </c>
      <c r="T867" s="3"/>
      <c r="U867" s="144"/>
      <c r="V867" s="144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224</v>
      </c>
      <c r="T868" s="3"/>
      <c r="U868" s="144"/>
      <c r="V868" s="144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224</v>
      </c>
      <c r="T869" s="3"/>
      <c r="U869" s="144"/>
      <c r="V869" s="144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224</v>
      </c>
      <c r="T870" s="3"/>
      <c r="U870" s="144"/>
      <c r="V870" s="144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224</v>
      </c>
      <c r="T871" s="3"/>
      <c r="U871" s="144"/>
      <c r="V871" s="144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224</v>
      </c>
      <c r="T872" s="3"/>
      <c r="U872" s="144"/>
      <c r="V872" s="144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224</v>
      </c>
      <c r="T873" s="3"/>
      <c r="U873" s="144"/>
      <c r="V873" s="144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224</v>
      </c>
      <c r="T874" s="3"/>
      <c r="U874" s="144"/>
      <c r="V874" s="144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224</v>
      </c>
      <c r="T875" s="3"/>
      <c r="U875" s="144"/>
      <c r="V875" s="144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224</v>
      </c>
      <c r="T876" s="3"/>
      <c r="U876" s="144"/>
      <c r="V876" s="144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224</v>
      </c>
      <c r="T877" s="3"/>
      <c r="U877" s="144"/>
      <c r="V877" s="144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224</v>
      </c>
      <c r="T878" s="3"/>
      <c r="U878" s="144"/>
      <c r="V878" s="144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 s="3"/>
      <c r="U879" s="144"/>
      <c r="V879" s="144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224</v>
      </c>
      <c r="T880" s="3"/>
      <c r="U880" s="144"/>
      <c r="V880" s="144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224</v>
      </c>
      <c r="T881" s="3"/>
      <c r="U881" s="144"/>
      <c r="V881" s="144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224</v>
      </c>
      <c r="T882" s="3"/>
      <c r="U882" s="144"/>
      <c r="V882" s="144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224</v>
      </c>
      <c r="T883" s="3"/>
      <c r="U883" s="144"/>
      <c r="V883" s="144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224</v>
      </c>
      <c r="T884" s="3"/>
      <c r="U884" s="144"/>
      <c r="V884" s="144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224</v>
      </c>
      <c r="T885" s="3"/>
      <c r="U885" s="144"/>
      <c r="V885" s="144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225</v>
      </c>
      <c r="T886" s="3" t="s">
        <v>4734</v>
      </c>
      <c r="U886" s="144"/>
      <c r="V886" s="144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226</v>
      </c>
      <c r="T887" s="3" t="s">
        <v>4734</v>
      </c>
      <c r="U887" s="144"/>
      <c r="V887" s="144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227</v>
      </c>
      <c r="T888" s="3" t="s">
        <v>4734</v>
      </c>
      <c r="U888" s="144"/>
      <c r="V888" s="144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228</v>
      </c>
      <c r="T889" s="3" t="s">
        <v>4734</v>
      </c>
      <c r="U889" s="144"/>
      <c r="V889" s="144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229</v>
      </c>
      <c r="T890" s="3" t="s">
        <v>4734</v>
      </c>
      <c r="U890" s="144"/>
      <c r="V890" s="144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230</v>
      </c>
      <c r="T891" s="3" t="s">
        <v>4734</v>
      </c>
      <c r="U891" s="144"/>
      <c r="V891" s="144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231</v>
      </c>
      <c r="T892" s="3" t="s">
        <v>4734</v>
      </c>
      <c r="U892" s="144"/>
      <c r="V892" s="144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232</v>
      </c>
      <c r="T893" s="3" t="s">
        <v>4734</v>
      </c>
      <c r="U893" s="144"/>
      <c r="V893" s="144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232</v>
      </c>
      <c r="T894" s="3"/>
      <c r="U894" s="144"/>
      <c r="V894" s="144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232</v>
      </c>
      <c r="T895" s="3"/>
      <c r="U895" s="144"/>
      <c r="V895" s="144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232</v>
      </c>
      <c r="T896" s="3"/>
      <c r="U896" s="144"/>
      <c r="V896" s="144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232</v>
      </c>
      <c r="T897" s="3"/>
      <c r="U897" s="144"/>
      <c r="V897" s="144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232</v>
      </c>
      <c r="T898" s="3"/>
      <c r="U898" s="144"/>
      <c r="V898" s="144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232</v>
      </c>
      <c r="T899" s="3"/>
      <c r="U899" s="144"/>
      <c r="V899" s="144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232</v>
      </c>
      <c r="T900" s="3"/>
      <c r="U900" s="144"/>
      <c r="V900" s="144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232</v>
      </c>
      <c r="T901" s="3"/>
      <c r="U901" s="144"/>
      <c r="V901" s="144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232</v>
      </c>
      <c r="T902" s="3"/>
      <c r="U902" s="144"/>
      <c r="V902" s="144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232</v>
      </c>
      <c r="T903" s="3"/>
      <c r="U903" s="144"/>
      <c r="V903" s="144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232</v>
      </c>
      <c r="T904" s="3"/>
      <c r="U904" s="144"/>
      <c r="V904" s="144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232</v>
      </c>
      <c r="T905" s="3"/>
      <c r="U905" s="144"/>
      <c r="V905" s="144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232</v>
      </c>
      <c r="T906" s="3"/>
      <c r="U906" s="144"/>
      <c r="V906" s="144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232</v>
      </c>
      <c r="T907" s="3"/>
      <c r="U907" s="144"/>
      <c r="V907" s="144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232</v>
      </c>
      <c r="T908" s="3"/>
      <c r="U908" s="144"/>
      <c r="V908" s="144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232</v>
      </c>
      <c r="T909" s="3"/>
      <c r="U909" s="144"/>
      <c r="V909" s="144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232</v>
      </c>
      <c r="T910" s="3"/>
      <c r="U910" s="144"/>
      <c r="V910" s="144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232</v>
      </c>
      <c r="T911" s="3"/>
      <c r="U911" s="144"/>
      <c r="V911" s="144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232</v>
      </c>
      <c r="T912" s="3"/>
      <c r="U912" s="144"/>
      <c r="V912" s="144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232</v>
      </c>
      <c r="T913" s="3"/>
      <c r="U913" s="144"/>
      <c r="V913" s="144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232</v>
      </c>
      <c r="T914" s="3"/>
      <c r="U914" s="144"/>
      <c r="V914" s="144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232</v>
      </c>
      <c r="T915" s="3"/>
      <c r="U915" s="144"/>
      <c r="V915" s="144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232</v>
      </c>
      <c r="T916" s="3"/>
      <c r="U916" s="144"/>
      <c r="V916" s="144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232</v>
      </c>
      <c r="T917" s="3"/>
      <c r="U917" s="144"/>
      <c r="V917" s="144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232</v>
      </c>
      <c r="T918" s="3"/>
      <c r="U918" s="144"/>
      <c r="V918" s="144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232</v>
      </c>
      <c r="T919" s="3"/>
      <c r="U919" s="144"/>
      <c r="V919" s="144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232</v>
      </c>
      <c r="T920" s="3"/>
      <c r="U920" s="144"/>
      <c r="V920" s="144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232</v>
      </c>
      <c r="T921" s="3"/>
      <c r="U921" s="144"/>
      <c r="V921" s="144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232</v>
      </c>
      <c r="T922" s="3"/>
      <c r="U922" s="144"/>
      <c r="V922" s="144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232</v>
      </c>
      <c r="T923" s="3"/>
      <c r="U923" s="144"/>
      <c r="V923" s="144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232</v>
      </c>
      <c r="T924" s="3"/>
      <c r="U924" s="144"/>
      <c r="V924" s="144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232</v>
      </c>
      <c r="T925" s="3"/>
      <c r="U925" s="144"/>
      <c r="V925" s="144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232</v>
      </c>
      <c r="T926" s="3"/>
      <c r="U926" s="144"/>
      <c r="V926" s="144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232</v>
      </c>
      <c r="T927" s="3"/>
      <c r="U927" s="144"/>
      <c r="V927" s="144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232</v>
      </c>
      <c r="T928" s="3"/>
      <c r="U928" s="144"/>
      <c r="V928" s="144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232</v>
      </c>
      <c r="T929" s="3"/>
      <c r="U929" s="144"/>
      <c r="V929" s="144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232</v>
      </c>
      <c r="T930" s="3"/>
      <c r="U930" s="144"/>
      <c r="V930" s="144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232</v>
      </c>
      <c r="T931" s="3"/>
      <c r="U931" s="144"/>
      <c r="V931" s="144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232</v>
      </c>
      <c r="T932" s="3"/>
      <c r="U932" s="144"/>
      <c r="V932" s="144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232</v>
      </c>
      <c r="T933" s="3"/>
      <c r="U933" s="144"/>
      <c r="V933" s="144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232</v>
      </c>
      <c r="T934" s="3"/>
      <c r="U934" s="144"/>
      <c r="V934" s="144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232</v>
      </c>
      <c r="T935" s="3"/>
      <c r="U935" s="144"/>
      <c r="V935" s="144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232</v>
      </c>
      <c r="T936" s="3"/>
      <c r="U936" s="144"/>
      <c r="V936" s="144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232</v>
      </c>
      <c r="T937" s="3"/>
      <c r="U937" s="144"/>
      <c r="V937" s="144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232</v>
      </c>
      <c r="T938" s="3"/>
      <c r="U938" s="144"/>
      <c r="V938" s="144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232</v>
      </c>
      <c r="T939" s="3"/>
      <c r="U939" s="144"/>
      <c r="V939" s="144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232</v>
      </c>
      <c r="T940" s="3"/>
      <c r="U940" s="144"/>
      <c r="V940" s="144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232</v>
      </c>
      <c r="T941" s="3"/>
      <c r="U941" s="144"/>
      <c r="V941" s="144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232</v>
      </c>
      <c r="T942" s="3"/>
      <c r="U942" s="144"/>
      <c r="V942" s="144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232</v>
      </c>
      <c r="T943" s="3"/>
      <c r="U943" s="144"/>
      <c r="V943" s="144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232</v>
      </c>
      <c r="T944" s="3"/>
      <c r="U944" s="144"/>
      <c r="V944" s="144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232</v>
      </c>
      <c r="T945" s="3"/>
      <c r="U945" s="144"/>
      <c r="V945" s="144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232</v>
      </c>
      <c r="T946" s="3"/>
      <c r="U946" s="144"/>
      <c r="V946" s="144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232</v>
      </c>
      <c r="T947" s="3"/>
      <c r="U947" s="144"/>
      <c r="V947" s="144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232</v>
      </c>
      <c r="T948" s="3"/>
      <c r="U948" s="144"/>
      <c r="V948" s="144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232</v>
      </c>
      <c r="T949" s="3"/>
      <c r="U949" s="144"/>
      <c r="V949" s="144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232</v>
      </c>
      <c r="T950" s="3"/>
      <c r="U950" s="144"/>
      <c r="V950" s="144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232</v>
      </c>
      <c r="T951" s="3"/>
      <c r="U951" s="144"/>
      <c r="V951" s="144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232</v>
      </c>
      <c r="T952" s="3"/>
      <c r="U952" s="144"/>
      <c r="V952" s="144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232</v>
      </c>
      <c r="T953" s="3"/>
      <c r="U953" s="144"/>
      <c r="V953" s="144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232</v>
      </c>
      <c r="T954" s="3"/>
      <c r="U954" s="144"/>
      <c r="V954" s="144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232</v>
      </c>
      <c r="T955" s="3"/>
      <c r="U955" s="144"/>
      <c r="V955" s="144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232</v>
      </c>
      <c r="T956" s="3"/>
      <c r="U956" s="144"/>
      <c r="V956" s="144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232</v>
      </c>
      <c r="T957" s="3"/>
      <c r="U957" s="144"/>
      <c r="V957" s="144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232</v>
      </c>
      <c r="T958" s="3"/>
      <c r="U958" s="144"/>
      <c r="V958" s="144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232</v>
      </c>
      <c r="T959" s="3"/>
      <c r="U959" s="144"/>
      <c r="V959" s="144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232</v>
      </c>
      <c r="T960" s="3"/>
      <c r="U960" s="144"/>
      <c r="V960" s="144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232</v>
      </c>
      <c r="T961" s="3"/>
      <c r="U961" s="144"/>
      <c r="V961" s="144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232</v>
      </c>
      <c r="T962" s="3"/>
      <c r="U962" s="144"/>
      <c r="V962" s="144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232</v>
      </c>
      <c r="T963" s="3"/>
      <c r="U963" s="144"/>
      <c r="V963" s="144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232</v>
      </c>
      <c r="T964" s="3"/>
      <c r="U964" s="144"/>
      <c r="V964" s="144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232</v>
      </c>
      <c r="T965" s="3"/>
      <c r="U965" s="144"/>
      <c r="V965" s="144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232</v>
      </c>
      <c r="T966" s="3"/>
      <c r="U966" s="144"/>
      <c r="V966" s="144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232</v>
      </c>
      <c r="T967" s="3"/>
      <c r="U967" s="144"/>
      <c r="V967" s="144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232</v>
      </c>
      <c r="T968" s="3"/>
      <c r="U968" s="144"/>
      <c r="V968" s="144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232</v>
      </c>
      <c r="T969" s="3"/>
      <c r="U969" s="144"/>
      <c r="V969" s="144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232</v>
      </c>
      <c r="T970" s="3"/>
      <c r="U970" s="144"/>
      <c r="V970" s="144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232</v>
      </c>
      <c r="T971" s="3"/>
      <c r="U971" s="144"/>
      <c r="V971" s="144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232</v>
      </c>
      <c r="T972" s="3"/>
      <c r="U972" s="144"/>
      <c r="V972" s="144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232</v>
      </c>
      <c r="T973" s="3"/>
      <c r="U973" s="144"/>
      <c r="V973" s="144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232</v>
      </c>
      <c r="T974" s="3"/>
      <c r="U974" s="144"/>
      <c r="V974" s="144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232</v>
      </c>
      <c r="T975" s="3"/>
      <c r="U975" s="144"/>
      <c r="V975" s="144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232</v>
      </c>
      <c r="T976" s="3"/>
      <c r="U976" s="144"/>
      <c r="V976" s="144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232</v>
      </c>
      <c r="T977" s="3"/>
      <c r="U977" s="144"/>
      <c r="V977" s="144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232</v>
      </c>
      <c r="T978" s="3"/>
      <c r="U978" s="144"/>
      <c r="V978" s="144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232</v>
      </c>
      <c r="T979" s="3"/>
      <c r="U979" s="144"/>
      <c r="V979" s="144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232</v>
      </c>
      <c r="T980" s="3"/>
      <c r="U980" s="144"/>
      <c r="V980" s="144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232</v>
      </c>
      <c r="T981" s="3"/>
      <c r="U981" s="144"/>
      <c r="V981" s="144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232</v>
      </c>
      <c r="T982" s="3"/>
      <c r="U982" s="144"/>
      <c r="V982" s="144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232</v>
      </c>
      <c r="T983" s="3"/>
      <c r="U983" s="144"/>
      <c r="V983" s="144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232</v>
      </c>
      <c r="T984" s="3"/>
      <c r="U984" s="144"/>
      <c r="V984" s="144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232</v>
      </c>
      <c r="T985" s="3"/>
      <c r="U985" s="144"/>
      <c r="V985" s="144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232</v>
      </c>
      <c r="T986" s="3"/>
      <c r="U986" s="144"/>
      <c r="V986" s="144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232</v>
      </c>
      <c r="T987" s="3"/>
      <c r="U987" s="144"/>
      <c r="V987" s="144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232</v>
      </c>
      <c r="T988" s="3"/>
      <c r="U988" s="144"/>
      <c r="V988" s="144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232</v>
      </c>
      <c r="T989" s="3"/>
      <c r="U989" s="144"/>
      <c r="V989" s="144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232</v>
      </c>
      <c r="T990" s="3"/>
      <c r="U990" s="144"/>
      <c r="V990" s="144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232</v>
      </c>
      <c r="T991" s="3"/>
      <c r="U991" s="144"/>
      <c r="V991" s="144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232</v>
      </c>
      <c r="T992" s="3"/>
      <c r="U992" s="144"/>
      <c r="V992" s="144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232</v>
      </c>
      <c r="T993" s="3"/>
      <c r="U993" s="144"/>
      <c r="V993" s="144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232</v>
      </c>
      <c r="T994" s="3"/>
      <c r="U994" s="144"/>
      <c r="V994" s="144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232</v>
      </c>
      <c r="T995" s="3"/>
      <c r="U995" s="144"/>
      <c r="V995" s="144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232</v>
      </c>
      <c r="T996" s="3"/>
      <c r="U996" s="144"/>
      <c r="V996" s="144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232</v>
      </c>
      <c r="T997" s="3"/>
      <c r="U997" s="144"/>
      <c r="V997" s="144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232</v>
      </c>
      <c r="T998" s="3"/>
      <c r="U998" s="144"/>
      <c r="V998" s="144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232</v>
      </c>
      <c r="T999" s="3"/>
      <c r="U999" s="144"/>
      <c r="V999" s="144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232</v>
      </c>
      <c r="T1000" s="3"/>
      <c r="U1000" s="144"/>
      <c r="V1000" s="144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232</v>
      </c>
      <c r="T1001" s="3"/>
      <c r="U1001" s="144"/>
      <c r="V1001" s="144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232</v>
      </c>
      <c r="T1002" s="3"/>
      <c r="U1002" s="144"/>
      <c r="V1002" s="144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232</v>
      </c>
      <c r="T1003" s="3"/>
      <c r="U1003" s="144"/>
      <c r="V1003" s="144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232</v>
      </c>
      <c r="T1004" s="3"/>
      <c r="U1004" s="144"/>
      <c r="V1004" s="144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232</v>
      </c>
      <c r="T1005" s="3"/>
      <c r="U1005" s="144"/>
      <c r="V1005" s="144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232</v>
      </c>
      <c r="T1006" s="3"/>
      <c r="U1006" s="144"/>
      <c r="V1006" s="144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232</v>
      </c>
      <c r="T1007" s="3"/>
      <c r="U1007" s="144"/>
      <c r="V1007" s="144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232</v>
      </c>
      <c r="T1008" s="3"/>
      <c r="U1008" s="144"/>
      <c r="V1008" s="144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232</v>
      </c>
      <c r="T1009" s="3"/>
      <c r="U1009" s="144"/>
      <c r="V1009" s="144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232</v>
      </c>
      <c r="T1010" s="3"/>
      <c r="U1010" s="144"/>
      <c r="V1010" s="144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232</v>
      </c>
      <c r="T1011" s="3"/>
      <c r="U1011" s="144"/>
      <c r="V1011" s="144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232</v>
      </c>
      <c r="T1012" s="3"/>
      <c r="U1012" s="144"/>
      <c r="V1012" s="144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232</v>
      </c>
      <c r="T1013" s="3"/>
      <c r="U1013" s="144"/>
      <c r="V1013" s="144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232</v>
      </c>
      <c r="T1014" s="3"/>
      <c r="U1014" s="144"/>
      <c r="V1014" s="144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232</v>
      </c>
      <c r="T1015" s="3"/>
      <c r="U1015" s="144"/>
      <c r="V1015" s="144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232</v>
      </c>
      <c r="T1016" s="3"/>
      <c r="U1016" s="144"/>
      <c r="V1016" s="144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232</v>
      </c>
      <c r="T1017" s="3"/>
      <c r="U1017" s="144"/>
      <c r="V1017" s="144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232</v>
      </c>
      <c r="T1018" s="3"/>
      <c r="U1018" s="144"/>
      <c r="V1018" s="144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232</v>
      </c>
      <c r="T1019" s="3"/>
      <c r="U1019" s="144"/>
      <c r="V1019" s="144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232</v>
      </c>
      <c r="T1020" s="3"/>
      <c r="U1020" s="144"/>
      <c r="V1020" s="144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232</v>
      </c>
      <c r="T1021" s="3"/>
      <c r="U1021" s="144"/>
      <c r="V1021" s="144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232</v>
      </c>
      <c r="T1022" s="3"/>
      <c r="U1022" s="144"/>
      <c r="V1022" s="144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232</v>
      </c>
      <c r="T1023" s="3"/>
      <c r="U1023" s="144"/>
      <c r="V1023" s="144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232</v>
      </c>
      <c r="T1024" s="3"/>
      <c r="U1024" s="144"/>
      <c r="V1024" s="144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232</v>
      </c>
      <c r="T1025" s="3"/>
      <c r="U1025" s="144"/>
      <c r="V1025" s="144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232</v>
      </c>
      <c r="T1026" s="3"/>
      <c r="U1026" s="144"/>
      <c r="V1026" s="144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232</v>
      </c>
      <c r="T1027" s="3"/>
      <c r="U1027" s="144"/>
      <c r="V1027" s="144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232</v>
      </c>
      <c r="T1028" s="3"/>
      <c r="U1028" s="144"/>
      <c r="V1028" s="144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232</v>
      </c>
      <c r="T1029" s="3"/>
      <c r="U1029" s="144"/>
      <c r="V1029" s="144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232</v>
      </c>
      <c r="T1030" s="3"/>
      <c r="U1030" s="144"/>
      <c r="V1030" s="144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232</v>
      </c>
      <c r="T1031" s="3"/>
      <c r="U1031" s="144"/>
      <c r="V1031" s="144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232</v>
      </c>
      <c r="T1032" s="3"/>
      <c r="U1032" s="144"/>
      <c r="V1032" s="144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232</v>
      </c>
      <c r="T1033" s="3"/>
      <c r="U1033" s="144"/>
      <c r="V1033" s="144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232</v>
      </c>
      <c r="T1034" s="3"/>
      <c r="U1034" s="144"/>
      <c r="V1034" s="144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232</v>
      </c>
      <c r="T1035" s="3"/>
      <c r="U1035" s="144"/>
      <c r="V1035" s="144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232</v>
      </c>
      <c r="T1036" s="3"/>
      <c r="U1036" s="144"/>
      <c r="V1036" s="144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232</v>
      </c>
      <c r="T1037" s="3"/>
      <c r="U1037" s="144"/>
      <c r="V1037" s="144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232</v>
      </c>
      <c r="T1038" s="3"/>
      <c r="U1038" s="144"/>
      <c r="V1038" s="144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232</v>
      </c>
      <c r="T1039" s="3"/>
      <c r="U1039" s="144"/>
      <c r="V1039" s="144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232</v>
      </c>
      <c r="T1040" s="3"/>
      <c r="U1040" s="144"/>
      <c r="V1040" s="144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232</v>
      </c>
      <c r="T1041" s="3"/>
      <c r="U1041" s="144"/>
      <c r="V1041" s="144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232</v>
      </c>
      <c r="T1042" s="3"/>
      <c r="U1042" s="144"/>
      <c r="V1042" s="144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232</v>
      </c>
      <c r="T1043" s="3"/>
      <c r="U1043" s="144"/>
      <c r="V1043" s="144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232</v>
      </c>
      <c r="T1044" s="3"/>
      <c r="U1044" s="144"/>
      <c r="V1044" s="144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232</v>
      </c>
      <c r="T1045" s="3"/>
      <c r="U1045" s="144"/>
      <c r="V1045" s="144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232</v>
      </c>
      <c r="T1046" s="3"/>
      <c r="U1046" s="144"/>
      <c r="V1046" s="144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232</v>
      </c>
      <c r="T1047" s="3"/>
      <c r="U1047" s="144"/>
      <c r="V1047" s="144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232</v>
      </c>
      <c r="T1048" s="3"/>
      <c r="U1048" s="144"/>
      <c r="V1048" s="144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232</v>
      </c>
      <c r="T1049" s="3"/>
      <c r="U1049" s="144"/>
      <c r="V1049" s="144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232</v>
      </c>
      <c r="T1050" s="3"/>
      <c r="U1050" s="144"/>
      <c r="V1050" s="144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232</v>
      </c>
      <c r="T1051" s="3"/>
      <c r="U1051" s="144"/>
      <c r="V1051" s="144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232</v>
      </c>
      <c r="T1052" s="3"/>
      <c r="U1052" s="144"/>
      <c r="V1052" s="144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232</v>
      </c>
      <c r="T1053" s="3"/>
      <c r="U1053" s="144"/>
      <c r="V1053" s="144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232</v>
      </c>
      <c r="T1054" s="3"/>
      <c r="U1054" s="144"/>
      <c r="V1054" s="144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232</v>
      </c>
      <c r="T1055" s="3"/>
      <c r="U1055" s="144"/>
      <c r="V1055" s="144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232</v>
      </c>
      <c r="T1056" s="3"/>
      <c r="U1056" s="144"/>
      <c r="V1056" s="144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232</v>
      </c>
      <c r="T1057" s="3"/>
      <c r="U1057" s="144"/>
      <c r="V1057" s="144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232</v>
      </c>
      <c r="T1058" s="3"/>
      <c r="U1058" s="144"/>
      <c r="V1058" s="144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232</v>
      </c>
      <c r="T1059" s="3"/>
      <c r="U1059" s="144"/>
      <c r="V1059" s="144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232</v>
      </c>
      <c r="T1060" s="3"/>
      <c r="U1060" s="144"/>
      <c r="V1060" s="144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232</v>
      </c>
      <c r="T1061" s="3"/>
      <c r="U1061" s="144"/>
      <c r="V1061" s="144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232</v>
      </c>
      <c r="T1062" s="3"/>
      <c r="U1062" s="144"/>
      <c r="V1062" s="144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232</v>
      </c>
      <c r="T1063" s="3"/>
      <c r="U1063" s="144"/>
      <c r="V1063" s="144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232</v>
      </c>
      <c r="T1064" s="3"/>
      <c r="U1064" s="144"/>
      <c r="V1064" s="144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232</v>
      </c>
      <c r="T1065" s="3"/>
      <c r="U1065" s="144"/>
      <c r="V1065" s="144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232</v>
      </c>
      <c r="T1066" s="3"/>
      <c r="U1066" s="144"/>
      <c r="V1066" s="144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232</v>
      </c>
      <c r="T1067" s="3"/>
      <c r="U1067" s="144"/>
      <c r="V1067" s="144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232</v>
      </c>
      <c r="T1068" s="3"/>
      <c r="U1068" s="144"/>
      <c r="V1068" s="144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232</v>
      </c>
      <c r="T1069" s="3"/>
      <c r="U1069" s="144"/>
      <c r="V1069" s="144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232</v>
      </c>
      <c r="T1070" s="3"/>
      <c r="U1070" s="144"/>
      <c r="V1070" s="144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232</v>
      </c>
      <c r="T1071" s="3"/>
      <c r="U1071" s="144"/>
      <c r="V1071" s="144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232</v>
      </c>
      <c r="T1072" s="3"/>
      <c r="U1072" s="144"/>
      <c r="V1072" s="144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232</v>
      </c>
      <c r="T1073" s="3"/>
      <c r="U1073" s="144"/>
      <c r="V1073" s="144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232</v>
      </c>
      <c r="T1074" s="3"/>
      <c r="U1074" s="144"/>
      <c r="V1074" s="144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232</v>
      </c>
      <c r="T1075" s="3"/>
      <c r="U1075" s="144"/>
      <c r="V1075" s="144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232</v>
      </c>
      <c r="T1076" s="3"/>
      <c r="U1076" s="144"/>
      <c r="V1076" s="144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232</v>
      </c>
      <c r="T1077" s="3"/>
      <c r="U1077" s="144"/>
      <c r="V1077" s="144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232</v>
      </c>
      <c r="T1078" s="3"/>
      <c r="U1078" s="144"/>
      <c r="V1078" s="144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232</v>
      </c>
      <c r="T1079" s="3"/>
      <c r="U1079" s="144"/>
      <c r="V1079" s="144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232</v>
      </c>
      <c r="T1080" s="3"/>
      <c r="U1080" s="144"/>
      <c r="V1080" s="144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232</v>
      </c>
      <c r="T1081" s="3"/>
      <c r="U1081" s="144"/>
      <c r="V1081" s="144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232</v>
      </c>
      <c r="T1082" s="3"/>
      <c r="U1082" s="144"/>
      <c r="V1082" s="144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232</v>
      </c>
      <c r="T1083" s="3"/>
      <c r="U1083" s="144"/>
      <c r="V1083" s="144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232</v>
      </c>
      <c r="T1084" s="3"/>
      <c r="U1084" s="144"/>
      <c r="V1084" s="144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232</v>
      </c>
      <c r="T1085" s="3"/>
      <c r="U1085" s="144"/>
      <c r="V1085" s="144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232</v>
      </c>
      <c r="T1086" s="3"/>
      <c r="U1086" s="144"/>
      <c r="V1086" s="144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232</v>
      </c>
      <c r="T1087" s="3"/>
      <c r="U1087" s="144"/>
      <c r="V1087" s="144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232</v>
      </c>
      <c r="T1088" s="3"/>
      <c r="U1088" s="144"/>
      <c r="V1088" s="144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232</v>
      </c>
      <c r="T1089" s="3"/>
      <c r="U1089" s="144"/>
      <c r="V1089" s="144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232</v>
      </c>
      <c r="T1090" s="3"/>
      <c r="U1090" s="144"/>
      <c r="V1090" s="144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232</v>
      </c>
      <c r="T1091" s="3"/>
      <c r="U1091" s="144"/>
      <c r="V1091" s="144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232</v>
      </c>
      <c r="T1092" s="3"/>
      <c r="U1092" s="144"/>
      <c r="V1092" s="144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232</v>
      </c>
      <c r="T1093" s="3"/>
      <c r="U1093" s="144"/>
      <c r="V1093" s="144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232</v>
      </c>
      <c r="T1094" s="3"/>
      <c r="U1094" s="144"/>
      <c r="V1094" s="144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232</v>
      </c>
      <c r="T1095" s="3"/>
      <c r="U1095" s="144"/>
      <c r="V1095" s="144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232</v>
      </c>
      <c r="T1096" s="3"/>
      <c r="U1096" s="144"/>
      <c r="V1096" s="144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232</v>
      </c>
      <c r="T1097" s="3"/>
      <c r="U1097" s="144"/>
      <c r="V1097" s="144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232</v>
      </c>
      <c r="T1098" s="3"/>
      <c r="U1098" s="144"/>
      <c r="V1098" s="144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232</v>
      </c>
      <c r="T1099" s="3"/>
      <c r="U1099" s="144"/>
      <c r="V1099" s="144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232</v>
      </c>
      <c r="T1100" s="3"/>
      <c r="U1100" s="144"/>
      <c r="V1100" s="144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232</v>
      </c>
      <c r="T1101" s="3"/>
      <c r="U1101" s="144"/>
      <c r="V1101" s="144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232</v>
      </c>
      <c r="T1102" s="3"/>
      <c r="U1102" s="144"/>
      <c r="V1102" s="144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232</v>
      </c>
      <c r="T1103" s="3"/>
      <c r="U1103" s="144"/>
      <c r="V1103" s="144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232</v>
      </c>
      <c r="T1104" s="3"/>
      <c r="U1104" s="144"/>
      <c r="V1104" s="144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232</v>
      </c>
      <c r="T1105" s="3"/>
      <c r="U1105" s="144"/>
      <c r="V1105" s="144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232</v>
      </c>
      <c r="T1106" s="3"/>
      <c r="U1106" s="144"/>
      <c r="V1106" s="144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232</v>
      </c>
      <c r="T1107" s="3"/>
      <c r="U1107" s="144"/>
      <c r="V1107" s="144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232</v>
      </c>
      <c r="T1108" s="3"/>
      <c r="U1108" s="144"/>
      <c r="V1108" s="144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232</v>
      </c>
      <c r="T1109" s="3"/>
      <c r="U1109" s="144"/>
      <c r="V1109" s="144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232</v>
      </c>
      <c r="T1110" s="3"/>
      <c r="U1110" s="144"/>
      <c r="V1110" s="144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232</v>
      </c>
      <c r="T1111" s="3"/>
      <c r="U1111" s="144"/>
      <c r="V1111" s="144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232</v>
      </c>
      <c r="T1112" s="3"/>
      <c r="U1112" s="144"/>
      <c r="V1112" s="144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232</v>
      </c>
      <c r="T1113" s="3"/>
      <c r="U1113" s="144"/>
      <c r="V1113" s="144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232</v>
      </c>
      <c r="T1114" s="3"/>
      <c r="U1114" s="144"/>
      <c r="V1114" s="144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232</v>
      </c>
      <c r="T1115" s="3"/>
      <c r="U1115" s="144"/>
      <c r="V1115" s="144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232</v>
      </c>
      <c r="T1116" s="3"/>
      <c r="U1116" s="144"/>
      <c r="V1116" s="144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232</v>
      </c>
      <c r="T1117" s="3"/>
      <c r="U1117" s="144"/>
      <c r="V1117" s="144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232</v>
      </c>
      <c r="T1118" s="3"/>
      <c r="U1118" s="144"/>
      <c r="V1118" s="144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232</v>
      </c>
      <c r="T1119" s="3"/>
      <c r="U1119" s="144"/>
      <c r="V1119" s="144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232</v>
      </c>
      <c r="T1120" s="3"/>
      <c r="U1120" s="144"/>
      <c r="V1120" s="144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232</v>
      </c>
      <c r="T1121" s="3"/>
      <c r="U1121" s="144"/>
      <c r="V1121" s="144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232</v>
      </c>
      <c r="T1122" s="3"/>
      <c r="U1122" s="144"/>
      <c r="V1122" s="144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232</v>
      </c>
      <c r="T1123" s="3"/>
      <c r="U1123" s="144"/>
      <c r="V1123" s="144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232</v>
      </c>
      <c r="T1124" s="3"/>
      <c r="U1124" s="144"/>
      <c r="V1124" s="144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232</v>
      </c>
      <c r="T1125" s="3"/>
      <c r="U1125" s="144"/>
      <c r="V1125" s="144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232</v>
      </c>
      <c r="T1126" s="3"/>
      <c r="U1126" s="144"/>
      <c r="V1126" s="144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232</v>
      </c>
      <c r="T1127" s="3"/>
      <c r="U1127" s="144"/>
      <c r="V1127" s="144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232</v>
      </c>
      <c r="T1128" s="3"/>
      <c r="U1128" s="144"/>
      <c r="V1128" s="144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232</v>
      </c>
      <c r="T1129" s="3"/>
      <c r="U1129" s="144"/>
      <c r="V1129" s="144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232</v>
      </c>
      <c r="T1130" s="3"/>
      <c r="U1130" s="144"/>
      <c r="V1130" s="144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232</v>
      </c>
      <c r="T1131" s="3"/>
      <c r="U1131" s="144"/>
      <c r="V1131" s="144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232</v>
      </c>
      <c r="T1132" s="3"/>
      <c r="U1132" s="144"/>
      <c r="V1132" s="144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232</v>
      </c>
      <c r="T1133" s="3"/>
      <c r="U1133" s="144"/>
      <c r="V1133" s="144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232</v>
      </c>
      <c r="T1134" s="3"/>
      <c r="U1134" s="144"/>
      <c r="V1134" s="144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232</v>
      </c>
      <c r="T1135" s="3"/>
      <c r="U1135" s="144"/>
      <c r="V1135" s="144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232</v>
      </c>
      <c r="T1136" s="3"/>
      <c r="U1136" s="144"/>
      <c r="V1136" s="144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232</v>
      </c>
      <c r="T1137" s="3"/>
      <c r="U1137" s="144"/>
      <c r="V1137" s="144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232</v>
      </c>
      <c r="T1138" s="3"/>
      <c r="U1138" s="144"/>
      <c r="V1138" s="144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232</v>
      </c>
      <c r="T1139" s="3"/>
      <c r="U1139" s="144"/>
      <c r="V1139" s="144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232</v>
      </c>
      <c r="T1140" s="3"/>
      <c r="U1140" s="144"/>
      <c r="V1140" s="144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232</v>
      </c>
      <c r="T1141" s="3"/>
      <c r="U1141" s="144"/>
      <c r="V1141" s="144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232</v>
      </c>
      <c r="T1142" s="3"/>
      <c r="U1142" s="144"/>
      <c r="V1142" s="144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232</v>
      </c>
      <c r="T1143" s="3"/>
      <c r="U1143" s="144"/>
      <c r="V1143" s="144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232</v>
      </c>
      <c r="T1144" s="3"/>
      <c r="U1144" s="144"/>
      <c r="V1144" s="144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232</v>
      </c>
      <c r="T1145" s="3"/>
      <c r="U1145" s="144"/>
      <c r="V1145" s="144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232</v>
      </c>
      <c r="T1146" s="3"/>
      <c r="U1146" s="144"/>
      <c r="V1146" s="144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232</v>
      </c>
      <c r="T1147" s="3"/>
      <c r="U1147" s="144"/>
      <c r="V1147" s="144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232</v>
      </c>
      <c r="T1148" s="3"/>
      <c r="U1148" s="144"/>
      <c r="V1148" s="144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232</v>
      </c>
      <c r="T1149" s="3"/>
      <c r="U1149" s="144"/>
      <c r="V1149" s="144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232</v>
      </c>
      <c r="T1150" s="3"/>
      <c r="U1150" s="144"/>
      <c r="V1150" s="144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232</v>
      </c>
      <c r="T1151" s="3"/>
      <c r="U1151" s="144"/>
      <c r="V1151" s="144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232</v>
      </c>
      <c r="T1152" s="3"/>
      <c r="U1152" s="144"/>
      <c r="V1152" s="144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232</v>
      </c>
      <c r="T1153" s="3"/>
      <c r="U1153" s="144"/>
      <c r="V1153" s="144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232</v>
      </c>
      <c r="T1154" s="3"/>
      <c r="U1154" s="144"/>
      <c r="V1154" s="144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232</v>
      </c>
      <c r="T1155" s="3"/>
      <c r="U1155" s="144"/>
      <c r="V1155" s="144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232</v>
      </c>
      <c r="T1156" s="3"/>
      <c r="U1156" s="144"/>
      <c r="V1156" s="144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232</v>
      </c>
      <c r="T1157" s="3"/>
      <c r="U1157" s="144"/>
      <c r="V1157" s="144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232</v>
      </c>
      <c r="T1158" s="3"/>
      <c r="U1158" s="144"/>
      <c r="V1158" s="144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232</v>
      </c>
      <c r="T1159" s="3"/>
      <c r="U1159" s="144"/>
      <c r="V1159" s="144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232</v>
      </c>
      <c r="T1160" s="3"/>
      <c r="U1160" s="144"/>
      <c r="V1160" s="144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232</v>
      </c>
      <c r="T1161" s="3"/>
      <c r="U1161" s="144"/>
      <c r="V1161" s="144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232</v>
      </c>
      <c r="T1162" s="3"/>
      <c r="U1162" s="144"/>
      <c r="V1162" s="144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232</v>
      </c>
      <c r="T1163" s="3"/>
      <c r="U1163" s="144"/>
      <c r="V1163" s="144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232</v>
      </c>
      <c r="T1164" s="3"/>
      <c r="U1164" s="144"/>
      <c r="V1164" s="144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232</v>
      </c>
      <c r="T1165" s="3"/>
      <c r="U1165" s="144"/>
      <c r="V1165" s="144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232</v>
      </c>
      <c r="T1166" s="3"/>
      <c r="U1166" s="144"/>
      <c r="V1166" s="144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232</v>
      </c>
      <c r="T1167" s="3"/>
      <c r="U1167" s="144"/>
      <c r="V1167" s="144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232</v>
      </c>
      <c r="T1168" s="3"/>
      <c r="U1168" s="144"/>
      <c r="V1168" s="144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232</v>
      </c>
      <c r="T1169" s="3"/>
      <c r="U1169" s="144"/>
      <c r="V1169" s="144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232</v>
      </c>
      <c r="T1170" s="3"/>
      <c r="U1170" s="144"/>
      <c r="V1170" s="144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232</v>
      </c>
      <c r="T1171" s="3"/>
      <c r="U1171" s="144"/>
      <c r="V1171" s="144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232</v>
      </c>
      <c r="T1172" s="3"/>
      <c r="U1172" s="144"/>
      <c r="V1172" s="144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232</v>
      </c>
      <c r="T1173" s="3"/>
      <c r="U1173" s="144"/>
      <c r="V1173" s="144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232</v>
      </c>
      <c r="T1174" s="3"/>
      <c r="U1174" s="144"/>
      <c r="V1174" s="144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232</v>
      </c>
      <c r="T1175" s="3"/>
      <c r="U1175" s="144"/>
      <c r="V1175" s="144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232</v>
      </c>
      <c r="T1176" s="3"/>
      <c r="U1176" s="144"/>
      <c r="V1176" s="144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232</v>
      </c>
      <c r="T1177" s="3"/>
      <c r="U1177" s="144"/>
      <c r="V1177" s="144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232</v>
      </c>
      <c r="T1178" s="3"/>
      <c r="U1178" s="144"/>
      <c r="V1178" s="144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232</v>
      </c>
      <c r="T1179" s="3"/>
      <c r="U1179" s="144"/>
      <c r="V1179" s="144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232</v>
      </c>
      <c r="T1180" s="3"/>
      <c r="U1180" s="144"/>
      <c r="V1180" s="144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232</v>
      </c>
      <c r="T1181" s="3"/>
      <c r="U1181" s="144"/>
      <c r="V1181" s="144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232</v>
      </c>
      <c r="T1182" s="3"/>
      <c r="U1182" s="144"/>
      <c r="V1182" s="144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232</v>
      </c>
      <c r="T1183" s="3"/>
      <c r="U1183" s="144"/>
      <c r="V1183" s="144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232</v>
      </c>
      <c r="T1184" s="3"/>
      <c r="U1184" s="144"/>
      <c r="V1184" s="144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232</v>
      </c>
      <c r="T1185" s="3"/>
      <c r="U1185" s="144"/>
      <c r="V1185" s="144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232</v>
      </c>
      <c r="T1186" s="3"/>
      <c r="U1186" s="144"/>
      <c r="V1186" s="144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232</v>
      </c>
      <c r="T1187" s="3"/>
      <c r="U1187" s="144"/>
      <c r="V1187" s="144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232</v>
      </c>
      <c r="T1188" s="3"/>
      <c r="U1188" s="144"/>
      <c r="V1188" s="144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232</v>
      </c>
      <c r="T1189" s="3"/>
      <c r="U1189" s="144"/>
      <c r="V1189" s="144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232</v>
      </c>
      <c r="T1190" s="3"/>
      <c r="U1190" s="144"/>
      <c r="V1190" s="144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232</v>
      </c>
      <c r="T1191" s="3"/>
      <c r="U1191" s="144"/>
      <c r="V1191" s="144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232</v>
      </c>
      <c r="T1192" s="3"/>
      <c r="U1192" s="144"/>
      <c r="V1192" s="144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232</v>
      </c>
      <c r="T1193" s="3"/>
      <c r="U1193" s="144"/>
      <c r="V1193" s="144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232</v>
      </c>
      <c r="T1194" s="3"/>
      <c r="U1194" s="144"/>
      <c r="V1194" s="144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232</v>
      </c>
      <c r="T1195" s="3"/>
      <c r="U1195" s="144"/>
      <c r="V1195" s="144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232</v>
      </c>
      <c r="T1196" s="3"/>
      <c r="U1196" s="144"/>
      <c r="V1196" s="144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232</v>
      </c>
      <c r="T1197" s="3"/>
      <c r="U1197" s="144"/>
      <c r="V1197" s="144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232</v>
      </c>
      <c r="T1198" s="3"/>
      <c r="U1198" s="144"/>
      <c r="V1198" s="144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232</v>
      </c>
      <c r="T1199" s="3"/>
      <c r="U1199" s="144"/>
      <c r="V1199" s="144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232</v>
      </c>
      <c r="T1200" s="3"/>
      <c r="U1200" s="144"/>
      <c r="V1200" s="144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232</v>
      </c>
      <c r="T1201" s="3"/>
      <c r="U1201" s="144"/>
      <c r="V1201" s="144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232</v>
      </c>
      <c r="T1202" s="3"/>
      <c r="U1202" s="144"/>
      <c r="V1202" s="144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232</v>
      </c>
      <c r="T1203" s="3"/>
      <c r="U1203" s="144"/>
      <c r="V1203" s="144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232</v>
      </c>
      <c r="T1204" s="3"/>
      <c r="U1204" s="144"/>
      <c r="V1204" s="144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232</v>
      </c>
      <c r="T1205" s="3"/>
      <c r="U1205" s="144"/>
      <c r="V1205" s="144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232</v>
      </c>
      <c r="T1206" s="3"/>
      <c r="U1206" s="144"/>
      <c r="V1206" s="144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232</v>
      </c>
      <c r="T1207" s="3"/>
      <c r="U1207" s="144"/>
      <c r="V1207" s="144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232</v>
      </c>
      <c r="T1208" s="3"/>
      <c r="U1208" s="144"/>
      <c r="V1208" s="144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232</v>
      </c>
      <c r="T1209" s="3"/>
      <c r="U1209" s="144"/>
      <c r="V1209" s="144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232</v>
      </c>
      <c r="T1210" s="3"/>
      <c r="U1210" s="144"/>
      <c r="V1210" s="144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232</v>
      </c>
      <c r="T1211" s="3"/>
      <c r="U1211" s="144"/>
      <c r="V1211" s="144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232</v>
      </c>
      <c r="T1212" s="3"/>
      <c r="U1212" s="144"/>
      <c r="V1212" s="144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232</v>
      </c>
      <c r="T1213" s="3"/>
      <c r="U1213" s="144"/>
      <c r="V1213" s="144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232</v>
      </c>
      <c r="T1214" s="3"/>
      <c r="U1214" s="144"/>
      <c r="V1214" s="144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232</v>
      </c>
      <c r="T1215" s="3"/>
      <c r="U1215" s="144"/>
      <c r="V1215" s="144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232</v>
      </c>
      <c r="T1216" s="3"/>
      <c r="U1216" s="144"/>
      <c r="V1216" s="144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232</v>
      </c>
      <c r="T1217" s="3"/>
      <c r="U1217" s="144"/>
      <c r="V1217" s="144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232</v>
      </c>
      <c r="T1218" s="3"/>
      <c r="U1218" s="144"/>
      <c r="V1218" s="144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232</v>
      </c>
      <c r="T1219" s="3"/>
      <c r="U1219" s="144"/>
      <c r="V1219" s="144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232</v>
      </c>
      <c r="T1220" s="3"/>
      <c r="U1220" s="144"/>
      <c r="V1220" s="144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232</v>
      </c>
      <c r="T1221" s="3"/>
      <c r="U1221" s="144"/>
      <c r="V1221" s="144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232</v>
      </c>
      <c r="T1222" s="3"/>
      <c r="U1222" s="144"/>
      <c r="V1222" s="144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232</v>
      </c>
      <c r="T1223" s="3"/>
      <c r="U1223" s="144"/>
      <c r="V1223" s="144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232</v>
      </c>
      <c r="T1224" s="3"/>
      <c r="U1224" s="144"/>
      <c r="V1224" s="144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232</v>
      </c>
      <c r="T1225" s="3"/>
      <c r="U1225" s="144"/>
      <c r="V1225" s="144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232</v>
      </c>
      <c r="T1226" s="3"/>
      <c r="U1226" s="144"/>
      <c r="V1226" s="144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232</v>
      </c>
      <c r="T1227" s="3"/>
      <c r="U1227" s="144"/>
      <c r="V1227" s="144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232</v>
      </c>
      <c r="T1228" s="3"/>
      <c r="U1228" s="144"/>
      <c r="V1228" s="144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232</v>
      </c>
      <c r="T1229" s="3"/>
      <c r="U1229" s="144"/>
      <c r="V1229" s="144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232</v>
      </c>
      <c r="T1230" s="3"/>
      <c r="U1230" s="144"/>
      <c r="V1230" s="144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232</v>
      </c>
      <c r="T1231" s="3"/>
      <c r="U1231" s="144"/>
      <c r="V1231" s="144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232</v>
      </c>
      <c r="T1232" s="3"/>
      <c r="U1232" s="144"/>
      <c r="V1232" s="144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232</v>
      </c>
      <c r="T1233" s="3"/>
      <c r="U1233" s="144"/>
      <c r="V1233" s="144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232</v>
      </c>
      <c r="T1234" s="3"/>
      <c r="U1234" s="144"/>
      <c r="V1234" s="144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232</v>
      </c>
      <c r="T1235" s="3"/>
      <c r="U1235" s="144"/>
      <c r="V1235" s="144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232</v>
      </c>
      <c r="T1236" s="3"/>
      <c r="U1236" s="144"/>
      <c r="V1236" s="144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232</v>
      </c>
      <c r="T1237" s="3"/>
      <c r="U1237" s="144"/>
      <c r="V1237" s="144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232</v>
      </c>
      <c r="T1238" s="3"/>
      <c r="U1238" s="144"/>
      <c r="V1238" s="144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232</v>
      </c>
      <c r="T1239" s="3"/>
      <c r="U1239" s="144"/>
      <c r="V1239" s="144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232</v>
      </c>
      <c r="T1240" s="3"/>
      <c r="U1240" s="144"/>
      <c r="V1240" s="144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232</v>
      </c>
      <c r="T1241" s="3"/>
      <c r="U1241" s="144"/>
      <c r="V1241" s="144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232</v>
      </c>
      <c r="T1242" s="3"/>
      <c r="U1242" s="144"/>
      <c r="V1242" s="144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232</v>
      </c>
      <c r="T1243" s="3"/>
      <c r="U1243" s="144"/>
      <c r="V1243" s="144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232</v>
      </c>
      <c r="T1244" s="3"/>
      <c r="U1244" s="144"/>
      <c r="V1244" s="144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232</v>
      </c>
      <c r="T1245" s="3"/>
      <c r="U1245" s="144"/>
      <c r="V1245" s="144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232</v>
      </c>
      <c r="T1246" s="3"/>
      <c r="U1246" s="144"/>
      <c r="V1246" s="144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232</v>
      </c>
      <c r="T1247" s="3"/>
      <c r="U1247" s="144"/>
      <c r="V1247" s="144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232</v>
      </c>
      <c r="T1248" s="3"/>
      <c r="U1248" s="144"/>
      <c r="V1248" s="144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232</v>
      </c>
      <c r="T1249" s="3"/>
      <c r="U1249" s="144"/>
      <c r="V1249" s="144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232</v>
      </c>
      <c r="T1250" s="3"/>
      <c r="U1250" s="144"/>
      <c r="V1250" s="144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232</v>
      </c>
      <c r="T1251" s="3"/>
      <c r="U1251" s="144"/>
      <c r="V1251" s="144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232</v>
      </c>
      <c r="T1252" s="3"/>
      <c r="U1252" s="144"/>
      <c r="V1252" s="144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232</v>
      </c>
      <c r="T1253" s="3"/>
      <c r="U1253" s="144"/>
      <c r="V1253" s="144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232</v>
      </c>
      <c r="T1254" s="3"/>
      <c r="U1254" s="144"/>
      <c r="V1254" s="144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232</v>
      </c>
      <c r="T1255" s="3"/>
      <c r="U1255" s="144"/>
      <c r="V1255" s="144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232</v>
      </c>
      <c r="T1256" s="3"/>
      <c r="U1256" s="144"/>
      <c r="V1256" s="144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232</v>
      </c>
      <c r="T1257" s="3"/>
      <c r="U1257" s="144"/>
      <c r="V1257" s="144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232</v>
      </c>
      <c r="T1258" s="3"/>
      <c r="U1258" s="144"/>
      <c r="V1258" s="144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232</v>
      </c>
      <c r="T1259" s="3"/>
      <c r="U1259" s="144"/>
      <c r="V1259" s="144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232</v>
      </c>
      <c r="T1260" s="3"/>
      <c r="U1260" s="144"/>
      <c r="V1260" s="144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232</v>
      </c>
      <c r="T1261" s="3"/>
      <c r="U1261" s="144"/>
      <c r="V1261" s="144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232</v>
      </c>
      <c r="T1262" s="3"/>
      <c r="U1262" s="144"/>
      <c r="V1262" s="144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232</v>
      </c>
      <c r="T1263" s="3"/>
      <c r="U1263" s="144"/>
      <c r="V1263" s="144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232</v>
      </c>
      <c r="T1264" s="3"/>
      <c r="U1264" s="144"/>
      <c r="V1264" s="144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232</v>
      </c>
      <c r="T1265" s="3"/>
      <c r="U1265" s="144"/>
      <c r="V1265" s="144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232</v>
      </c>
      <c r="T1266" s="3"/>
      <c r="U1266" s="144"/>
      <c r="V1266" s="144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232</v>
      </c>
      <c r="T1267" s="3"/>
      <c r="U1267" s="144"/>
      <c r="V1267" s="144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232</v>
      </c>
      <c r="T1268" s="3"/>
      <c r="U1268" s="144"/>
      <c r="V1268" s="144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232</v>
      </c>
      <c r="T1269" s="3"/>
      <c r="U1269" s="144"/>
      <c r="V1269" s="144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232</v>
      </c>
      <c r="T1270" s="3"/>
      <c r="U1270" s="144"/>
      <c r="V1270" s="144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232</v>
      </c>
      <c r="T1271" s="3"/>
      <c r="U1271" s="144"/>
      <c r="V1271" s="144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232</v>
      </c>
      <c r="T1272" s="3"/>
      <c r="U1272" s="144"/>
      <c r="V1272" s="144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232</v>
      </c>
      <c r="T1273" s="3"/>
      <c r="U1273" s="144"/>
      <c r="V1273" s="144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232</v>
      </c>
      <c r="T1274" s="3"/>
      <c r="U1274" s="144"/>
      <c r="V1274" s="144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232</v>
      </c>
      <c r="T1275" s="3"/>
      <c r="U1275" s="144"/>
      <c r="V1275" s="144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232</v>
      </c>
      <c r="T1276" s="3"/>
      <c r="U1276" s="144"/>
      <c r="V1276" s="144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232</v>
      </c>
      <c r="T1277" s="3"/>
      <c r="U1277" s="144"/>
      <c r="V1277" s="144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232</v>
      </c>
      <c r="T1278" s="3"/>
      <c r="U1278" s="144"/>
      <c r="V1278" s="144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232</v>
      </c>
      <c r="T1279" s="3"/>
      <c r="U1279" s="144"/>
      <c r="V1279" s="144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232</v>
      </c>
      <c r="T1280" s="3"/>
      <c r="U1280" s="144"/>
      <c r="V1280" s="144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232</v>
      </c>
      <c r="T1281" s="3"/>
      <c r="U1281" s="144"/>
      <c r="V1281" s="144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232</v>
      </c>
      <c r="T1282" s="3"/>
      <c r="U1282" s="144"/>
      <c r="V1282" s="144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232</v>
      </c>
      <c r="T1283" s="3"/>
      <c r="U1283" s="144"/>
      <c r="V1283" s="144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232</v>
      </c>
      <c r="T1284" s="3"/>
      <c r="U1284" s="144"/>
      <c r="V1284" s="144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232</v>
      </c>
      <c r="T1285" s="3"/>
      <c r="U1285" s="144"/>
      <c r="V1285" s="144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232</v>
      </c>
      <c r="T1286" s="3"/>
      <c r="U1286" s="144"/>
      <c r="V1286" s="144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232</v>
      </c>
      <c r="T1287" s="3"/>
      <c r="U1287" s="144"/>
      <c r="V1287" s="144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232</v>
      </c>
      <c r="T1288" s="3"/>
      <c r="U1288" s="144"/>
      <c r="V1288" s="144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232</v>
      </c>
      <c r="T1289" s="3"/>
      <c r="U1289" s="144"/>
      <c r="V1289" s="144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232</v>
      </c>
      <c r="T1290" s="3"/>
      <c r="U1290" s="144"/>
      <c r="V1290" s="144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232</v>
      </c>
      <c r="T1291" s="3"/>
      <c r="U1291" s="144"/>
      <c r="V1291" s="144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232</v>
      </c>
      <c r="T1292" s="3"/>
      <c r="U1292" s="144"/>
      <c r="V1292" s="144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232</v>
      </c>
      <c r="T1293" s="3"/>
      <c r="U1293" s="144"/>
      <c r="V1293" s="144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232</v>
      </c>
      <c r="T1294" s="3"/>
      <c r="U1294" s="144"/>
      <c r="V1294" s="144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232</v>
      </c>
      <c r="T1295" s="3"/>
      <c r="U1295" s="144"/>
      <c r="V1295" s="144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232</v>
      </c>
      <c r="T1296" s="3"/>
      <c r="U1296" s="144"/>
      <c r="V1296" s="144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232</v>
      </c>
      <c r="T1297" s="3"/>
      <c r="U1297" s="144"/>
      <c r="V1297" s="144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232</v>
      </c>
      <c r="T1298" s="3"/>
      <c r="U1298" s="144"/>
      <c r="V1298" s="144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232</v>
      </c>
      <c r="T1299" s="3"/>
      <c r="U1299" s="144"/>
      <c r="V1299" s="144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232</v>
      </c>
      <c r="T1300" s="3"/>
      <c r="U1300" s="144"/>
      <c r="V1300" s="144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232</v>
      </c>
      <c r="T1301" s="3"/>
      <c r="U1301" s="144"/>
      <c r="V1301" s="144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232</v>
      </c>
      <c r="T1302" s="3"/>
      <c r="U1302" s="144"/>
      <c r="V1302" s="144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232</v>
      </c>
      <c r="T1303" s="3"/>
      <c r="U1303" s="144"/>
      <c r="V1303" s="144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232</v>
      </c>
      <c r="T1304" s="3"/>
      <c r="U1304" s="144"/>
      <c r="V1304" s="144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232</v>
      </c>
      <c r="T1305" s="3"/>
      <c r="U1305" s="144"/>
      <c r="V1305" s="144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232</v>
      </c>
      <c r="T1306" s="3"/>
      <c r="U1306" s="144"/>
      <c r="V1306" s="144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232</v>
      </c>
      <c r="T1307" s="3"/>
      <c r="U1307" s="144"/>
      <c r="V1307" s="144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232</v>
      </c>
      <c r="T1308" s="3"/>
      <c r="U1308" s="144"/>
      <c r="V1308" s="144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232</v>
      </c>
      <c r="T1309" s="3"/>
      <c r="U1309" s="144"/>
      <c r="V1309" s="144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232</v>
      </c>
      <c r="T1310" s="3"/>
      <c r="U1310" s="144"/>
      <c r="V1310" s="144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232</v>
      </c>
      <c r="T1311" s="3"/>
      <c r="U1311" s="144"/>
      <c r="V1311" s="144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232</v>
      </c>
      <c r="T1312" s="3"/>
      <c r="U1312" s="144"/>
      <c r="V1312" s="144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232</v>
      </c>
      <c r="T1313" s="3"/>
      <c r="U1313" s="144"/>
      <c r="V1313" s="144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232</v>
      </c>
      <c r="T1314" s="3"/>
      <c r="U1314" s="144"/>
      <c r="V1314" s="144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232</v>
      </c>
      <c r="T1315" s="3"/>
      <c r="U1315" s="144"/>
      <c r="V1315" s="144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232</v>
      </c>
      <c r="T1316" s="3"/>
      <c r="U1316" s="144"/>
      <c r="V1316" s="144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232</v>
      </c>
      <c r="T1317" s="3"/>
      <c r="U1317" s="144"/>
      <c r="V1317" s="144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232</v>
      </c>
      <c r="T1318" s="3"/>
      <c r="U1318" s="144"/>
      <c r="V1318" s="144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232</v>
      </c>
      <c r="T1319" s="3"/>
      <c r="U1319" s="144"/>
      <c r="V1319" s="144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232</v>
      </c>
      <c r="T1320" s="3"/>
      <c r="U1320" s="144"/>
      <c r="V1320" s="144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232</v>
      </c>
      <c r="T1321" s="3"/>
      <c r="U1321" s="144"/>
      <c r="V1321" s="144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232</v>
      </c>
      <c r="T1322" s="3"/>
      <c r="U1322" s="144"/>
      <c r="V1322" s="144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232</v>
      </c>
      <c r="T1323" s="3"/>
      <c r="U1323" s="144"/>
      <c r="V1323" s="144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232</v>
      </c>
      <c r="T1324" s="3"/>
      <c r="U1324" s="144"/>
      <c r="V1324" s="144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232</v>
      </c>
      <c r="T1325" s="3"/>
      <c r="U1325" s="144"/>
      <c r="V1325" s="144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232</v>
      </c>
      <c r="T1326" s="3"/>
      <c r="U1326" s="144"/>
      <c r="V1326" s="144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232</v>
      </c>
      <c r="T1327" s="3"/>
      <c r="U1327" s="144"/>
      <c r="V1327" s="144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232</v>
      </c>
      <c r="T1328" s="3"/>
      <c r="U1328" s="144"/>
      <c r="V1328" s="144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232</v>
      </c>
      <c r="T1329" s="3"/>
      <c r="U1329" s="144"/>
      <c r="V1329" s="144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232</v>
      </c>
      <c r="T1330" s="3"/>
      <c r="U1330" s="144"/>
      <c r="V1330" s="144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232</v>
      </c>
      <c r="T1331" s="3"/>
      <c r="U1331" s="144"/>
      <c r="V1331" s="144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232</v>
      </c>
      <c r="T1332" s="3"/>
      <c r="U1332" s="144"/>
      <c r="V1332" s="144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232</v>
      </c>
      <c r="T1333" s="3"/>
      <c r="U1333" s="144"/>
      <c r="V1333" s="144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232</v>
      </c>
      <c r="T1334" s="3"/>
      <c r="U1334" s="144"/>
      <c r="V1334" s="144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232</v>
      </c>
      <c r="T1335" s="3"/>
      <c r="U1335" s="144"/>
      <c r="V1335" s="144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232</v>
      </c>
      <c r="T1336" s="3"/>
      <c r="U1336" s="144"/>
      <c r="V1336" s="144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232</v>
      </c>
      <c r="T1337" s="3"/>
      <c r="U1337" s="144"/>
      <c r="V1337" s="144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232</v>
      </c>
      <c r="T1338" s="3"/>
      <c r="U1338" s="144"/>
      <c r="V1338" s="144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232</v>
      </c>
      <c r="T1339" s="3"/>
      <c r="U1339" s="144"/>
      <c r="V1339" s="144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232</v>
      </c>
      <c r="T1340" s="3"/>
      <c r="U1340" s="144"/>
      <c r="V1340" s="144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232</v>
      </c>
      <c r="T1341" s="3"/>
      <c r="U1341" s="144"/>
      <c r="V1341" s="144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232</v>
      </c>
      <c r="T1342" s="3"/>
      <c r="U1342" s="144"/>
      <c r="V1342" s="144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232</v>
      </c>
      <c r="T1343" s="3"/>
      <c r="U1343" s="144"/>
      <c r="V1343" s="144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232</v>
      </c>
      <c r="T1344" s="3"/>
      <c r="U1344" s="144"/>
      <c r="V1344" s="144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232</v>
      </c>
      <c r="T1345" s="3"/>
      <c r="U1345" s="144"/>
      <c r="V1345" s="144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232</v>
      </c>
      <c r="T1346" s="3"/>
      <c r="U1346" s="144"/>
      <c r="V1346" s="144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232</v>
      </c>
      <c r="T1347" s="3"/>
      <c r="U1347" s="144"/>
      <c r="V1347" s="144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232</v>
      </c>
      <c r="T1348" s="3"/>
      <c r="U1348" s="144"/>
      <c r="V1348" s="144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232</v>
      </c>
      <c r="T1349" s="3"/>
      <c r="U1349" s="144"/>
      <c r="V1349" s="144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232</v>
      </c>
      <c r="T1350" s="3"/>
      <c r="U1350" s="144"/>
      <c r="V1350" s="144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232</v>
      </c>
      <c r="T1351" s="3"/>
      <c r="U1351" s="144"/>
      <c r="V1351" s="144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232</v>
      </c>
      <c r="T1352" s="3"/>
      <c r="U1352" s="144"/>
      <c r="V1352" s="144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232</v>
      </c>
      <c r="T1353" s="3"/>
      <c r="U1353" s="144"/>
      <c r="V1353" s="144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232</v>
      </c>
      <c r="T1354" s="3"/>
      <c r="U1354" s="144"/>
      <c r="V1354" s="144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232</v>
      </c>
      <c r="T1355" s="3"/>
      <c r="U1355" s="144"/>
      <c r="V1355" s="144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232</v>
      </c>
      <c r="T1356" s="3"/>
      <c r="U1356" s="144"/>
      <c r="V1356" s="144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232</v>
      </c>
      <c r="T1357" s="3"/>
      <c r="U1357" s="144"/>
      <c r="V1357" s="144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232</v>
      </c>
      <c r="T1358" s="3"/>
      <c r="U1358" s="144"/>
      <c r="V1358" s="144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232</v>
      </c>
      <c r="T1359" s="3"/>
      <c r="U1359" s="144"/>
      <c r="V1359" s="144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232</v>
      </c>
      <c r="T1360" s="3"/>
      <c r="U1360" s="144"/>
      <c r="V1360" s="144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232</v>
      </c>
      <c r="T1361" s="3"/>
      <c r="U1361" s="144"/>
      <c r="V1361" s="144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232</v>
      </c>
      <c r="T1362" s="3"/>
      <c r="U1362" s="144"/>
      <c r="V1362" s="144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232</v>
      </c>
      <c r="T1363" s="3"/>
      <c r="U1363" s="144"/>
      <c r="V1363" s="144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232</v>
      </c>
      <c r="T1364" s="3"/>
      <c r="U1364" s="144"/>
      <c r="V1364" s="144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232</v>
      </c>
      <c r="T1365" s="3"/>
      <c r="U1365" s="144"/>
      <c r="V1365" s="144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232</v>
      </c>
      <c r="T1366" s="3"/>
      <c r="U1366" s="144"/>
      <c r="V1366" s="144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232</v>
      </c>
      <c r="T1367" s="3"/>
      <c r="U1367" s="144"/>
      <c r="V1367" s="144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232</v>
      </c>
      <c r="T1368" s="3"/>
      <c r="U1368" s="144"/>
      <c r="V1368" s="144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232</v>
      </c>
      <c r="T1369" s="3"/>
      <c r="U1369" s="144"/>
      <c r="V1369" s="144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232</v>
      </c>
      <c r="T1370" s="3"/>
      <c r="U1370" s="144"/>
      <c r="V1370" s="144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232</v>
      </c>
      <c r="T1371" s="3"/>
      <c r="U1371" s="144"/>
      <c r="V1371" s="144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232</v>
      </c>
      <c r="T1372" s="3"/>
      <c r="U1372" s="144"/>
      <c r="V1372" s="144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232</v>
      </c>
      <c r="T1373" s="3"/>
      <c r="U1373" s="144"/>
      <c r="V1373" s="144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232</v>
      </c>
      <c r="T1374" s="3"/>
      <c r="U1374" s="144"/>
      <c r="V1374" s="144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232</v>
      </c>
      <c r="T1375" s="3"/>
      <c r="U1375" s="144"/>
      <c r="V1375" s="144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232</v>
      </c>
      <c r="T1376" s="3"/>
      <c r="U1376" s="144"/>
      <c r="V1376" s="144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232</v>
      </c>
      <c r="T1377" s="3"/>
      <c r="U1377" s="144"/>
      <c r="V1377" s="144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232</v>
      </c>
      <c r="T1378" s="3"/>
      <c r="U1378" s="144"/>
      <c r="V1378" s="144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232</v>
      </c>
      <c r="T1379" s="3"/>
      <c r="U1379" s="144"/>
      <c r="V1379" s="144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232</v>
      </c>
      <c r="T1380" s="3"/>
      <c r="U1380" s="144"/>
      <c r="V1380" s="144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232</v>
      </c>
      <c r="T1381" s="3"/>
      <c r="U1381" s="144"/>
      <c r="V1381" s="144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232</v>
      </c>
      <c r="T1382" s="3"/>
      <c r="U1382" s="144"/>
      <c r="V1382" s="144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232</v>
      </c>
      <c r="T1383" s="3"/>
      <c r="U1383" s="144"/>
      <c r="V1383" s="144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232</v>
      </c>
      <c r="T1384" s="3"/>
      <c r="U1384" s="144"/>
      <c r="V1384" s="144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232</v>
      </c>
      <c r="T1385" s="3"/>
      <c r="U1385" s="144"/>
      <c r="V1385" s="144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232</v>
      </c>
      <c r="T1386" s="3"/>
      <c r="U1386" s="144"/>
      <c r="V1386" s="144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232</v>
      </c>
      <c r="T1387" s="3"/>
      <c r="U1387" s="144"/>
      <c r="V1387" s="144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232</v>
      </c>
      <c r="T1388" s="3"/>
      <c r="U1388" s="144"/>
      <c r="V1388" s="144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232</v>
      </c>
      <c r="T1389" s="3"/>
      <c r="U1389" s="144"/>
      <c r="V1389" s="144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232</v>
      </c>
      <c r="T1390" s="3"/>
      <c r="U1390" s="144"/>
      <c r="V1390" s="144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232</v>
      </c>
      <c r="T1391" s="3"/>
      <c r="U1391" s="144"/>
      <c r="V1391" s="144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232</v>
      </c>
      <c r="T1392" s="3"/>
      <c r="U1392" s="144"/>
      <c r="V1392" s="144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232</v>
      </c>
      <c r="T1393" s="3"/>
      <c r="U1393" s="144"/>
      <c r="V1393" s="144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232</v>
      </c>
      <c r="T1394" s="3"/>
      <c r="U1394" s="144"/>
      <c r="V1394" s="144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232</v>
      </c>
      <c r="T1395" s="3"/>
      <c r="U1395" s="144"/>
      <c r="V1395" s="144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232</v>
      </c>
      <c r="T1396" s="3"/>
      <c r="U1396" s="144"/>
      <c r="V1396" s="144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232</v>
      </c>
      <c r="T1397" s="3"/>
      <c r="U1397" s="144"/>
      <c r="V1397" s="144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232</v>
      </c>
      <c r="T1398" s="3"/>
      <c r="U1398" s="144"/>
      <c r="V1398" s="144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232</v>
      </c>
      <c r="T1399" s="3"/>
      <c r="U1399" s="144"/>
      <c r="V1399" s="144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232</v>
      </c>
      <c r="T1400" s="3"/>
      <c r="U1400" s="144"/>
      <c r="V1400" s="144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232</v>
      </c>
      <c r="T1401" s="3"/>
      <c r="U1401" s="144"/>
      <c r="V1401" s="144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232</v>
      </c>
      <c r="T1402" s="3"/>
      <c r="U1402" s="144"/>
      <c r="V1402" s="144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232</v>
      </c>
      <c r="T1403" s="3"/>
      <c r="U1403" s="144"/>
      <c r="V1403" s="144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232</v>
      </c>
      <c r="T1404" s="3"/>
      <c r="U1404" s="144"/>
      <c r="V1404" s="144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232</v>
      </c>
      <c r="T1405" s="3"/>
      <c r="U1405" s="144"/>
      <c r="V1405" s="144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232</v>
      </c>
      <c r="T1406" s="3"/>
      <c r="U1406" s="144"/>
      <c r="V1406" s="144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232</v>
      </c>
      <c r="T1407" s="3"/>
      <c r="U1407" s="144"/>
      <c r="V1407" s="144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232</v>
      </c>
      <c r="T1408" s="3"/>
      <c r="U1408" s="144"/>
      <c r="V1408" s="144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232</v>
      </c>
      <c r="T1409" s="3"/>
      <c r="U1409" s="144"/>
      <c r="V1409" s="144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232</v>
      </c>
      <c r="T1410" s="3"/>
      <c r="U1410" s="144"/>
      <c r="V1410" s="144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232</v>
      </c>
      <c r="T1411" s="3"/>
      <c r="U1411" s="144"/>
      <c r="V1411" s="144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232</v>
      </c>
      <c r="T1412" s="3"/>
      <c r="U1412" s="144"/>
      <c r="V1412" s="144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232</v>
      </c>
      <c r="T1413" s="3"/>
      <c r="U1413" s="144"/>
      <c r="V1413" s="144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232</v>
      </c>
      <c r="T1414" s="3"/>
      <c r="U1414" s="144"/>
      <c r="V1414" s="144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232</v>
      </c>
      <c r="T1415" s="3"/>
      <c r="U1415" s="144"/>
      <c r="V1415" s="144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232</v>
      </c>
      <c r="T1416" s="3"/>
      <c r="U1416" s="144"/>
      <c r="V1416" s="144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232</v>
      </c>
      <c r="T1417" s="3"/>
      <c r="U1417" s="144"/>
      <c r="V1417" s="144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232</v>
      </c>
      <c r="T1418" s="3"/>
      <c r="U1418" s="144"/>
      <c r="V1418" s="144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232</v>
      </c>
      <c r="T1419" s="3"/>
      <c r="U1419" s="144"/>
      <c r="V1419" s="144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232</v>
      </c>
      <c r="T1420" s="3"/>
      <c r="U1420" s="144"/>
      <c r="V1420" s="144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232</v>
      </c>
      <c r="T1421" s="3"/>
      <c r="U1421" s="144"/>
      <c r="V1421" s="144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232</v>
      </c>
      <c r="T1422" s="3"/>
      <c r="U1422" s="144"/>
      <c r="V1422" s="144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232</v>
      </c>
      <c r="T1423" s="3"/>
      <c r="U1423" s="144"/>
      <c r="V1423" s="144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232</v>
      </c>
      <c r="T1424" s="3"/>
      <c r="U1424" s="144"/>
      <c r="V1424" s="144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232</v>
      </c>
      <c r="T1425" s="3"/>
      <c r="U1425" s="144"/>
      <c r="V1425" s="144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232</v>
      </c>
      <c r="T1426" s="3"/>
      <c r="U1426" s="144"/>
      <c r="V1426" s="144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232</v>
      </c>
      <c r="T1427" s="3"/>
      <c r="U1427" s="144"/>
      <c r="V1427" s="144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232</v>
      </c>
      <c r="T1428" s="3"/>
      <c r="U1428" s="144"/>
      <c r="V1428" s="144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232</v>
      </c>
      <c r="T1429" s="3"/>
      <c r="U1429" s="144"/>
      <c r="V1429" s="144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232</v>
      </c>
      <c r="T1430" s="3"/>
      <c r="U1430" s="144"/>
      <c r="V1430" s="144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232</v>
      </c>
      <c r="T1431" s="3"/>
      <c r="U1431" s="144"/>
      <c r="V1431" s="144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232</v>
      </c>
      <c r="T1432" s="3"/>
      <c r="U1432" s="144"/>
      <c r="V1432" s="144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232</v>
      </c>
      <c r="T1433" s="3"/>
      <c r="U1433" s="144"/>
      <c r="V1433" s="144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232</v>
      </c>
      <c r="T1434" s="3"/>
      <c r="U1434" s="144"/>
      <c r="V1434" s="144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232</v>
      </c>
      <c r="T1435" s="3"/>
      <c r="U1435" s="144"/>
      <c r="V1435" s="144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232</v>
      </c>
      <c r="T1436" s="3"/>
      <c r="U1436" s="144"/>
      <c r="V1436" s="144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232</v>
      </c>
      <c r="T1437" s="3"/>
      <c r="U1437" s="144"/>
      <c r="V1437" s="144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232</v>
      </c>
      <c r="T1438" s="3"/>
      <c r="U1438" s="144"/>
      <c r="V1438" s="144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232</v>
      </c>
      <c r="T1439" s="3"/>
      <c r="U1439" s="144"/>
      <c r="V1439" s="144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232</v>
      </c>
      <c r="T1440" s="3"/>
      <c r="U1440" s="144"/>
      <c r="V1440" s="144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232</v>
      </c>
      <c r="T1441" s="3"/>
      <c r="U1441" s="144"/>
      <c r="V1441" s="144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232</v>
      </c>
      <c r="T1442" s="3"/>
      <c r="U1442" s="144"/>
      <c r="V1442" s="144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232</v>
      </c>
      <c r="T1443" s="3"/>
      <c r="U1443" s="144"/>
      <c r="V1443" s="144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232</v>
      </c>
      <c r="T1444" s="3"/>
      <c r="U1444" s="144"/>
      <c r="V1444" s="144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232</v>
      </c>
      <c r="T1445" s="3"/>
      <c r="U1445" s="144"/>
      <c r="V1445" s="144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232</v>
      </c>
      <c r="T1446" s="3"/>
      <c r="U1446" s="144"/>
      <c r="V1446" s="144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232</v>
      </c>
      <c r="T1447" s="3"/>
      <c r="U1447" s="144"/>
      <c r="V1447" s="144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232</v>
      </c>
      <c r="T1448" s="3"/>
      <c r="U1448" s="144"/>
      <c r="V1448" s="144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232</v>
      </c>
      <c r="T1449" s="3"/>
      <c r="U1449" s="144"/>
      <c r="V1449" s="144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232</v>
      </c>
      <c r="T1450" s="3"/>
      <c r="U1450" s="144"/>
      <c r="V1450" s="144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232</v>
      </c>
      <c r="T1451" s="3"/>
      <c r="U1451" s="144"/>
      <c r="V1451" s="144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232</v>
      </c>
      <c r="T1452" s="3"/>
      <c r="U1452" s="144"/>
      <c r="V1452" s="144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232</v>
      </c>
      <c r="T1453" s="3"/>
      <c r="U1453" s="144"/>
      <c r="V1453" s="144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232</v>
      </c>
      <c r="T1454" s="3"/>
      <c r="U1454" s="144"/>
      <c r="V1454" s="144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232</v>
      </c>
      <c r="T1455" s="3"/>
      <c r="U1455" s="144"/>
      <c r="V1455" s="144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232</v>
      </c>
      <c r="T1456" s="3"/>
      <c r="U1456" s="144"/>
      <c r="V1456" s="144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232</v>
      </c>
      <c r="T1457" s="3"/>
      <c r="U1457" s="144"/>
      <c r="V1457" s="144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232</v>
      </c>
      <c r="T1458" s="3"/>
      <c r="U1458" s="144"/>
      <c r="V1458" s="144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232</v>
      </c>
      <c r="T1459" s="3"/>
      <c r="U1459" s="144"/>
      <c r="V1459" s="144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232</v>
      </c>
      <c r="T1460" s="3"/>
      <c r="U1460" s="144"/>
      <c r="V1460" s="144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232</v>
      </c>
      <c r="T1461" s="3"/>
      <c r="U1461" s="144"/>
      <c r="V1461" s="144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232</v>
      </c>
      <c r="T1462" s="3"/>
      <c r="U1462" s="144"/>
      <c r="V1462" s="144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232</v>
      </c>
      <c r="T1463" s="3"/>
      <c r="U1463" s="144"/>
      <c r="V1463" s="144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232</v>
      </c>
      <c r="T1464" s="3"/>
      <c r="U1464" s="144"/>
      <c r="V1464" s="144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232</v>
      </c>
      <c r="T1465" s="3"/>
      <c r="U1465" s="144"/>
      <c r="V1465" s="144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232</v>
      </c>
      <c r="T1466" s="3"/>
      <c r="U1466" s="144"/>
      <c r="V1466" s="144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232</v>
      </c>
      <c r="T1467" s="3"/>
      <c r="U1467" s="144"/>
      <c r="V1467" s="144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232</v>
      </c>
      <c r="T1468" s="3"/>
      <c r="U1468" s="144"/>
      <c r="V1468" s="144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232</v>
      </c>
      <c r="T1469" s="3"/>
      <c r="U1469" s="144"/>
      <c r="V1469" s="144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232</v>
      </c>
      <c r="T1470" s="3"/>
      <c r="U1470" s="144"/>
      <c r="V1470" s="144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232</v>
      </c>
      <c r="T1471" s="3"/>
      <c r="U1471" s="144"/>
      <c r="V1471" s="144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232</v>
      </c>
      <c r="T1472" s="3"/>
      <c r="U1472" s="144"/>
      <c r="V1472" s="144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232</v>
      </c>
      <c r="T1473" s="3"/>
      <c r="U1473" s="144"/>
      <c r="V1473" s="144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232</v>
      </c>
      <c r="T1474" s="3"/>
      <c r="U1474" s="144"/>
      <c r="V1474" s="144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232</v>
      </c>
      <c r="T1475" s="3"/>
      <c r="U1475" s="144"/>
      <c r="V1475" s="144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232</v>
      </c>
      <c r="T1476" s="3"/>
      <c r="U1476" s="144"/>
      <c r="V1476" s="144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232</v>
      </c>
      <c r="T1477" s="3"/>
      <c r="U1477" s="144"/>
      <c r="V1477" s="144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232</v>
      </c>
      <c r="T1478" s="3"/>
      <c r="U1478" s="144"/>
      <c r="V1478" s="144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232</v>
      </c>
      <c r="T1479" s="3"/>
      <c r="U1479" s="144"/>
      <c r="V1479" s="144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232</v>
      </c>
      <c r="T1480" s="3"/>
      <c r="U1480" s="144"/>
      <c r="V1480" s="144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232</v>
      </c>
      <c r="T1481" s="3"/>
      <c r="U1481" s="144"/>
      <c r="V1481" s="144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232</v>
      </c>
      <c r="T1482" s="3"/>
      <c r="U1482" s="144"/>
      <c r="V1482" s="144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232</v>
      </c>
      <c r="T1483" s="3"/>
      <c r="U1483" s="144"/>
      <c r="V1483" s="144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232</v>
      </c>
      <c r="T1484" s="3"/>
      <c r="U1484" s="144"/>
      <c r="V1484" s="144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232</v>
      </c>
      <c r="T1485" s="3"/>
      <c r="U1485" s="144"/>
      <c r="V1485" s="144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232</v>
      </c>
      <c r="T1486" s="3"/>
      <c r="U1486" s="144"/>
      <c r="V1486" s="144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232</v>
      </c>
      <c r="T1487" s="3"/>
      <c r="U1487" s="144"/>
      <c r="V1487" s="144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232</v>
      </c>
      <c r="T1488" s="3"/>
      <c r="U1488" s="144"/>
      <c r="V1488" s="144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232</v>
      </c>
      <c r="T1489" s="3"/>
      <c r="U1489" s="144"/>
      <c r="V1489" s="144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232</v>
      </c>
      <c r="T1490" s="3"/>
      <c r="U1490" s="144"/>
      <c r="V1490" s="144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232</v>
      </c>
      <c r="T1491" s="3"/>
      <c r="U1491" s="144"/>
      <c r="V1491" s="144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232</v>
      </c>
      <c r="T1492" s="3"/>
      <c r="U1492" s="144"/>
      <c r="V1492" s="144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232</v>
      </c>
      <c r="T1493" s="3"/>
      <c r="U1493" s="144"/>
      <c r="V1493" s="144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232</v>
      </c>
      <c r="T1494" s="3"/>
      <c r="U1494" s="144"/>
      <c r="V1494" s="144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232</v>
      </c>
      <c r="T1495" s="3"/>
      <c r="U1495" s="144"/>
      <c r="V1495" s="144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232</v>
      </c>
      <c r="T1496" s="3"/>
      <c r="U1496" s="144"/>
      <c r="V1496" s="144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232</v>
      </c>
      <c r="T1497" s="3"/>
      <c r="U1497" s="144"/>
      <c r="V1497" s="144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232</v>
      </c>
      <c r="T1498" s="3"/>
      <c r="U1498" s="144"/>
      <c r="V1498" s="144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232</v>
      </c>
      <c r="T1499" s="3"/>
      <c r="U1499" s="144"/>
      <c r="V1499" s="144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232</v>
      </c>
      <c r="T1500" s="3"/>
      <c r="U1500" s="144"/>
      <c r="V1500" s="144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232</v>
      </c>
      <c r="T1501" s="3"/>
      <c r="U1501" s="144"/>
      <c r="V1501" s="144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232</v>
      </c>
      <c r="T1502" s="3"/>
      <c r="U1502" s="144"/>
      <c r="V1502" s="144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232</v>
      </c>
      <c r="T1503" s="3"/>
      <c r="U1503" s="144"/>
      <c r="V1503" s="144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232</v>
      </c>
      <c r="T1504" s="3"/>
      <c r="U1504" s="144"/>
      <c r="V1504" s="144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232</v>
      </c>
      <c r="T1505" s="3"/>
      <c r="U1505" s="144"/>
      <c r="V1505" s="144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232</v>
      </c>
      <c r="T1506" s="3"/>
      <c r="U1506" s="144"/>
      <c r="V1506" s="144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232</v>
      </c>
      <c r="T1507" s="3"/>
      <c r="U1507" s="144"/>
      <c r="V1507" s="144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232</v>
      </c>
      <c r="T1508" s="3"/>
      <c r="U1508" s="144"/>
      <c r="V1508" s="144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232</v>
      </c>
      <c r="T1509" s="3"/>
      <c r="U1509" s="144"/>
      <c r="V1509" s="144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232</v>
      </c>
      <c r="T1510" s="3"/>
      <c r="U1510" s="144"/>
      <c r="V1510" s="144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232</v>
      </c>
      <c r="T1511" s="3"/>
      <c r="U1511" s="144"/>
      <c r="V1511" s="144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232</v>
      </c>
      <c r="T1512" s="3"/>
      <c r="U1512" s="144"/>
      <c r="V1512" s="144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232</v>
      </c>
      <c r="T1513" s="3"/>
      <c r="U1513" s="144"/>
      <c r="V1513" s="144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232</v>
      </c>
      <c r="T1514" s="3"/>
      <c r="U1514" s="144"/>
      <c r="V1514" s="144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232</v>
      </c>
      <c r="T1515" s="3"/>
      <c r="U1515" s="144"/>
      <c r="V1515" s="144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232</v>
      </c>
      <c r="T1516" s="3"/>
      <c r="U1516" s="144"/>
      <c r="V1516" s="144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232</v>
      </c>
      <c r="T1517" s="3"/>
      <c r="U1517" s="144"/>
      <c r="V1517" s="144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232</v>
      </c>
      <c r="T1518" s="3"/>
      <c r="U1518" s="144"/>
      <c r="V1518" s="144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232</v>
      </c>
      <c r="T1519" s="3"/>
      <c r="U1519" s="144"/>
      <c r="V1519" s="144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232</v>
      </c>
      <c r="T1520" s="3"/>
      <c r="U1520" s="144"/>
      <c r="V1520" s="144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233</v>
      </c>
      <c r="T1521" s="3" t="s">
        <v>4709</v>
      </c>
      <c r="U1521" s="144" t="s">
        <v>4615</v>
      </c>
      <c r="V1521" s="144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233</v>
      </c>
      <c r="T1522" s="3"/>
      <c r="U1522" s="144"/>
      <c r="V1522" s="144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233</v>
      </c>
      <c r="T1523" s="3"/>
      <c r="U1523" s="144"/>
      <c r="V1523" s="144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233</v>
      </c>
      <c r="T1524" s="3"/>
      <c r="U1524" s="144"/>
      <c r="V1524" s="144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233</v>
      </c>
      <c r="T1525" s="3"/>
      <c r="U1525" s="144"/>
      <c r="V1525" s="144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233</v>
      </c>
      <c r="T1526" s="3"/>
      <c r="U1526" s="144"/>
      <c r="V1526" s="144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233</v>
      </c>
      <c r="T1527" s="3"/>
      <c r="U1527" s="144"/>
      <c r="V1527" s="144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234</v>
      </c>
      <c r="T1528" s="3" t="s">
        <v>4734</v>
      </c>
      <c r="U1528" s="146" t="s">
        <v>4615</v>
      </c>
      <c r="V1528" s="147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234</v>
      </c>
      <c r="T1529" s="3"/>
      <c r="U1529" s="144"/>
      <c r="V1529" s="144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234</v>
      </c>
      <c r="T1530" s="3"/>
      <c r="U1530" s="144"/>
      <c r="V1530" s="144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 s="3"/>
      <c r="U1531" s="144"/>
      <c r="V1531" s="144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234</v>
      </c>
      <c r="T1532" s="3"/>
      <c r="U1532" s="144"/>
      <c r="V1532" s="144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 s="3"/>
      <c r="U1533" s="144"/>
      <c r="V1533" s="144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 s="3"/>
      <c r="U1534" s="144"/>
      <c r="V1534" s="144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235</v>
      </c>
      <c r="T1535" s="3"/>
      <c r="U1535" s="144"/>
      <c r="V1535" s="150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 s="3"/>
      <c r="U1536" s="144"/>
      <c r="V1536" s="144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236</v>
      </c>
      <c r="T1537" s="3" t="s">
        <v>4733</v>
      </c>
      <c r="U1537" s="144" t="s">
        <v>4615</v>
      </c>
      <c r="V1537" s="144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236</v>
      </c>
      <c r="T1538" s="3"/>
      <c r="U1538" s="144"/>
      <c r="V1538" s="144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236</v>
      </c>
      <c r="T1539" s="3"/>
      <c r="U1539" s="144"/>
      <c r="V1539" s="144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236</v>
      </c>
      <c r="T1540" s="3"/>
      <c r="U1540" s="144"/>
      <c r="V1540" s="144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236</v>
      </c>
      <c r="T1541" s="3"/>
      <c r="U1541" s="144"/>
      <c r="V1541" s="144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236</v>
      </c>
      <c r="T1542" s="3"/>
      <c r="U1542" s="144"/>
      <c r="V1542" s="144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237</v>
      </c>
      <c r="T1543" s="3" t="s">
        <v>4704</v>
      </c>
      <c r="U1543" s="144"/>
      <c r="V1543" s="144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237</v>
      </c>
      <c r="T1544" s="3"/>
      <c r="U1544" s="145" t="s">
        <v>4607</v>
      </c>
      <c r="V1544" s="144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237</v>
      </c>
      <c r="T1545" s="3"/>
      <c r="U1545" s="144"/>
      <c r="V1545" s="144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237</v>
      </c>
      <c r="T1546" s="3"/>
      <c r="U1546" s="144"/>
      <c r="V1546" s="144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237</v>
      </c>
      <c r="T1547" s="3"/>
      <c r="U1547" s="144"/>
      <c r="V1547" s="144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237</v>
      </c>
      <c r="T1548" s="3"/>
      <c r="U1548" s="144"/>
      <c r="V1548" s="144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237</v>
      </c>
      <c r="T1549" s="3"/>
      <c r="U1549" s="144"/>
      <c r="V1549" s="144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237</v>
      </c>
      <c r="T1550" s="3"/>
      <c r="U1550" s="144"/>
      <c r="V1550" s="144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237</v>
      </c>
      <c r="T1551" s="3"/>
      <c r="U1551" s="144"/>
      <c r="V1551" s="144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237</v>
      </c>
      <c r="T1552" s="3"/>
      <c r="U1552" s="144"/>
      <c r="V1552" s="144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237</v>
      </c>
      <c r="T1553" s="3"/>
      <c r="U1553" s="144"/>
      <c r="V1553" s="144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237</v>
      </c>
      <c r="T1554" s="3"/>
      <c r="U1554" s="144"/>
      <c r="V1554" s="144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237</v>
      </c>
      <c r="T1555" s="3"/>
      <c r="U1555" s="144"/>
      <c r="V1555" s="144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237</v>
      </c>
      <c r="T1556" s="3"/>
      <c r="U1556" s="144"/>
      <c r="V1556" s="144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237</v>
      </c>
      <c r="T1557" s="3"/>
      <c r="U1557" s="144"/>
      <c r="V1557" s="144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237</v>
      </c>
      <c r="T1558" s="3"/>
      <c r="U1558" s="144"/>
      <c r="V1558" s="144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237</v>
      </c>
      <c r="T1559" s="3"/>
      <c r="U1559" s="144"/>
      <c r="V1559" s="144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237</v>
      </c>
      <c r="T1560" s="3"/>
      <c r="U1560" s="144"/>
      <c r="V1560" s="144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237</v>
      </c>
      <c r="T1561" s="3"/>
      <c r="U1561" s="144"/>
      <c r="V1561" s="144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237</v>
      </c>
      <c r="T1562" s="3"/>
      <c r="U1562" s="144"/>
      <c r="V1562" s="144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237</v>
      </c>
      <c r="T1563" s="3"/>
      <c r="U1563" s="144"/>
      <c r="V1563" s="144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237</v>
      </c>
      <c r="T1564" s="3"/>
      <c r="U1564" s="144"/>
      <c r="V1564" s="144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237</v>
      </c>
      <c r="T1565" s="3"/>
      <c r="U1565" s="144"/>
      <c r="V1565" s="144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237</v>
      </c>
      <c r="T1566" s="3"/>
      <c r="U1566" s="144"/>
      <c r="V1566" s="144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237</v>
      </c>
      <c r="T1567" s="3"/>
      <c r="U1567" s="144"/>
      <c r="V1567" s="144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237</v>
      </c>
      <c r="T1568" s="3"/>
      <c r="U1568" s="144"/>
      <c r="V1568" s="144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238</v>
      </c>
      <c r="T1569" s="3" t="s">
        <v>4711</v>
      </c>
      <c r="U1569" s="144"/>
      <c r="V1569" s="150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239</v>
      </c>
      <c r="T1570" s="3" t="s">
        <v>4711</v>
      </c>
      <c r="U1570" s="144"/>
      <c r="V1570" s="150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239</v>
      </c>
      <c r="T1571" s="3"/>
      <c r="U1571" s="144"/>
      <c r="V1571" s="144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239</v>
      </c>
      <c r="T1572" s="3"/>
      <c r="U1572" s="144"/>
      <c r="V1572" s="144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239</v>
      </c>
      <c r="T1573" s="3"/>
      <c r="U1573" s="144"/>
      <c r="V1573" s="144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239</v>
      </c>
      <c r="T1574" s="3"/>
      <c r="U1574" s="144"/>
      <c r="V1574" s="144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239</v>
      </c>
      <c r="T1575" s="3"/>
      <c r="U1575" s="144"/>
      <c r="V1575" s="144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239</v>
      </c>
      <c r="T1576" s="3"/>
      <c r="U1576" s="144"/>
      <c r="V1576" s="144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240</v>
      </c>
      <c r="T1577" s="3" t="s">
        <v>4711</v>
      </c>
      <c r="U1577" s="144"/>
      <c r="V1577" s="144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241</v>
      </c>
      <c r="T1578" s="3" t="s">
        <v>4711</v>
      </c>
      <c r="U1578" s="144"/>
      <c r="V1578" s="144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242</v>
      </c>
      <c r="T1579" s="3" t="s">
        <v>4711</v>
      </c>
      <c r="U1579" s="144"/>
      <c r="V1579" s="144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243</v>
      </c>
      <c r="T1580" s="3" t="s">
        <v>4711</v>
      </c>
      <c r="U1580" s="144"/>
      <c r="V1580" s="144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244</v>
      </c>
      <c r="T1581" s="3" t="s">
        <v>4711</v>
      </c>
      <c r="U1581" s="144"/>
      <c r="V1581" s="144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245</v>
      </c>
      <c r="T1582" s="3" t="s">
        <v>4711</v>
      </c>
      <c r="U1582" s="144"/>
      <c r="V1582" s="144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246</v>
      </c>
      <c r="T1583" s="3" t="s">
        <v>4711</v>
      </c>
      <c r="U1583" s="144"/>
      <c r="V1583" s="144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247</v>
      </c>
      <c r="T1584" s="3" t="s">
        <v>4711</v>
      </c>
      <c r="U1584" s="144"/>
      <c r="V1584" s="144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248</v>
      </c>
      <c r="T1585" s="3" t="s">
        <v>4711</v>
      </c>
      <c r="U1585" s="144"/>
      <c r="V1585" s="144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248</v>
      </c>
      <c r="T1586" s="3"/>
      <c r="U1586" s="144"/>
      <c r="V1586" s="144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249</v>
      </c>
      <c r="T1587" s="3" t="s">
        <v>4705</v>
      </c>
      <c r="U1587" s="144"/>
      <c r="V1587" s="144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249</v>
      </c>
      <c r="T1588" s="3"/>
      <c r="U1588" s="145" t="s">
        <v>4607</v>
      </c>
      <c r="V1588" s="144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249</v>
      </c>
      <c r="T1589" s="3"/>
      <c r="U1589" s="145" t="s">
        <v>4607</v>
      </c>
      <c r="V1589" s="144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249</v>
      </c>
      <c r="T1590" s="3"/>
      <c r="U1590" s="145" t="s">
        <v>4607</v>
      </c>
      <c r="V1590" s="144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250</v>
      </c>
      <c r="T1591" s="3" t="s">
        <v>4705</v>
      </c>
      <c r="U1591" s="144"/>
      <c r="V1591" s="144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251</v>
      </c>
      <c r="T1592" s="3" t="s">
        <v>4705</v>
      </c>
      <c r="U1592" s="144"/>
      <c r="V1592" s="144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252</v>
      </c>
      <c r="T1593" s="3" t="s">
        <v>4705</v>
      </c>
      <c r="U1593" s="144"/>
      <c r="V1593" s="144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252</v>
      </c>
      <c r="T1594" s="3"/>
      <c r="U1594" s="145" t="s">
        <v>4607</v>
      </c>
      <c r="V1594" s="144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252</v>
      </c>
      <c r="T1595" s="3"/>
      <c r="U1595" s="145" t="s">
        <v>4607</v>
      </c>
      <c r="V1595" s="144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252</v>
      </c>
      <c r="T1596" s="3"/>
      <c r="U1596" s="145" t="s">
        <v>4607</v>
      </c>
      <c r="V1596" s="144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252</v>
      </c>
      <c r="T1597" s="3"/>
      <c r="U1597" s="144"/>
      <c r="V1597" s="144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252</v>
      </c>
      <c r="T1598" s="3"/>
      <c r="U1598" s="144"/>
      <c r="V1598" s="144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252</v>
      </c>
      <c r="T1599" s="3"/>
      <c r="U1599" s="144"/>
      <c r="V1599" s="144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252</v>
      </c>
      <c r="T1600" s="3"/>
      <c r="U1600" s="144"/>
      <c r="V1600" s="144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4685</v>
      </c>
      <c r="E1601" s="21" t="s">
        <v>4686</v>
      </c>
      <c r="F1601" s="21" t="s">
        <v>4686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4687</v>
      </c>
      <c r="N1601" s="24" t="s">
        <v>3911</v>
      </c>
      <c r="O1601"/>
      <c r="P1601"/>
      <c r="Q1601"/>
      <c r="R1601"/>
      <c r="S1601">
        <f t="shared" si="126"/>
        <v>252</v>
      </c>
      <c r="T1601" s="3"/>
      <c r="U1601" s="144"/>
      <c r="V1601" s="144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252</v>
      </c>
      <c r="T1602" s="3"/>
      <c r="U1602" s="144"/>
      <c r="V1602" s="144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252</v>
      </c>
      <c r="T1603" s="3"/>
      <c r="U1603" s="144"/>
      <c r="V1603" s="144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252</v>
      </c>
      <c r="T1604" s="3"/>
      <c r="U1604" s="144"/>
      <c r="V1604" s="144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252</v>
      </c>
      <c r="T1605" s="3"/>
      <c r="U1605" s="144"/>
      <c r="V1605" s="144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252</v>
      </c>
      <c r="T1606" s="3"/>
      <c r="U1606" s="144"/>
      <c r="V1606" s="144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252</v>
      </c>
      <c r="T1607" s="3"/>
      <c r="U1607" s="144"/>
      <c r="V1607" s="144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252</v>
      </c>
      <c r="T1608" s="3"/>
      <c r="U1608" s="144"/>
      <c r="V1608" s="144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252</v>
      </c>
      <c r="T1609" s="3"/>
      <c r="U1609" s="144"/>
      <c r="V1609" s="144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252</v>
      </c>
      <c r="T1610" s="3"/>
      <c r="U1610" s="144"/>
      <c r="V1610" s="144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252</v>
      </c>
      <c r="T1611" s="3"/>
      <c r="U1611" s="144"/>
      <c r="V1611" s="144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252</v>
      </c>
      <c r="T1612" s="3"/>
      <c r="U1612" s="144"/>
      <c r="V1612" s="144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252</v>
      </c>
      <c r="T1613" s="3"/>
      <c r="U1613" s="144"/>
      <c r="V1613" s="144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252</v>
      </c>
      <c r="T1614" s="3"/>
      <c r="U1614" s="144"/>
      <c r="V1614" s="144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252</v>
      </c>
      <c r="T1615" s="3"/>
      <c r="U1615" s="144"/>
      <c r="V1615" s="144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252</v>
      </c>
      <c r="T1616" s="3"/>
      <c r="U1616" s="144"/>
      <c r="V1616" s="144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252</v>
      </c>
      <c r="T1617" s="3"/>
      <c r="U1617" s="144"/>
      <c r="V1617" s="144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252</v>
      </c>
      <c r="T1618" s="3"/>
      <c r="U1618" s="144"/>
      <c r="V1618" s="144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252</v>
      </c>
      <c r="T1619" s="3"/>
      <c r="U1619" s="144"/>
      <c r="V1619" s="144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252</v>
      </c>
      <c r="T1620" s="3"/>
      <c r="U1620" s="144"/>
      <c r="V1620" s="144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252</v>
      </c>
      <c r="T1621" s="3"/>
      <c r="U1621" s="144"/>
      <c r="V1621" s="144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252</v>
      </c>
      <c r="T1622" s="3"/>
      <c r="U1622" s="144"/>
      <c r="V1622" s="144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252</v>
      </c>
      <c r="T1623" s="3"/>
      <c r="U1623" s="144"/>
      <c r="V1623" s="144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252</v>
      </c>
      <c r="T1624" s="3"/>
      <c r="U1624" s="144"/>
      <c r="V1624" s="144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252</v>
      </c>
      <c r="T1625" s="3"/>
      <c r="U1625" s="144"/>
      <c r="V1625" s="144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252</v>
      </c>
      <c r="T1626" s="3"/>
      <c r="U1626" s="144"/>
      <c r="V1626" s="144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252</v>
      </c>
      <c r="T1627" s="3"/>
      <c r="U1627" s="144"/>
      <c r="V1627" s="144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252</v>
      </c>
      <c r="T1628" s="3"/>
      <c r="U1628" s="144"/>
      <c r="V1628" s="144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252</v>
      </c>
      <c r="T1629" s="3"/>
      <c r="U1629" s="144"/>
      <c r="V1629" s="144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252</v>
      </c>
      <c r="T1630" s="3"/>
      <c r="U1630" s="144"/>
      <c r="V1630" s="144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252</v>
      </c>
      <c r="T1631" s="3"/>
      <c r="U1631" s="144"/>
      <c r="V1631" s="144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252</v>
      </c>
      <c r="T1632" s="3"/>
      <c r="U1632" s="144"/>
      <c r="V1632" s="144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252</v>
      </c>
      <c r="T1633" s="3"/>
      <c r="U1633" s="144"/>
      <c r="V1633" s="144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252</v>
      </c>
      <c r="T1634" s="3"/>
      <c r="U1634" s="144"/>
      <c r="V1634" s="144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252</v>
      </c>
      <c r="T1635" s="3"/>
      <c r="U1635" s="144"/>
      <c r="V1635" s="144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252</v>
      </c>
      <c r="T1636" s="3"/>
      <c r="U1636" s="144"/>
      <c r="V1636" s="144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252</v>
      </c>
      <c r="T1637" s="3"/>
      <c r="U1637" s="144"/>
      <c r="V1637" s="144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252</v>
      </c>
      <c r="T1638" s="3"/>
      <c r="U1638" s="144"/>
      <c r="V1638" s="144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252</v>
      </c>
      <c r="T1639" s="3"/>
      <c r="U1639" s="144"/>
      <c r="V1639" s="144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252</v>
      </c>
      <c r="T1640" s="3"/>
      <c r="U1640" s="144"/>
      <c r="V1640" s="144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252</v>
      </c>
      <c r="T1641" s="3"/>
      <c r="U1641" s="144"/>
      <c r="V1641" s="144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252</v>
      </c>
      <c r="T1642" s="3"/>
      <c r="U1642" s="144"/>
      <c r="V1642" s="144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252</v>
      </c>
      <c r="T1643" s="3"/>
      <c r="U1643" s="144"/>
      <c r="V1643" s="144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252</v>
      </c>
      <c r="T1644" s="3"/>
      <c r="U1644" s="144"/>
      <c r="V1644" s="144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252</v>
      </c>
      <c r="T1645" s="3"/>
      <c r="U1645" s="144"/>
      <c r="V1645" s="144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252</v>
      </c>
      <c r="T1646" s="3"/>
      <c r="U1646" s="144"/>
      <c r="V1646" s="144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252</v>
      </c>
      <c r="T1647" s="3"/>
      <c r="U1647" s="144"/>
      <c r="V1647" s="144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252</v>
      </c>
      <c r="T1648" s="3"/>
      <c r="U1648" s="144"/>
      <c r="V1648" s="144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252</v>
      </c>
      <c r="T1649" s="3"/>
      <c r="U1649" s="144"/>
      <c r="V1649" s="144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252</v>
      </c>
      <c r="T1650" s="3"/>
      <c r="U1650" s="144"/>
      <c r="V1650" s="144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252</v>
      </c>
      <c r="T1651" s="3"/>
      <c r="U1651" s="144"/>
      <c r="V1651" s="144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252</v>
      </c>
      <c r="T1652" s="3"/>
      <c r="U1652" s="144"/>
      <c r="V1652" s="144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252</v>
      </c>
      <c r="T1653" s="3"/>
      <c r="U1653" s="144"/>
      <c r="V1653" s="144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252</v>
      </c>
      <c r="T1654" s="3"/>
      <c r="U1654" s="144"/>
      <c r="V1654" s="144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252</v>
      </c>
      <c r="T1655" s="3"/>
      <c r="U1655" s="144"/>
      <c r="V1655" s="144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252</v>
      </c>
      <c r="T1656" s="3"/>
      <c r="U1656" s="144"/>
      <c r="V1656" s="144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252</v>
      </c>
      <c r="T1657" s="3"/>
      <c r="U1657" s="144"/>
      <c r="V1657" s="144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252</v>
      </c>
      <c r="T1658" s="3"/>
      <c r="U1658" s="144"/>
      <c r="V1658" s="144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252</v>
      </c>
      <c r="T1659" s="3"/>
      <c r="U1659" s="144"/>
      <c r="V1659" s="144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252</v>
      </c>
      <c r="T1660" s="3"/>
      <c r="U1660" s="144"/>
      <c r="V1660" s="144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252</v>
      </c>
      <c r="T1661" s="3"/>
      <c r="U1661" s="144"/>
      <c r="V1661" s="144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252</v>
      </c>
      <c r="T1662" s="3"/>
      <c r="U1662" s="144"/>
      <c r="V1662" s="144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252</v>
      </c>
      <c r="T1663" s="3"/>
      <c r="U1663" s="144"/>
      <c r="V1663" s="144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252</v>
      </c>
      <c r="T1664" s="3"/>
      <c r="U1664" s="144"/>
      <c r="V1664" s="144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252</v>
      </c>
      <c r="T1665" s="3"/>
      <c r="U1665" s="144"/>
      <c r="V1665" s="144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252</v>
      </c>
      <c r="T1666" s="3"/>
      <c r="U1666" s="144"/>
      <c r="V1666" s="144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252</v>
      </c>
      <c r="T1667" s="3"/>
      <c r="U1667" s="144"/>
      <c r="V1667" s="144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252</v>
      </c>
      <c r="T1668" s="3"/>
      <c r="U1668" s="144"/>
      <c r="V1668" s="144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252</v>
      </c>
      <c r="T1669" s="3"/>
      <c r="U1669" s="144"/>
      <c r="V1669" s="144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252</v>
      </c>
      <c r="T1670" s="3"/>
      <c r="U1670" s="144"/>
      <c r="V1670" s="144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252</v>
      </c>
      <c r="T1671" s="3"/>
      <c r="U1671" s="144"/>
      <c r="V1671" s="144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252</v>
      </c>
      <c r="T1672" s="3"/>
      <c r="U1672" s="144"/>
      <c r="V1672" s="144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252</v>
      </c>
      <c r="T1673" s="3"/>
      <c r="U1673" s="144"/>
      <c r="V1673" s="144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252</v>
      </c>
      <c r="T1674" s="3"/>
      <c r="U1674" s="144"/>
      <c r="V1674" s="144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252</v>
      </c>
      <c r="T1675" s="3"/>
      <c r="U1675" s="144"/>
      <c r="V1675" s="144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252</v>
      </c>
      <c r="T1676" s="3"/>
      <c r="U1676" s="144"/>
      <c r="V1676" s="144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252</v>
      </c>
      <c r="T1677" s="3"/>
      <c r="U1677" s="144"/>
      <c r="V1677" s="144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252</v>
      </c>
      <c r="T1678" s="3"/>
      <c r="U1678" s="144"/>
      <c r="V1678" s="144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252</v>
      </c>
      <c r="T1679" s="3"/>
      <c r="U1679" s="144"/>
      <c r="V1679" s="144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252</v>
      </c>
      <c r="T1680" s="3"/>
      <c r="U1680" s="144"/>
      <c r="V1680" s="144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252</v>
      </c>
      <c r="T1681" s="3"/>
      <c r="U1681" s="144"/>
      <c r="V1681" s="144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252</v>
      </c>
      <c r="T1682" s="3"/>
      <c r="U1682" s="144"/>
      <c r="V1682" s="144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252</v>
      </c>
      <c r="T1683" s="3"/>
      <c r="U1683" s="144"/>
      <c r="V1683" s="144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252</v>
      </c>
      <c r="T1684" s="3"/>
      <c r="U1684" s="144"/>
      <c r="V1684" s="144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252</v>
      </c>
      <c r="T1685" s="3"/>
      <c r="U1685" s="144"/>
      <c r="V1685" s="144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252</v>
      </c>
      <c r="T1686" s="3"/>
      <c r="U1686" s="144"/>
      <c r="V1686" s="144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4658</v>
      </c>
      <c r="D1687" s="1" t="s">
        <v>7</v>
      </c>
      <c r="E1687" s="151" t="s">
        <v>598</v>
      </c>
      <c r="F1687" s="151" t="s">
        <v>4659</v>
      </c>
      <c r="G1687" s="152">
        <v>0</v>
      </c>
      <c r="H1687" s="152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4660</v>
      </c>
      <c r="N1687" s="24" t="s">
        <v>65</v>
      </c>
      <c r="O1687"/>
      <c r="P1687"/>
      <c r="Q1687"/>
      <c r="R1687"/>
      <c r="S1687">
        <f t="shared" si="134"/>
        <v>252</v>
      </c>
      <c r="T1687" s="3"/>
      <c r="U1687" s="144"/>
      <c r="V1687" s="144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252</v>
      </c>
      <c r="T1688" s="3"/>
      <c r="U1688" s="144"/>
      <c r="V1688" s="144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252</v>
      </c>
      <c r="T1689" s="3"/>
      <c r="U1689" s="144"/>
      <c r="V1689" s="144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252</v>
      </c>
      <c r="T1690" s="3"/>
      <c r="U1690" s="144"/>
      <c r="V1690" s="144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252</v>
      </c>
      <c r="T1691" s="3"/>
      <c r="U1691" s="144"/>
      <c r="V1691" s="144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252</v>
      </c>
      <c r="T1692" s="3"/>
      <c r="U1692" s="144"/>
      <c r="V1692" s="144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253</v>
      </c>
      <c r="T1693" s="3" t="s">
        <v>4733</v>
      </c>
      <c r="U1693" s="144" t="s">
        <v>4615</v>
      </c>
      <c r="V1693" s="144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253</v>
      </c>
      <c r="T1694" s="3"/>
      <c r="U1694" s="144"/>
      <c r="V1694" s="144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253</v>
      </c>
      <c r="T1695" s="3"/>
      <c r="U1695" s="144"/>
      <c r="V1695" s="144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4696</v>
      </c>
      <c r="D1696" s="1">
        <v>2</v>
      </c>
      <c r="E1696" s="19" t="s">
        <v>4697</v>
      </c>
      <c r="F1696" s="19" t="s">
        <v>4697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253</v>
      </c>
      <c r="T1696" s="3"/>
      <c r="U1696" s="144"/>
      <c r="V1696" s="144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4696</v>
      </c>
      <c r="D1697" s="1">
        <v>8</v>
      </c>
      <c r="E1697" s="19" t="s">
        <v>4698</v>
      </c>
      <c r="F1697" s="19" t="s">
        <v>4698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253</v>
      </c>
      <c r="T1697" s="3"/>
      <c r="U1697" s="144"/>
      <c r="V1697" s="144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4696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253</v>
      </c>
      <c r="T1698" s="3"/>
      <c r="U1698" s="144"/>
      <c r="V1698" s="144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4696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253</v>
      </c>
      <c r="T1699" s="3"/>
      <c r="U1699" s="144"/>
      <c r="V1699" s="144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253</v>
      </c>
      <c r="T1700" s="3"/>
      <c r="U1700" s="144"/>
      <c r="V1700" s="144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253</v>
      </c>
      <c r="T1701" s="3"/>
      <c r="U1701" s="144"/>
      <c r="V1701" s="144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253</v>
      </c>
      <c r="T1702" s="3"/>
      <c r="U1702" s="144"/>
      <c r="V1702" s="144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253</v>
      </c>
      <c r="T1703" s="3"/>
      <c r="U1703" s="144"/>
      <c r="V1703" s="144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254</v>
      </c>
      <c r="T1704" s="3" t="s">
        <v>4733</v>
      </c>
      <c r="U1704" s="144" t="s">
        <v>4615</v>
      </c>
      <c r="V1704" s="144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255</v>
      </c>
      <c r="T1705" s="3" t="s">
        <v>4732</v>
      </c>
      <c r="U1705" s="144"/>
      <c r="V1705" s="144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255</v>
      </c>
      <c r="T1706" s="3"/>
      <c r="U1706" s="144"/>
      <c r="V1706" s="144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255</v>
      </c>
      <c r="T1707" s="3"/>
      <c r="U1707" s="144"/>
      <c r="V1707" s="144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255</v>
      </c>
      <c r="T1708" s="3"/>
      <c r="U1708" s="144"/>
      <c r="V1708" s="144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255</v>
      </c>
      <c r="T1709" s="3"/>
      <c r="U1709" s="144"/>
      <c r="V1709" s="144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255</v>
      </c>
      <c r="T1710" s="3"/>
      <c r="U1710" s="144"/>
      <c r="V1710" s="144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255</v>
      </c>
      <c r="T1711" s="3"/>
      <c r="U1711" s="144"/>
      <c r="V1711" s="144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255</v>
      </c>
      <c r="T1712" s="3"/>
      <c r="U1712" s="144"/>
      <c r="V1712" s="144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255</v>
      </c>
      <c r="T1713" s="3"/>
      <c r="U1713" s="144"/>
      <c r="V1713" s="144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255</v>
      </c>
      <c r="T1714" s="3"/>
      <c r="U1714" s="144"/>
      <c r="V1714" s="144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255</v>
      </c>
      <c r="T1715" s="3"/>
      <c r="U1715" s="144"/>
      <c r="V1715" s="144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255</v>
      </c>
      <c r="T1716" s="3"/>
      <c r="U1716" s="144"/>
      <c r="V1716" s="144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255</v>
      </c>
      <c r="T1717" s="3"/>
      <c r="U1717" s="144"/>
      <c r="V1717" s="144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255</v>
      </c>
      <c r="T1718" s="3"/>
      <c r="U1718" s="144"/>
      <c r="V1718" s="144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255</v>
      </c>
      <c r="T1719" s="3"/>
      <c r="U1719" s="144"/>
      <c r="V1719" s="144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255</v>
      </c>
      <c r="T1720" s="3"/>
      <c r="U1720" s="144"/>
      <c r="V1720" s="144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255</v>
      </c>
      <c r="T1721" s="3"/>
      <c r="U1721" s="144"/>
      <c r="V1721" s="144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255</v>
      </c>
      <c r="T1722" s="3"/>
      <c r="U1722" s="144"/>
      <c r="V1722" s="144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255</v>
      </c>
      <c r="T1723" s="3"/>
      <c r="U1723" s="144"/>
      <c r="V1723" s="144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255</v>
      </c>
      <c r="T1724" s="3"/>
      <c r="U1724" s="144"/>
      <c r="V1724" s="144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255</v>
      </c>
      <c r="T1725" s="3"/>
      <c r="U1725" s="144"/>
      <c r="V1725" s="144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255</v>
      </c>
      <c r="T1726" s="3"/>
      <c r="U1726" s="144"/>
      <c r="V1726" s="144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255</v>
      </c>
      <c r="T1727" s="3"/>
      <c r="U1727" s="144"/>
      <c r="V1727" s="144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255</v>
      </c>
      <c r="T1728" s="3"/>
      <c r="U1728" s="144"/>
      <c r="V1728" s="144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255</v>
      </c>
      <c r="T1729" s="3"/>
      <c r="U1729" s="144"/>
      <c r="V1729" s="144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255</v>
      </c>
      <c r="T1730" s="3"/>
      <c r="U1730" s="144"/>
      <c r="V1730" s="144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255</v>
      </c>
      <c r="T1731" s="3"/>
      <c r="U1731" s="144"/>
      <c r="V1731" s="144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255</v>
      </c>
      <c r="T1732" s="3"/>
      <c r="U1732" s="144"/>
      <c r="V1732" s="144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255</v>
      </c>
      <c r="T1733" s="3"/>
      <c r="U1733" s="144"/>
      <c r="V1733" s="144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255</v>
      </c>
      <c r="T1734" s="3"/>
      <c r="U1734" s="144"/>
      <c r="V1734" s="144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255</v>
      </c>
      <c r="T1735" s="3"/>
      <c r="U1735" s="144"/>
      <c r="V1735" s="144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255</v>
      </c>
      <c r="T1736" s="3"/>
      <c r="U1736" s="144"/>
      <c r="V1736" s="144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255</v>
      </c>
      <c r="T1737" s="3"/>
      <c r="U1737" s="144"/>
      <c r="V1737" s="144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255</v>
      </c>
      <c r="T1738" s="3"/>
      <c r="U1738" s="144"/>
      <c r="V1738" s="144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255</v>
      </c>
      <c r="T1739" s="3"/>
      <c r="U1739" s="144"/>
      <c r="V1739" s="144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255</v>
      </c>
      <c r="T1740" s="3"/>
      <c r="U1740" s="144"/>
      <c r="V1740" s="144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255</v>
      </c>
      <c r="T1741" s="3"/>
      <c r="U1741" s="144"/>
      <c r="V1741" s="144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255</v>
      </c>
      <c r="T1742" s="3"/>
      <c r="U1742" s="144"/>
      <c r="V1742" s="144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255</v>
      </c>
      <c r="T1743" s="3"/>
      <c r="U1743" s="144"/>
      <c r="V1743" s="144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255</v>
      </c>
      <c r="T1744" s="3"/>
      <c r="U1744" s="144"/>
      <c r="V1744" s="144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255</v>
      </c>
      <c r="T1745" s="3"/>
      <c r="U1745" s="144"/>
      <c r="V1745" s="144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255</v>
      </c>
      <c r="T1746" s="3"/>
      <c r="U1746" s="144"/>
      <c r="V1746" s="144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255</v>
      </c>
      <c r="T1747" s="3"/>
      <c r="U1747" s="144"/>
      <c r="V1747" s="144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4670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256</v>
      </c>
      <c r="T1748" s="3"/>
      <c r="U1748" s="144"/>
      <c r="V1748" s="144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4714</v>
      </c>
      <c r="N1749" s="24" t="s">
        <v>3911</v>
      </c>
      <c r="O1749"/>
      <c r="P1749"/>
      <c r="Q1749"/>
      <c r="R1749"/>
      <c r="S1749">
        <f t="shared" si="142"/>
        <v>256</v>
      </c>
      <c r="T1749" s="3"/>
      <c r="U1749" s="144"/>
      <c r="V1749" s="144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4669</v>
      </c>
      <c r="F1750" s="115" t="s">
        <v>4669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256</v>
      </c>
      <c r="T1750" s="3"/>
      <c r="U1750" s="144"/>
      <c r="V1750" s="144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256</v>
      </c>
      <c r="T1751" s="3"/>
      <c r="U1751" s="144"/>
      <c r="V1751" s="144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257</v>
      </c>
      <c r="T1752" s="3" t="s">
        <v>4712</v>
      </c>
      <c r="U1752" s="144"/>
      <c r="V1752" s="144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258</v>
      </c>
      <c r="T1753" s="3" t="s">
        <v>4712</v>
      </c>
      <c r="U1753" s="144"/>
      <c r="V1753" s="144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259</v>
      </c>
      <c r="T1754" s="3" t="s">
        <v>4712</v>
      </c>
      <c r="U1754" s="144"/>
      <c r="V1754" s="144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259</v>
      </c>
      <c r="T1755" s="3"/>
      <c r="U1755" s="144"/>
      <c r="V1755" s="144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259</v>
      </c>
      <c r="T1756" s="3"/>
      <c r="U1756" s="144"/>
      <c r="V1756" s="144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259</v>
      </c>
      <c r="T1757" s="3"/>
      <c r="U1757" s="144"/>
      <c r="V1757" s="144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259</v>
      </c>
      <c r="T1758" s="3"/>
      <c r="U1758" s="144"/>
      <c r="V1758" s="144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259</v>
      </c>
      <c r="T1759" s="3"/>
      <c r="U1759" s="144"/>
      <c r="V1759" s="144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259</v>
      </c>
      <c r="T1760" s="3"/>
      <c r="U1760" s="144"/>
      <c r="V1760" s="144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259</v>
      </c>
      <c r="T1761" s="3"/>
      <c r="U1761" s="144"/>
      <c r="V1761" s="144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259</v>
      </c>
      <c r="T1762" s="3"/>
      <c r="U1762" s="144"/>
      <c r="V1762" s="144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260</v>
      </c>
      <c r="T1763" s="3" t="s">
        <v>4712</v>
      </c>
      <c r="U1763" s="144"/>
      <c r="V1763" s="144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261</v>
      </c>
      <c r="T1764" s="3" t="s">
        <v>4712</v>
      </c>
      <c r="U1764" s="144"/>
      <c r="V1764" s="144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262</v>
      </c>
      <c r="T1765" s="3" t="s">
        <v>4712</v>
      </c>
      <c r="U1765" s="144"/>
      <c r="V1765" s="144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263</v>
      </c>
      <c r="T1766" s="3" t="s">
        <v>4712</v>
      </c>
      <c r="U1766" s="144"/>
      <c r="V1766" s="144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263</v>
      </c>
      <c r="T1767" s="3"/>
      <c r="U1767" s="144"/>
      <c r="V1767" s="144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264</v>
      </c>
      <c r="T1768" s="3" t="s">
        <v>4712</v>
      </c>
      <c r="U1768" s="144"/>
      <c r="V1768" s="144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265</v>
      </c>
      <c r="T1769" s="3" t="s">
        <v>4712</v>
      </c>
      <c r="U1769" s="144"/>
      <c r="V1769" s="144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266</v>
      </c>
      <c r="T1770" s="3" t="s">
        <v>4712</v>
      </c>
      <c r="U1770" s="144"/>
      <c r="V1770" s="144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267</v>
      </c>
      <c r="T1771" s="3" t="s">
        <v>4712</v>
      </c>
      <c r="U1771" s="144"/>
      <c r="V1771" s="144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268</v>
      </c>
      <c r="T1772" s="3" t="s">
        <v>4712</v>
      </c>
      <c r="U1772" s="144"/>
      <c r="V1772" s="144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269</v>
      </c>
      <c r="T1773" s="3" t="s">
        <v>4712</v>
      </c>
      <c r="U1773" s="144"/>
      <c r="V1773" s="144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270</v>
      </c>
      <c r="T1774" s="3" t="s">
        <v>4712</v>
      </c>
      <c r="U1774" s="144"/>
      <c r="V1774" s="144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271</v>
      </c>
      <c r="T1775" s="3" t="s">
        <v>4712</v>
      </c>
      <c r="U1775" s="144"/>
      <c r="V1775" s="144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272</v>
      </c>
      <c r="T1776" s="3" t="s">
        <v>4712</v>
      </c>
      <c r="U1776" s="144"/>
      <c r="V1776" s="144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273</v>
      </c>
      <c r="T1777" s="3" t="s">
        <v>4712</v>
      </c>
      <c r="U1777" s="144"/>
      <c r="V1777" s="144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274</v>
      </c>
      <c r="T1778" s="3" t="s">
        <v>4712</v>
      </c>
      <c r="U1778" s="144"/>
      <c r="V1778" s="144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275</v>
      </c>
      <c r="T1779" s="3" t="s">
        <v>4709</v>
      </c>
      <c r="U1779" s="144" t="s">
        <v>4615</v>
      </c>
      <c r="V1779" s="144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275</v>
      </c>
      <c r="T1780" s="3"/>
      <c r="U1780" s="144"/>
      <c r="V1780" s="144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276</v>
      </c>
      <c r="T1781" s="3" t="s">
        <v>4713</v>
      </c>
      <c r="U1781" s="144"/>
      <c r="V1781" s="144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277</v>
      </c>
      <c r="T1782" s="3" t="s">
        <v>4713</v>
      </c>
      <c r="U1782" s="144"/>
      <c r="V1782" s="144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277</v>
      </c>
      <c r="T1783" s="3"/>
      <c r="U1783" s="144"/>
      <c r="V1783" s="144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277</v>
      </c>
      <c r="T1784" s="3"/>
      <c r="U1784" s="144" t="s">
        <v>4607</v>
      </c>
      <c r="V1784" s="144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277</v>
      </c>
      <c r="T1785" s="3"/>
      <c r="U1785" s="144"/>
      <c r="V1785" s="144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277</v>
      </c>
      <c r="T1786" s="3"/>
      <c r="U1786" s="144"/>
      <c r="V1786" s="144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277</v>
      </c>
      <c r="T1787" s="3"/>
      <c r="U1787" s="144"/>
      <c r="V1787" s="144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277</v>
      </c>
      <c r="T1788" s="3"/>
      <c r="U1788" s="144"/>
      <c r="V1788" s="144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277</v>
      </c>
      <c r="T1789" s="3"/>
      <c r="U1789" s="144"/>
      <c r="V1789" s="144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277</v>
      </c>
      <c r="T1790" s="3"/>
      <c r="U1790" s="144"/>
      <c r="V1790" s="144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277</v>
      </c>
      <c r="T1791" s="3"/>
      <c r="U1791" s="144"/>
      <c r="V1791" s="144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277</v>
      </c>
      <c r="T1792" s="3"/>
      <c r="U1792" s="144"/>
      <c r="V1792" s="144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277</v>
      </c>
      <c r="T1793" s="3"/>
      <c r="U1793" s="144"/>
      <c r="V1793" s="144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277</v>
      </c>
      <c r="T1794" s="3"/>
      <c r="U1794" s="144"/>
      <c r="V1794" s="144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277</v>
      </c>
      <c r="T1795" s="3"/>
      <c r="U1795" s="144"/>
      <c r="V1795" s="144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277</v>
      </c>
      <c r="T1796" s="3"/>
      <c r="U1796" s="144"/>
      <c r="V1796" s="144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277</v>
      </c>
      <c r="T1797" s="3"/>
      <c r="U1797" s="144"/>
      <c r="V1797" s="144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277</v>
      </c>
      <c r="T1798" s="3"/>
      <c r="U1798" s="144"/>
      <c r="V1798" s="144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277</v>
      </c>
      <c r="T1799" s="3"/>
      <c r="U1799" s="144"/>
      <c r="V1799" s="144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277</v>
      </c>
      <c r="T1800" s="3"/>
      <c r="U1800" s="144"/>
      <c r="V1800" s="144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277</v>
      </c>
      <c r="T1801" s="3"/>
      <c r="U1801" s="144"/>
      <c r="V1801" s="144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277</v>
      </c>
      <c r="T1802" s="3"/>
      <c r="U1802" s="144"/>
      <c r="V1802" s="144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277</v>
      </c>
      <c r="T1803" s="3"/>
      <c r="U1803" s="144"/>
      <c r="V1803" s="144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277</v>
      </c>
      <c r="T1804" s="3"/>
      <c r="U1804" s="144"/>
      <c r="V1804" s="144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277</v>
      </c>
      <c r="T1805" s="3"/>
      <c r="U1805" s="144"/>
      <c r="V1805" s="144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277</v>
      </c>
      <c r="T1806" s="3"/>
      <c r="U1806" s="144"/>
      <c r="V1806" s="144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277</v>
      </c>
      <c r="T1807" s="3"/>
      <c r="U1807" s="144"/>
      <c r="V1807" s="144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277</v>
      </c>
      <c r="T1808" s="3"/>
      <c r="U1808" s="144"/>
      <c r="V1808" s="144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277</v>
      </c>
      <c r="T1809" s="3"/>
      <c r="U1809" s="144"/>
      <c r="V1809" s="144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277</v>
      </c>
      <c r="T1810" s="3"/>
      <c r="U1810" s="144"/>
      <c r="V1810" s="144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277</v>
      </c>
      <c r="T1811" s="3"/>
      <c r="U1811" s="144"/>
      <c r="V1811" s="144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277</v>
      </c>
      <c r="T1812" s="3"/>
      <c r="U1812" s="144"/>
      <c r="V1812" s="144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277</v>
      </c>
      <c r="T1813" s="3"/>
      <c r="U1813" s="144"/>
      <c r="V1813" s="144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277</v>
      </c>
      <c r="T1814" s="3"/>
      <c r="U1814" s="144"/>
      <c r="V1814" s="144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277</v>
      </c>
      <c r="T1815" s="3"/>
      <c r="U1815" s="144"/>
      <c r="V1815" s="144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277</v>
      </c>
      <c r="T1816" s="3"/>
      <c r="U1816" s="144"/>
      <c r="V1816" s="144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277</v>
      </c>
      <c r="T1817" s="3"/>
      <c r="U1817" s="144"/>
      <c r="V1817" s="144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277</v>
      </c>
      <c r="T1818" s="3"/>
      <c r="U1818" s="144"/>
      <c r="V1818" s="144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277</v>
      </c>
      <c r="T1819" s="3"/>
      <c r="U1819" s="144"/>
      <c r="V1819" s="144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277</v>
      </c>
      <c r="T1820" s="3"/>
      <c r="U1820" s="144"/>
      <c r="V1820" s="144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277</v>
      </c>
      <c r="T1821" s="3"/>
      <c r="U1821" s="144"/>
      <c r="V1821" s="144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277</v>
      </c>
      <c r="T1822" s="3"/>
      <c r="U1822" s="144"/>
      <c r="V1822" s="144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277</v>
      </c>
      <c r="T1823" s="3"/>
      <c r="U1823" s="144"/>
      <c r="V1823" s="144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277</v>
      </c>
      <c r="T1824" s="3"/>
      <c r="U1824" s="144"/>
      <c r="V1824" s="144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277</v>
      </c>
      <c r="T1825" s="3"/>
      <c r="U1825" s="144"/>
      <c r="V1825" s="144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277</v>
      </c>
      <c r="T1826" s="3"/>
      <c r="U1826" s="144"/>
      <c r="V1826" s="144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277</v>
      </c>
      <c r="T1827" s="3"/>
      <c r="U1827" s="144"/>
      <c r="V1827" s="144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277</v>
      </c>
      <c r="T1828" s="3"/>
      <c r="U1828" s="144"/>
      <c r="V1828" s="144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277</v>
      </c>
      <c r="T1829" s="3"/>
      <c r="U1829" s="144"/>
      <c r="V1829" s="144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277</v>
      </c>
      <c r="T1830" s="3"/>
      <c r="U1830" s="144"/>
      <c r="V1830" s="144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277</v>
      </c>
      <c r="T1831" s="3"/>
      <c r="U1831" s="144"/>
      <c r="V1831" s="144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277</v>
      </c>
      <c r="T1832" s="3"/>
      <c r="U1832" s="144"/>
      <c r="V1832" s="144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277</v>
      </c>
      <c r="T1833" s="3"/>
      <c r="U1833" s="144"/>
      <c r="V1833" s="144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277</v>
      </c>
      <c r="T1834" s="3"/>
      <c r="U1834" s="144"/>
      <c r="V1834" s="144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277</v>
      </c>
      <c r="T1835" s="3"/>
      <c r="U1835" s="144"/>
      <c r="V1835" s="144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277</v>
      </c>
      <c r="T1836" s="3"/>
      <c r="U1836" s="144"/>
      <c r="V1836" s="144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277</v>
      </c>
      <c r="T1837" s="3"/>
      <c r="U1837" s="144"/>
      <c r="V1837" s="144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277</v>
      </c>
      <c r="T1838" s="3"/>
      <c r="U1838" s="144"/>
      <c r="V1838" s="144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277</v>
      </c>
      <c r="T1839" s="3"/>
      <c r="U1839" s="144"/>
      <c r="V1839" s="144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277</v>
      </c>
      <c r="T1840" s="3"/>
      <c r="U1840" s="144"/>
      <c r="V1840" s="144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277</v>
      </c>
      <c r="T1841" s="3"/>
      <c r="U1841" s="144"/>
      <c r="V1841" s="144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277</v>
      </c>
      <c r="T1842" s="3"/>
      <c r="U1842" s="144"/>
      <c r="V1842" s="144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277</v>
      </c>
      <c r="T1843" s="3"/>
      <c r="U1843" s="144"/>
      <c r="V1843" s="144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277</v>
      </c>
      <c r="T1844" s="3"/>
      <c r="U1844" s="144"/>
      <c r="V1844" s="144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277</v>
      </c>
      <c r="T1845" s="3"/>
      <c r="U1845" s="144"/>
      <c r="V1845" s="144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277</v>
      </c>
      <c r="T1846" s="3"/>
      <c r="U1846" s="144"/>
      <c r="V1846" s="144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277</v>
      </c>
      <c r="T1847" s="3"/>
      <c r="U1847" s="144"/>
      <c r="V1847" s="144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277</v>
      </c>
      <c r="T1848" s="3"/>
      <c r="U1848" s="144"/>
      <c r="V1848" s="144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277</v>
      </c>
      <c r="T1849" s="3"/>
      <c r="U1849" s="144"/>
      <c r="V1849" s="144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277</v>
      </c>
      <c r="T1850" s="3"/>
      <c r="U1850" s="144"/>
      <c r="V1850" s="144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277</v>
      </c>
      <c r="T1851" s="3"/>
      <c r="U1851" s="144"/>
      <c r="V1851" s="144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277</v>
      </c>
      <c r="T1852" s="3"/>
      <c r="U1852" s="144"/>
      <c r="V1852" s="144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277</v>
      </c>
      <c r="T1853" s="3"/>
      <c r="U1853" s="144"/>
      <c r="V1853" s="144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277</v>
      </c>
      <c r="T1854" s="3"/>
      <c r="U1854" s="144"/>
      <c r="V1854" s="144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277</v>
      </c>
      <c r="T1855" s="3"/>
      <c r="U1855" s="144"/>
      <c r="V1855" s="144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277</v>
      </c>
      <c r="T1856" s="3"/>
      <c r="U1856" s="144"/>
      <c r="V1856" s="144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277</v>
      </c>
      <c r="T1857" s="3"/>
      <c r="U1857" s="144"/>
      <c r="V1857" s="144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277</v>
      </c>
      <c r="T1858" s="3"/>
      <c r="U1858" s="144"/>
      <c r="V1858" s="144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277</v>
      </c>
      <c r="T1859" s="3"/>
      <c r="U1859" s="144"/>
      <c r="V1859" s="144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277</v>
      </c>
      <c r="T1860" s="3"/>
      <c r="U1860" s="144"/>
      <c r="V1860" s="144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277</v>
      </c>
      <c r="T1861" s="3"/>
      <c r="U1861" s="144"/>
      <c r="V1861" s="144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277</v>
      </c>
      <c r="T1862" s="3"/>
      <c r="U1862" s="144"/>
      <c r="V1862" s="144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277</v>
      </c>
      <c r="T1863" s="3"/>
      <c r="U1863" s="144"/>
      <c r="V1863" s="144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277</v>
      </c>
      <c r="T1864" s="3"/>
      <c r="U1864" s="144"/>
      <c r="V1864" s="144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277</v>
      </c>
      <c r="T1865" s="3"/>
      <c r="U1865" s="144"/>
      <c r="V1865" s="144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277</v>
      </c>
      <c r="T1866" s="3"/>
      <c r="U1866" s="144"/>
      <c r="V1866" s="144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277</v>
      </c>
      <c r="T1867" s="3"/>
      <c r="U1867" s="144"/>
      <c r="V1867" s="144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277</v>
      </c>
      <c r="T1868" s="3"/>
      <c r="U1868" s="144"/>
      <c r="V1868" s="144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277</v>
      </c>
      <c r="T1869" s="3"/>
      <c r="U1869" s="144"/>
      <c r="V1869" s="144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277</v>
      </c>
      <c r="T1870" s="3"/>
      <c r="U1870" s="144"/>
      <c r="V1870" s="144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277</v>
      </c>
      <c r="T1871" s="3"/>
      <c r="U1871" s="144"/>
      <c r="V1871" s="144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277</v>
      </c>
      <c r="T1872" s="3"/>
      <c r="U1872" s="144"/>
      <c r="V1872" s="144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277</v>
      </c>
      <c r="T1873" s="3"/>
      <c r="U1873" s="144"/>
      <c r="V1873" s="144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277</v>
      </c>
      <c r="T1874" s="3"/>
      <c r="U1874" s="144"/>
      <c r="V1874" s="144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277</v>
      </c>
      <c r="T1875" s="3"/>
      <c r="U1875" s="144"/>
      <c r="V1875" s="144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277</v>
      </c>
      <c r="T1876" s="3"/>
      <c r="U1876" s="144"/>
      <c r="V1876" s="144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277</v>
      </c>
      <c r="T1877" s="3"/>
      <c r="U1877" s="144"/>
      <c r="V1877" s="144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277</v>
      </c>
      <c r="T1878" s="3"/>
      <c r="U1878" s="144"/>
      <c r="V1878" s="144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277</v>
      </c>
      <c r="T1879" s="3"/>
      <c r="U1879" s="144"/>
      <c r="V1879" s="144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277</v>
      </c>
      <c r="T1880" s="3"/>
      <c r="U1880" s="144"/>
      <c r="V1880" s="144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277</v>
      </c>
      <c r="T1881" s="3"/>
      <c r="U1881" s="144"/>
      <c r="V1881" s="144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277</v>
      </c>
      <c r="T1882" s="3"/>
      <c r="U1882" s="144"/>
      <c r="V1882" s="144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277</v>
      </c>
      <c r="T1883" s="3"/>
      <c r="U1883" s="144"/>
      <c r="V1883" s="144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277</v>
      </c>
      <c r="T1884" s="3"/>
      <c r="U1884" s="144"/>
      <c r="V1884" s="144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277</v>
      </c>
      <c r="T1885" s="3"/>
      <c r="U1885" s="144"/>
      <c r="V1885" s="144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277</v>
      </c>
      <c r="T1886" s="3"/>
      <c r="U1886" s="144"/>
      <c r="V1886" s="144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277</v>
      </c>
      <c r="T1887" s="3"/>
      <c r="U1887" s="144"/>
      <c r="V1887" s="144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277</v>
      </c>
      <c r="T1888" s="3"/>
      <c r="U1888" s="144"/>
      <c r="V1888" s="144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277</v>
      </c>
      <c r="T1889" s="3"/>
      <c r="U1889" s="144"/>
      <c r="V1889" s="144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277</v>
      </c>
      <c r="T1890" s="3"/>
      <c r="U1890" s="144"/>
      <c r="V1890" s="144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277</v>
      </c>
      <c r="T1891" s="3"/>
      <c r="U1891" s="144"/>
      <c r="V1891" s="144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277</v>
      </c>
      <c r="T1892" s="3"/>
      <c r="U1892" s="144"/>
      <c r="V1892" s="144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277</v>
      </c>
      <c r="T1893" s="3"/>
      <c r="U1893" s="144"/>
      <c r="V1893" s="144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277</v>
      </c>
      <c r="T1894" s="3"/>
      <c r="U1894" s="144"/>
      <c r="V1894" s="144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277</v>
      </c>
      <c r="T1895" s="3"/>
      <c r="U1895" s="144"/>
      <c r="V1895" s="144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277</v>
      </c>
      <c r="T1896" s="3"/>
      <c r="U1896" s="144"/>
      <c r="V1896" s="144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277</v>
      </c>
      <c r="T1897" s="3"/>
      <c r="U1897" s="144"/>
      <c r="V1897" s="144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277</v>
      </c>
      <c r="T1898" s="3"/>
      <c r="U1898" s="144"/>
      <c r="V1898" s="144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277</v>
      </c>
      <c r="T1899" s="3"/>
      <c r="U1899" s="144"/>
      <c r="V1899" s="144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277</v>
      </c>
      <c r="T1900" s="3"/>
      <c r="U1900" s="144"/>
      <c r="V1900" s="144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277</v>
      </c>
      <c r="T1901" s="3"/>
      <c r="U1901" s="144"/>
      <c r="V1901" s="144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277</v>
      </c>
      <c r="T1902" s="3"/>
      <c r="U1902" s="144"/>
      <c r="V1902" s="144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277</v>
      </c>
      <c r="T1903" s="3"/>
      <c r="U1903" s="144"/>
      <c r="V1903" s="144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277</v>
      </c>
      <c r="T1904" s="3"/>
      <c r="U1904" s="144"/>
      <c r="V1904" s="144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277</v>
      </c>
      <c r="T1905" s="3"/>
      <c r="U1905" s="144"/>
      <c r="V1905" s="144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277</v>
      </c>
      <c r="T1906" s="3"/>
      <c r="U1906" s="144"/>
      <c r="V1906" s="144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277</v>
      </c>
      <c r="T1907" s="3"/>
      <c r="U1907" s="144"/>
      <c r="V1907" s="144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4651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277</v>
      </c>
      <c r="T1908" s="3"/>
      <c r="U1908" s="144"/>
      <c r="V1908" s="144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277</v>
      </c>
      <c r="T1909" s="3"/>
      <c r="U1909" s="144"/>
      <c r="V1909" s="144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277</v>
      </c>
      <c r="T1910" s="3"/>
      <c r="U1910" s="144"/>
      <c r="V1910" s="144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277</v>
      </c>
      <c r="T1911" s="3"/>
      <c r="U1911" s="144"/>
      <c r="V1911" s="144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277</v>
      </c>
      <c r="T1912" s="3"/>
      <c r="U1912" s="144"/>
      <c r="V1912" s="144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277</v>
      </c>
      <c r="T1913" s="3"/>
      <c r="U1913" s="144"/>
      <c r="V1913" s="144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277</v>
      </c>
      <c r="T1914" s="3"/>
      <c r="U1914" s="144"/>
      <c r="V1914" s="144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277</v>
      </c>
      <c r="T1915" s="3"/>
      <c r="U1915" s="144"/>
      <c r="V1915" s="144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277</v>
      </c>
      <c r="T1916" s="3"/>
      <c r="U1916" s="144"/>
      <c r="V1916" s="144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277</v>
      </c>
      <c r="T1917" s="3"/>
      <c r="U1917" s="144"/>
      <c r="V1917" s="144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277</v>
      </c>
      <c r="T1918" s="3"/>
      <c r="U1918" s="144"/>
      <c r="V1918" s="144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277</v>
      </c>
      <c r="T1919" s="3"/>
      <c r="U1919" s="144"/>
      <c r="V1919" s="144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277</v>
      </c>
      <c r="T1920" s="3"/>
      <c r="U1920" s="144"/>
      <c r="V1920" s="144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277</v>
      </c>
      <c r="T1921" s="3"/>
      <c r="U1921" s="144"/>
      <c r="V1921" s="144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277</v>
      </c>
      <c r="T1922" s="3"/>
      <c r="U1922" s="144"/>
      <c r="V1922" s="144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277</v>
      </c>
      <c r="T1923" s="3"/>
      <c r="U1923" s="144"/>
      <c r="V1923" s="144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277</v>
      </c>
      <c r="T1924" s="3"/>
      <c r="U1924" s="144"/>
      <c r="V1924" s="144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277</v>
      </c>
      <c r="T1925" s="3"/>
      <c r="U1925" s="144"/>
      <c r="V1925" s="144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277</v>
      </c>
      <c r="T1926" s="3"/>
      <c r="U1926" s="144"/>
      <c r="V1926" s="144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277</v>
      </c>
      <c r="T1927" s="3"/>
      <c r="U1927" s="144"/>
      <c r="V1927" s="144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277</v>
      </c>
      <c r="T1928" s="3"/>
      <c r="U1928" s="144"/>
      <c r="V1928" s="144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277</v>
      </c>
      <c r="T1929" s="3"/>
      <c r="U1929" s="144"/>
      <c r="V1929" s="144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277</v>
      </c>
      <c r="T1930" s="3"/>
      <c r="U1930" s="144"/>
      <c r="V1930" s="144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277</v>
      </c>
      <c r="T1931" s="3"/>
      <c r="U1931" s="144"/>
      <c r="V1931" s="144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277</v>
      </c>
      <c r="T1932" s="3"/>
      <c r="U1932" s="144"/>
      <c r="V1932" s="144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277</v>
      </c>
      <c r="T1933" s="3"/>
      <c r="U1933" s="144"/>
      <c r="V1933" s="144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277</v>
      </c>
      <c r="T1934" s="3"/>
      <c r="U1934" s="144"/>
      <c r="V1934" s="144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277</v>
      </c>
      <c r="T1935" s="3"/>
      <c r="U1935" s="144"/>
      <c r="V1935" s="144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277</v>
      </c>
      <c r="T1936" s="3"/>
      <c r="U1936" s="144"/>
      <c r="V1936" s="144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277</v>
      </c>
      <c r="T1937" s="3"/>
      <c r="U1937" s="144"/>
      <c r="V1937" s="144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277</v>
      </c>
      <c r="T1938" s="3"/>
      <c r="U1938" s="144"/>
      <c r="V1938" s="144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277</v>
      </c>
      <c r="T1939" s="3"/>
      <c r="U1939" s="144"/>
      <c r="V1939" s="144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277</v>
      </c>
      <c r="T1940" s="3"/>
      <c r="U1940" s="144"/>
      <c r="V1940" s="144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278</v>
      </c>
      <c r="T1941" s="3" t="s">
        <v>4713</v>
      </c>
      <c r="U1941" s="144"/>
      <c r="V1941" s="144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279</v>
      </c>
      <c r="T1942" s="3" t="s">
        <v>4704</v>
      </c>
      <c r="U1942" s="144"/>
      <c r="V1942" s="144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279</v>
      </c>
      <c r="T1943" s="3"/>
      <c r="U1943" s="144"/>
      <c r="V1943" s="144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279</v>
      </c>
      <c r="T1944" s="3"/>
      <c r="U1944" s="144"/>
      <c r="V1944" s="144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279</v>
      </c>
      <c r="T1945" s="3"/>
      <c r="U1945" s="144"/>
      <c r="V1945" s="144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279</v>
      </c>
      <c r="T1946" s="3"/>
      <c r="U1946" s="144"/>
      <c r="V1946" s="144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279</v>
      </c>
      <c r="T1947" s="3"/>
      <c r="U1947" s="144"/>
      <c r="V1947" s="144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279</v>
      </c>
      <c r="T1948" s="3"/>
      <c r="U1948" s="144"/>
      <c r="V1948" s="144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279</v>
      </c>
      <c r="T1949" s="3"/>
      <c r="U1949" s="144"/>
      <c r="V1949" s="144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279</v>
      </c>
      <c r="T1950" s="3"/>
      <c r="U1950" s="144"/>
      <c r="V1950" s="144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279</v>
      </c>
      <c r="T1951" s="3"/>
      <c r="U1951" s="144"/>
      <c r="V1951" s="144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279</v>
      </c>
      <c r="T1952" s="3"/>
      <c r="U1952" s="144" t="s">
        <v>4607</v>
      </c>
      <c r="V1952" s="144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279</v>
      </c>
      <c r="T1953" s="3"/>
      <c r="U1953" s="144" t="s">
        <v>4607</v>
      </c>
      <c r="V1953" s="144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279</v>
      </c>
      <c r="T1954" s="3"/>
      <c r="U1954" s="144" t="s">
        <v>4607</v>
      </c>
      <c r="V1954" s="144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279</v>
      </c>
      <c r="T1955" s="3"/>
      <c r="U1955" s="144" t="s">
        <v>4607</v>
      </c>
      <c r="V1955" s="144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279</v>
      </c>
      <c r="T1956" s="3"/>
      <c r="U1956" s="144" t="s">
        <v>4607</v>
      </c>
      <c r="V1956" s="144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279</v>
      </c>
      <c r="T1957" s="3"/>
      <c r="U1957" s="144" t="s">
        <v>4607</v>
      </c>
      <c r="V1957" s="144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279</v>
      </c>
      <c r="T1958" s="3"/>
      <c r="U1958" s="144"/>
      <c r="V1958" s="144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279</v>
      </c>
      <c r="T1959" s="3"/>
      <c r="U1959" s="144"/>
      <c r="V1959" s="144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279</v>
      </c>
      <c r="T1960" s="3"/>
      <c r="U1960" s="144"/>
      <c r="V1960" s="144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279</v>
      </c>
      <c r="T1961" s="3"/>
      <c r="U1961" s="144"/>
      <c r="V1961" s="144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279</v>
      </c>
      <c r="T1962" s="3"/>
      <c r="U1962" s="144"/>
      <c r="V1962" s="144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279</v>
      </c>
      <c r="T1963" s="3"/>
      <c r="U1963" s="144"/>
      <c r="V1963" s="144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279</v>
      </c>
      <c r="T1964" s="3"/>
      <c r="U1964" s="144"/>
      <c r="V1964" s="144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279</v>
      </c>
      <c r="T1965" s="3"/>
      <c r="U1965" s="144"/>
      <c r="V1965" s="144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279</v>
      </c>
      <c r="T1966" s="3"/>
      <c r="U1966" s="144"/>
      <c r="V1966" s="144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279</v>
      </c>
      <c r="T1967" s="3"/>
      <c r="U1967" s="144"/>
      <c r="V1967" s="144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279</v>
      </c>
      <c r="T1968" s="3"/>
      <c r="U1968" s="144"/>
      <c r="V1968" s="144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279</v>
      </c>
      <c r="T1969" s="3"/>
      <c r="U1969" s="144"/>
      <c r="V1969" s="144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279</v>
      </c>
      <c r="T1970" s="3"/>
      <c r="U1970" s="144"/>
      <c r="V1970" s="144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280</v>
      </c>
      <c r="T1971" s="3" t="s">
        <v>4709</v>
      </c>
      <c r="U1971" s="144"/>
      <c r="V1971" s="144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281</v>
      </c>
      <c r="T1972" s="3" t="s">
        <v>4709</v>
      </c>
      <c r="U1972" s="144"/>
      <c r="V1972" s="144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281</v>
      </c>
      <c r="T1973" s="3"/>
      <c r="U1973" s="144"/>
      <c r="V1973" s="144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281</v>
      </c>
      <c r="T1974" s="3"/>
      <c r="U1974" s="144"/>
      <c r="V1974" s="144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281</v>
      </c>
      <c r="T1975" s="3"/>
      <c r="U1975" s="144"/>
      <c r="V1975" s="144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282</v>
      </c>
      <c r="T1976" s="3" t="s">
        <v>4732</v>
      </c>
      <c r="U1976" s="144" t="s">
        <v>4615</v>
      </c>
      <c r="V1976" s="144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283</v>
      </c>
      <c r="T1977" s="3" t="s">
        <v>4732</v>
      </c>
      <c r="U1977" s="144" t="s">
        <v>4615</v>
      </c>
      <c r="V1977" s="144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283</v>
      </c>
      <c r="T1978" s="3"/>
      <c r="U1978" s="144"/>
      <c r="V1978" s="144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283</v>
      </c>
      <c r="T1979" s="3"/>
      <c r="U1979" s="144"/>
      <c r="V1979" s="144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284</v>
      </c>
      <c r="T1980" s="3" t="s">
        <v>4732</v>
      </c>
      <c r="U1980" s="144" t="s">
        <v>4615</v>
      </c>
      <c r="V1980" s="144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284</v>
      </c>
      <c r="T1981" s="3"/>
      <c r="U1981" s="144"/>
      <c r="V1981" s="144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284</v>
      </c>
      <c r="T1982" s="3"/>
      <c r="U1982" s="144"/>
      <c r="V1982" s="144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284</v>
      </c>
      <c r="T1983" s="3"/>
      <c r="U1983" s="144"/>
      <c r="V1983" s="144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285</v>
      </c>
      <c r="T1984" s="3" t="s">
        <v>4732</v>
      </c>
      <c r="U1984" s="144" t="s">
        <v>4615</v>
      </c>
      <c r="V1984" s="144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285</v>
      </c>
      <c r="T1985" s="3"/>
      <c r="U1985" s="144"/>
      <c r="V1985" s="144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285</v>
      </c>
      <c r="T1986" s="3"/>
      <c r="U1986" s="144"/>
      <c r="V1986" s="144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285</v>
      </c>
      <c r="T1987" s="3"/>
      <c r="U1987" s="144"/>
      <c r="V1987" s="144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285</v>
      </c>
      <c r="T1988" s="3"/>
      <c r="U1988" s="144"/>
      <c r="V1988" s="144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285</v>
      </c>
      <c r="T1989" s="3"/>
      <c r="U1989" s="144"/>
      <c r="V1989" s="144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285</v>
      </c>
      <c r="T1990" s="3"/>
      <c r="U1990" s="144"/>
      <c r="V1990" s="144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285</v>
      </c>
      <c r="T1991" s="3"/>
      <c r="U1991" s="144"/>
      <c r="V1991" s="144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285</v>
      </c>
      <c r="T1992" s="3"/>
      <c r="U1992" s="144"/>
      <c r="V1992" s="144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285</v>
      </c>
      <c r="T1993" s="3"/>
      <c r="U1993" s="144"/>
      <c r="V1993" s="144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285</v>
      </c>
      <c r="T1994" s="3"/>
      <c r="U1994" s="144"/>
      <c r="V1994" s="144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286</v>
      </c>
      <c r="T1995" s="3" t="s">
        <v>4731</v>
      </c>
      <c r="U1995" s="144"/>
      <c r="V1995" s="144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287</v>
      </c>
      <c r="T1996" s="3" t="s">
        <v>4731</v>
      </c>
      <c r="U1996" s="144"/>
      <c r="V1996" s="144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288</v>
      </c>
      <c r="T1997" s="3" t="s">
        <v>4731</v>
      </c>
      <c r="U1997" s="144"/>
      <c r="V1997" s="144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289</v>
      </c>
      <c r="T1998" s="3" t="s">
        <v>4731</v>
      </c>
      <c r="U1998" s="144"/>
      <c r="V1998" s="144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290</v>
      </c>
      <c r="T1999" s="3" t="s">
        <v>4731</v>
      </c>
      <c r="U1999" s="144"/>
      <c r="V1999" s="144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291</v>
      </c>
      <c r="T2000" s="3" t="s">
        <v>4731</v>
      </c>
      <c r="U2000" s="144"/>
      <c r="V2000" s="144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292</v>
      </c>
      <c r="T2001" s="3" t="s">
        <v>4731</v>
      </c>
      <c r="U2001" s="144"/>
      <c r="V2001" s="144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293</v>
      </c>
      <c r="T2002" s="3" t="s">
        <v>4731</v>
      </c>
      <c r="U2002" s="144"/>
      <c r="V2002" s="144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294</v>
      </c>
      <c r="T2003" s="3" t="s">
        <v>4731</v>
      </c>
      <c r="U2003" s="144"/>
      <c r="V2003" s="144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295</v>
      </c>
      <c r="T2004" s="3" t="s">
        <v>4731</v>
      </c>
      <c r="U2004" s="144"/>
      <c r="V2004" s="144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296</v>
      </c>
      <c r="T2005" s="3" t="s">
        <v>4731</v>
      </c>
      <c r="U2005" s="144"/>
      <c r="V2005" s="144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297</v>
      </c>
      <c r="T2006" s="3" t="s">
        <v>4731</v>
      </c>
      <c r="U2006" s="144"/>
      <c r="V2006" s="144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298</v>
      </c>
      <c r="T2007" s="3" t="s">
        <v>4731</v>
      </c>
      <c r="U2007" s="144"/>
      <c r="V2007" s="144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299</v>
      </c>
      <c r="T2008" s="3" t="s">
        <v>4731</v>
      </c>
      <c r="U2008" s="144"/>
      <c r="V2008" s="144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300</v>
      </c>
      <c r="T2009" s="3" t="s">
        <v>4731</v>
      </c>
      <c r="U2009" s="144"/>
      <c r="V2009" s="144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301</v>
      </c>
      <c r="T2010" s="3" t="s">
        <v>4731</v>
      </c>
      <c r="U2010" s="144"/>
      <c r="V2010" s="144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302</v>
      </c>
      <c r="T2011" s="3" t="s">
        <v>4731</v>
      </c>
      <c r="U2011" s="144"/>
      <c r="V2011" s="144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303</v>
      </c>
      <c r="T2012" s="3" t="s">
        <v>4731</v>
      </c>
      <c r="U2012" s="144"/>
      <c r="V2012" s="144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304</v>
      </c>
      <c r="T2013" s="3" t="s">
        <v>4733</v>
      </c>
      <c r="U2013" s="144"/>
      <c r="V2013" s="144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305</v>
      </c>
      <c r="T2014" s="3" t="s">
        <v>4733</v>
      </c>
      <c r="U2014" s="144"/>
      <c r="V2014" s="144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151" t="s">
        <v>4634</v>
      </c>
      <c r="F2015" s="151" t="s">
        <v>4634</v>
      </c>
      <c r="G2015" s="152">
        <v>0</v>
      </c>
      <c r="H2015" s="152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305</v>
      </c>
      <c r="T2015" s="3"/>
      <c r="U2015" s="144"/>
      <c r="V2015" s="144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151" t="s">
        <v>1161</v>
      </c>
      <c r="F2016" s="151" t="s">
        <v>1161</v>
      </c>
      <c r="G2016" s="152">
        <v>0</v>
      </c>
      <c r="H2016" s="152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306</v>
      </c>
      <c r="T2016" s="3" t="s">
        <v>4732</v>
      </c>
      <c r="U2016" s="144" t="s">
        <v>4615</v>
      </c>
      <c r="V2016" s="144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151" t="s">
        <v>4645</v>
      </c>
      <c r="F2017" s="151" t="s">
        <v>4645</v>
      </c>
      <c r="G2017" s="152">
        <v>0</v>
      </c>
      <c r="H2017" s="152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307</v>
      </c>
      <c r="T2017" s="3" t="s">
        <v>4732</v>
      </c>
      <c r="U2017" s="144" t="s">
        <v>4615</v>
      </c>
      <c r="V2017" s="144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2" t="s">
        <v>1013</v>
      </c>
      <c r="F2018" s="22" t="s">
        <v>1013</v>
      </c>
      <c r="G2018" s="84">
        <v>0</v>
      </c>
      <c r="H2018" s="84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4647</v>
      </c>
      <c r="N2018" s="24"/>
      <c r="O2018"/>
      <c r="P2018"/>
      <c r="Q2018"/>
      <c r="R2018"/>
      <c r="S2018">
        <f t="shared" si="185"/>
        <v>307</v>
      </c>
      <c r="T2018" s="3"/>
      <c r="U2018" s="144"/>
      <c r="V2018" s="144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2" t="s">
        <v>1015</v>
      </c>
      <c r="F2019" s="22" t="s">
        <v>1015</v>
      </c>
      <c r="G2019" s="84">
        <v>0</v>
      </c>
      <c r="H2019" s="84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4648</v>
      </c>
      <c r="N2019" s="24"/>
      <c r="O2019"/>
      <c r="P2019"/>
      <c r="Q2019"/>
      <c r="R2019"/>
      <c r="S2019">
        <f t="shared" ref="S2019:S2022" si="190">IF(X2019&lt;&gt;"",S2018+1,S2018)</f>
        <v>307</v>
      </c>
      <c r="T2019" s="3"/>
      <c r="U2019" s="144"/>
      <c r="V2019" s="144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2" t="s">
        <v>4676</v>
      </c>
      <c r="F2020" s="22" t="s">
        <v>4676</v>
      </c>
      <c r="G2020" s="84">
        <v>0</v>
      </c>
      <c r="H2020" s="84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4674</v>
      </c>
      <c r="N2020" s="24"/>
      <c r="O2020"/>
      <c r="P2020"/>
      <c r="Q2020"/>
      <c r="R2020"/>
      <c r="S2020">
        <f t="shared" si="190"/>
        <v>307</v>
      </c>
      <c r="T2020" s="3"/>
      <c r="U2020" s="144"/>
      <c r="V2020" s="144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2" t="s">
        <v>4677</v>
      </c>
      <c r="F2021" s="22" t="s">
        <v>4677</v>
      </c>
      <c r="G2021" s="84">
        <v>0</v>
      </c>
      <c r="H2021" s="84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4675</v>
      </c>
      <c r="N2021" s="24"/>
      <c r="O2021"/>
      <c r="P2021"/>
      <c r="Q2021"/>
      <c r="R2021"/>
      <c r="S2021">
        <f t="shared" si="190"/>
        <v>307</v>
      </c>
      <c r="T2021" s="3"/>
      <c r="U2021" s="144"/>
      <c r="V2021" s="144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1" t="s">
        <v>2262</v>
      </c>
      <c r="D2022" s="1" t="s">
        <v>7</v>
      </c>
      <c r="E2022" s="21" t="str">
        <f t="shared" ref="E2022:F2022" si="194">""""&amp;TEXT($B2022,"0000")&amp;""""</f>
        <v>"2006"</v>
      </c>
      <c r="F2022" s="21" t="str">
        <f t="shared" si="194"/>
        <v>"2006"</v>
      </c>
      <c r="G2022" s="83">
        <v>0</v>
      </c>
      <c r="H2022" s="83">
        <v>0</v>
      </c>
      <c r="I2022" s="19" t="s">
        <v>30</v>
      </c>
      <c r="J2022" s="19" t="s">
        <v>2233</v>
      </c>
      <c r="K2022" s="14" t="str">
        <f t="shared" si="189"/>
        <v/>
      </c>
      <c r="L2022" s="10" t="s">
        <v>4723</v>
      </c>
      <c r="M2022" s="24" t="s">
        <v>4724</v>
      </c>
      <c r="N2022" s="24" t="s">
        <v>3911</v>
      </c>
      <c r="O2022"/>
      <c r="P2022"/>
      <c r="Q2022"/>
      <c r="R2022"/>
      <c r="S2022">
        <f t="shared" si="190"/>
        <v>307</v>
      </c>
      <c r="T2022" s="3"/>
      <c r="U2022" s="144"/>
      <c r="V2022" s="144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4672</v>
      </c>
      <c r="D2023" s="1" t="s">
        <v>7</v>
      </c>
      <c r="E2023" s="157" t="s">
        <v>4671</v>
      </c>
      <c r="F2023" s="157" t="s">
        <v>4671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5">IF(E2023=F2023,"","NOT EQUAL")</f>
        <v/>
      </c>
      <c r="L2023" s="1"/>
      <c r="M2023" s="24" t="s">
        <v>4673</v>
      </c>
      <c r="N2023" s="24"/>
      <c r="O2023"/>
      <c r="P2023"/>
      <c r="Q2023"/>
      <c r="R2023"/>
      <c r="S2023">
        <f t="shared" ref="S2023:S2024" si="196">IF(X2023&lt;&gt;"",S2022+1,S2022)</f>
        <v>307</v>
      </c>
      <c r="T2023" s="3"/>
      <c r="U2023" s="144"/>
      <c r="V2023" s="144"/>
      <c r="W2023" s="135" t="str">
        <f t="shared" ref="W2023:W2024" si="197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8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9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2" t="s">
        <v>4649</v>
      </c>
      <c r="F2024" s="22" t="s">
        <v>4649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5"/>
        <v/>
      </c>
      <c r="L2024" s="1"/>
      <c r="M2024" s="24" t="s">
        <v>4650</v>
      </c>
      <c r="N2024" s="24"/>
      <c r="O2024"/>
      <c r="P2024"/>
      <c r="Q2024"/>
      <c r="R2024"/>
      <c r="S2024">
        <f t="shared" si="196"/>
        <v>307</v>
      </c>
      <c r="T2024" s="3"/>
      <c r="U2024" s="144"/>
      <c r="V2024" s="144"/>
      <c r="W2024" s="135" t="str">
        <f t="shared" si="197"/>
        <v/>
      </c>
      <c r="X2024" s="135" t="str">
        <f t="shared" si="198"/>
        <v/>
      </c>
      <c r="Y2024" s="2">
        <f t="shared" si="199"/>
        <v>2008</v>
      </c>
    </row>
    <row r="2025" spans="1:25">
      <c r="A2025" s="13">
        <v>2025</v>
      </c>
      <c r="B2025" s="2">
        <v>2009</v>
      </c>
      <c r="C2025" s="1" t="s">
        <v>4653</v>
      </c>
      <c r="D2025" s="1" t="s">
        <v>14</v>
      </c>
      <c r="E2025" s="157" t="s">
        <v>4656</v>
      </c>
      <c r="F2025" s="157" t="s">
        <v>4656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200">IF(E2025=F2025,"","NOT EQUAL")</f>
        <v/>
      </c>
      <c r="L2025" s="1"/>
      <c r="M2025" s="24" t="s">
        <v>4654</v>
      </c>
      <c r="N2025" s="24"/>
      <c r="O2025"/>
      <c r="P2025"/>
      <c r="Q2025"/>
      <c r="R2025"/>
      <c r="S2025">
        <f t="shared" ref="S2025:S2026" si="201">IF(X2025&lt;&gt;"",S2024+1,S2024)</f>
        <v>308</v>
      </c>
      <c r="T2025" s="3" t="s">
        <v>4731</v>
      </c>
      <c r="U2025" s="144" t="s">
        <v>4615</v>
      </c>
      <c r="V2025" s="144"/>
      <c r="W2025" s="135" t="str">
        <f t="shared" ref="W2025:W2026" si="202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3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4">B2025</f>
        <v>2009</v>
      </c>
    </row>
    <row r="2026" spans="1:25">
      <c r="A2026" s="13">
        <v>2026</v>
      </c>
      <c r="B2026" s="2">
        <v>2010</v>
      </c>
      <c r="C2026" s="1" t="s">
        <v>4652</v>
      </c>
      <c r="D2026" s="1" t="s">
        <v>14</v>
      </c>
      <c r="E2026" s="157" t="s">
        <v>4657</v>
      </c>
      <c r="F2026" s="157" t="s">
        <v>4657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200"/>
        <v/>
      </c>
      <c r="L2026" s="1"/>
      <c r="M2026" s="24" t="s">
        <v>4655</v>
      </c>
      <c r="N2026" s="24"/>
      <c r="O2026"/>
      <c r="P2026"/>
      <c r="Q2026"/>
      <c r="R2026"/>
      <c r="S2026">
        <f t="shared" si="201"/>
        <v>309</v>
      </c>
      <c r="T2026" s="3" t="s">
        <v>4731</v>
      </c>
      <c r="U2026" s="144" t="s">
        <v>4615</v>
      </c>
      <c r="V2026" s="144"/>
      <c r="W2026" s="135" t="str">
        <f t="shared" si="202"/>
        <v>"X.LOAD"</v>
      </c>
      <c r="X2026" s="135" t="str">
        <f t="shared" si="203"/>
        <v>X.LOAD</v>
      </c>
      <c r="Y2026" s="2">
        <f t="shared" si="204"/>
        <v>2010</v>
      </c>
    </row>
    <row r="2027" spans="1:25">
      <c r="A2027" s="13">
        <v>2027</v>
      </c>
      <c r="B2027" s="2">
        <v>2011</v>
      </c>
      <c r="C2027" s="1" t="s">
        <v>4661</v>
      </c>
      <c r="D2027" s="1" t="s">
        <v>7</v>
      </c>
      <c r="E2027" s="157" t="s">
        <v>4663</v>
      </c>
      <c r="F2027" s="157" t="s">
        <v>4663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5">IF(E2027=F2027,"","NOT EQUAL")</f>
        <v/>
      </c>
      <c r="L2027" s="1"/>
      <c r="M2027" s="24" t="s">
        <v>4665</v>
      </c>
      <c r="N2027" s="24"/>
      <c r="O2027"/>
      <c r="P2027"/>
      <c r="Q2027"/>
      <c r="R2027"/>
      <c r="S2027">
        <f t="shared" ref="S2027:S2031" si="206">IF(X2027&lt;&gt;"",S2026+1,S2026)</f>
        <v>309</v>
      </c>
      <c r="T2027" s="3"/>
      <c r="U2027" s="144"/>
      <c r="V2027" s="144"/>
      <c r="W2027" s="135" t="str">
        <f t="shared" ref="W2027:W2031" si="207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8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9">B2027</f>
        <v>2011</v>
      </c>
    </row>
    <row r="2028" spans="1:25">
      <c r="A2028" s="13">
        <v>2028</v>
      </c>
      <c r="B2028" s="2">
        <v>2012</v>
      </c>
      <c r="C2028" s="1" t="s">
        <v>4662</v>
      </c>
      <c r="D2028" s="1" t="s">
        <v>7</v>
      </c>
      <c r="E2028" s="157" t="s">
        <v>4664</v>
      </c>
      <c r="F2028" s="157" t="s">
        <v>4664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5"/>
        <v/>
      </c>
      <c r="L2028" s="1"/>
      <c r="M2028" s="24" t="s">
        <v>4666</v>
      </c>
      <c r="N2028" s="24"/>
      <c r="O2028"/>
      <c r="P2028"/>
      <c r="Q2028"/>
      <c r="R2028"/>
      <c r="S2028">
        <f t="shared" si="206"/>
        <v>310</v>
      </c>
      <c r="T2028" s="3" t="s">
        <v>4731</v>
      </c>
      <c r="U2028" s="144" t="s">
        <v>4615</v>
      </c>
      <c r="V2028" s="144"/>
      <c r="W2028" s="135" t="str">
        <f t="shared" si="207"/>
        <v>"X.XEQ"</v>
      </c>
      <c r="X2028" s="135" t="str">
        <f t="shared" si="208"/>
        <v>X.XEQ</v>
      </c>
      <c r="Y2028" s="2">
        <f t="shared" si="209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157" t="s">
        <v>4667</v>
      </c>
      <c r="F2029" s="157" t="s">
        <v>4667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5"/>
        <v/>
      </c>
      <c r="L2029" s="1"/>
      <c r="M2029" s="24" t="s">
        <v>4668</v>
      </c>
      <c r="N2029" s="24"/>
      <c r="O2029"/>
      <c r="P2029"/>
      <c r="Q2029"/>
      <c r="R2029"/>
      <c r="S2029">
        <f t="shared" si="206"/>
        <v>310</v>
      </c>
      <c r="T2029" s="3"/>
      <c r="U2029" s="144"/>
      <c r="V2029" s="144"/>
      <c r="W2029" s="135" t="str">
        <f t="shared" si="207"/>
        <v/>
      </c>
      <c r="X2029" s="135" t="str">
        <f t="shared" si="208"/>
        <v/>
      </c>
      <c r="Y2029" s="2">
        <f t="shared" si="209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4678</v>
      </c>
      <c r="E2030" s="28" t="s">
        <v>4680</v>
      </c>
      <c r="F2030" s="28" t="s">
        <v>4680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5"/>
        <v/>
      </c>
      <c r="L2030" s="1"/>
      <c r="M2030" s="24" t="s">
        <v>4682</v>
      </c>
      <c r="N2030" s="24"/>
      <c r="O2030"/>
      <c r="P2030"/>
      <c r="Q2030"/>
      <c r="R2030"/>
      <c r="S2030">
        <f t="shared" si="206"/>
        <v>310</v>
      </c>
      <c r="T2030" s="3"/>
      <c r="U2030" s="144"/>
      <c r="V2030" s="144"/>
      <c r="W2030" s="135" t="str">
        <f t="shared" si="207"/>
        <v/>
      </c>
      <c r="X2030" s="135" t="str">
        <f t="shared" si="208"/>
        <v/>
      </c>
      <c r="Y2030" s="2">
        <f t="shared" si="209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4679</v>
      </c>
      <c r="E2031" s="28" t="s">
        <v>4681</v>
      </c>
      <c r="F2031" s="28" t="s">
        <v>4681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5"/>
        <v/>
      </c>
      <c r="L2031" s="1"/>
      <c r="M2031" s="24" t="s">
        <v>4683</v>
      </c>
      <c r="N2031" s="24"/>
      <c r="O2031"/>
      <c r="P2031"/>
      <c r="Q2031"/>
      <c r="R2031"/>
      <c r="S2031">
        <f t="shared" si="206"/>
        <v>310</v>
      </c>
      <c r="T2031" s="3"/>
      <c r="U2031" s="144"/>
      <c r="V2031" s="144"/>
      <c r="W2031" s="135" t="str">
        <f t="shared" si="207"/>
        <v/>
      </c>
      <c r="X2031" s="135" t="str">
        <f t="shared" si="208"/>
        <v/>
      </c>
      <c r="Y2031" s="2">
        <f t="shared" si="209"/>
        <v>2015</v>
      </c>
    </row>
    <row r="2032" spans="1:25">
      <c r="A2032" s="13">
        <v>2032</v>
      </c>
      <c r="B2032" s="2">
        <v>2016</v>
      </c>
      <c r="C2032" s="1" t="s">
        <v>4688</v>
      </c>
      <c r="D2032" s="1" t="s">
        <v>1371</v>
      </c>
      <c r="E2032" s="28" t="s">
        <v>4715</v>
      </c>
      <c r="F2032" s="28" t="s">
        <v>4715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10">IF(E2032=F2032,"","NOT EQUAL")</f>
        <v/>
      </c>
      <c r="L2032" s="1"/>
      <c r="M2032" s="24" t="s">
        <v>4689</v>
      </c>
      <c r="N2032" s="24"/>
      <c r="O2032"/>
      <c r="P2032"/>
      <c r="Q2032"/>
      <c r="R2032"/>
      <c r="S2032">
        <f t="shared" ref="S2032" si="211">IF(X2032&lt;&gt;"",S2031+1,S2031)</f>
        <v>311</v>
      </c>
      <c r="T2032" s="3" t="s">
        <v>4704</v>
      </c>
      <c r="U2032" s="144" t="s">
        <v>4615</v>
      </c>
      <c r="V2032" s="144" t="s">
        <v>4725</v>
      </c>
      <c r="W2032" s="135" t="str">
        <f t="shared" ref="W2032" si="212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3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14">B2032</f>
        <v>2016</v>
      </c>
    </row>
    <row r="2033" spans="1:25">
      <c r="A2033" s="13">
        <v>2033</v>
      </c>
      <c r="B2033" s="2">
        <v>2017</v>
      </c>
      <c r="C2033" s="1" t="s">
        <v>4688</v>
      </c>
      <c r="D2033" s="1" t="s">
        <v>1372</v>
      </c>
      <c r="E2033" s="28" t="s">
        <v>4716</v>
      </c>
      <c r="F2033" s="28" t="s">
        <v>4722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5">IF(E2033=F2033,"","NOT EQUAL")</f>
        <v/>
      </c>
      <c r="L2033" s="1"/>
      <c r="M2033" s="24" t="s">
        <v>4691</v>
      </c>
      <c r="N2033" s="24"/>
      <c r="O2033"/>
      <c r="P2033"/>
      <c r="Q2033"/>
      <c r="R2033"/>
      <c r="S2033">
        <f t="shared" ref="S2033:S2036" si="216">IF(X2033&lt;&gt;"",S2032+1,S2032)</f>
        <v>312</v>
      </c>
      <c r="T2033" s="3" t="s">
        <v>4704</v>
      </c>
      <c r="U2033" s="144" t="s">
        <v>4615</v>
      </c>
      <c r="V2033" s="144" t="s">
        <v>4726</v>
      </c>
      <c r="W2033" s="135" t="str">
        <f t="shared" ref="W2033:W2036" si="217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18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19">B2033</f>
        <v>2017</v>
      </c>
    </row>
    <row r="2034" spans="1:25">
      <c r="A2034" s="13">
        <v>2034</v>
      </c>
      <c r="B2034" s="2">
        <v>2018</v>
      </c>
      <c r="C2034" s="1" t="s">
        <v>4688</v>
      </c>
      <c r="D2034" s="1" t="s">
        <v>1373</v>
      </c>
      <c r="E2034" s="28" t="s">
        <v>4717</v>
      </c>
      <c r="F2034" s="28" t="s">
        <v>4717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5"/>
        <v/>
      </c>
      <c r="L2034" s="1"/>
      <c r="M2034" s="24" t="s">
        <v>4695</v>
      </c>
      <c r="N2034" s="24"/>
      <c r="O2034"/>
      <c r="P2034"/>
      <c r="Q2034"/>
      <c r="R2034"/>
      <c r="S2034">
        <f t="shared" si="216"/>
        <v>313</v>
      </c>
      <c r="T2034" s="3" t="s">
        <v>4704</v>
      </c>
      <c r="U2034" s="144" t="s">
        <v>4615</v>
      </c>
      <c r="V2034" s="144" t="s">
        <v>4727</v>
      </c>
      <c r="W2034" s="135" t="str">
        <f t="shared" si="217"/>
        <v>STD_RIGHT_DOUBLE_ANGLE "GRAD"</v>
      </c>
      <c r="X2034" s="135" t="str">
        <f t="shared" si="218"/>
        <v>&gt;&gt;GRAD</v>
      </c>
      <c r="Y2034" s="2">
        <f t="shared" si="219"/>
        <v>2018</v>
      </c>
    </row>
    <row r="2035" spans="1:25">
      <c r="A2035" s="13">
        <v>2035</v>
      </c>
      <c r="B2035" s="2">
        <v>2019</v>
      </c>
      <c r="C2035" s="1" t="s">
        <v>4688</v>
      </c>
      <c r="D2035" s="1" t="s">
        <v>1378</v>
      </c>
      <c r="E2035" s="28" t="s">
        <v>4718</v>
      </c>
      <c r="F2035" s="28" t="s">
        <v>4718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5"/>
        <v/>
      </c>
      <c r="L2035" s="1"/>
      <c r="M2035" s="24" t="s">
        <v>4690</v>
      </c>
      <c r="N2035" s="24"/>
      <c r="O2035"/>
      <c r="P2035"/>
      <c r="Q2035"/>
      <c r="R2035"/>
      <c r="S2035">
        <f t="shared" si="216"/>
        <v>314</v>
      </c>
      <c r="T2035" s="3" t="s">
        <v>4704</v>
      </c>
      <c r="U2035" s="144" t="s">
        <v>4615</v>
      </c>
      <c r="V2035" s="144" t="s">
        <v>4730</v>
      </c>
      <c r="W2035" s="135" t="str">
        <f t="shared" si="217"/>
        <v>STD_RIGHT_DOUBLE_ANGLE "MUL" STD_PI</v>
      </c>
      <c r="X2035" s="135" t="str">
        <f t="shared" si="218"/>
        <v>&gt;&gt;MULPI</v>
      </c>
      <c r="Y2035" s="2">
        <f t="shared" si="219"/>
        <v>2019</v>
      </c>
    </row>
    <row r="2036" spans="1:25">
      <c r="A2036" s="13">
        <v>2036</v>
      </c>
      <c r="B2036" s="2">
        <v>2020</v>
      </c>
      <c r="C2036" s="1" t="s">
        <v>4688</v>
      </c>
      <c r="D2036" s="1" t="s">
        <v>1380</v>
      </c>
      <c r="E2036" s="28" t="s">
        <v>4719</v>
      </c>
      <c r="F2036" s="28" t="s">
        <v>4719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5"/>
        <v/>
      </c>
      <c r="L2036" s="1"/>
      <c r="M2036" s="24" t="s">
        <v>4693</v>
      </c>
      <c r="N2036" s="24"/>
      <c r="O2036"/>
      <c r="P2036"/>
      <c r="Q2036"/>
      <c r="R2036"/>
      <c r="S2036">
        <f t="shared" si="216"/>
        <v>315</v>
      </c>
      <c r="T2036" s="3" t="s">
        <v>4704</v>
      </c>
      <c r="U2036" s="144" t="s">
        <v>4615</v>
      </c>
      <c r="V2036" s="144" t="s">
        <v>4728</v>
      </c>
      <c r="W2036" s="135" t="str">
        <f t="shared" si="217"/>
        <v>STD_RIGHT_DOUBLE_ANGLE "RAD"</v>
      </c>
      <c r="X2036" s="135" t="str">
        <f t="shared" si="218"/>
        <v>&gt;&gt;RAD</v>
      </c>
      <c r="Y2036" s="2">
        <f t="shared" si="219"/>
        <v>2020</v>
      </c>
    </row>
    <row r="2037" spans="1:25">
      <c r="A2037" s="13">
        <v>2037</v>
      </c>
      <c r="B2037" s="2">
        <v>2021</v>
      </c>
      <c r="C2037" s="1" t="s">
        <v>4688</v>
      </c>
      <c r="D2037" s="1" t="s">
        <v>4692</v>
      </c>
      <c r="E2037" s="28" t="s">
        <v>4720</v>
      </c>
      <c r="F2037" s="28" t="s">
        <v>4721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20">IF(E2037=F2037,"","NOT EQUAL")</f>
        <v/>
      </c>
      <c r="L2037" s="1"/>
      <c r="M2037" s="24" t="s">
        <v>4694</v>
      </c>
      <c r="N2037" s="24"/>
      <c r="O2037"/>
      <c r="P2037"/>
      <c r="Q2037"/>
      <c r="R2037"/>
      <c r="S2037">
        <f t="shared" ref="S2037" si="221">IF(X2037&lt;&gt;"",S2036+1,S2036)</f>
        <v>316</v>
      </c>
      <c r="T2037" s="3" t="s">
        <v>4704</v>
      </c>
      <c r="U2037" s="144" t="s">
        <v>4615</v>
      </c>
      <c r="V2037" s="144" t="s">
        <v>4729</v>
      </c>
      <c r="W2037" s="135" t="str">
        <f t="shared" ref="W2037" si="222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3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24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S2012 O2038:V1048576 U1997:V2012">
    <cfRule type="cellIs" dxfId="196" priority="270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5" priority="268" operator="containsText" text="DISABLED">
      <formula>NOT(ISERROR(SEARCH("DISABLED",J1)))</formula>
    </cfRule>
    <cfRule type="containsText" dxfId="194" priority="269" operator="containsText" text="ENABLED">
      <formula>NOT(ISERROR(SEARCH("ENABLED",J1)))</formula>
    </cfRule>
  </conditionalFormatting>
  <conditionalFormatting sqref="J3">
    <cfRule type="containsText" dxfId="193" priority="266" operator="containsText" text="DISABLED">
      <formula>NOT(ISERROR(SEARCH("DISABLED",J3)))</formula>
    </cfRule>
    <cfRule type="containsText" dxfId="192" priority="267" operator="containsText" text="ENABLED">
      <formula>NOT(ISERROR(SEARCH("ENABLED",J3)))</formula>
    </cfRule>
  </conditionalFormatting>
  <conditionalFormatting sqref="O2:V2">
    <cfRule type="cellIs" dxfId="191" priority="264" operator="greaterThan">
      <formula>0</formula>
    </cfRule>
  </conditionalFormatting>
  <conditionalFormatting sqref="W1997:W2012 W2038:W1048576">
    <cfRule type="cellIs" dxfId="190" priority="263" operator="greaterThan">
      <formula>0</formula>
    </cfRule>
  </conditionalFormatting>
  <conditionalFormatting sqref="W2">
    <cfRule type="cellIs" dxfId="189" priority="261" operator="greaterThan">
      <formula>0</formula>
    </cfRule>
  </conditionalFormatting>
  <conditionalFormatting sqref="J1914">
    <cfRule type="containsText" dxfId="188" priority="255" operator="containsText" text="DISABLED">
      <formula>NOT(ISERROR(SEARCH("DISABLED",J1914)))</formula>
    </cfRule>
    <cfRule type="containsText" dxfId="187" priority="256" operator="containsText" text="ENABLED">
      <formula>NOT(ISERROR(SEARCH("ENABLED",J1914)))</formula>
    </cfRule>
  </conditionalFormatting>
  <conditionalFormatting sqref="J1943:J1948">
    <cfRule type="containsText" dxfId="186" priority="251" operator="containsText" text="DISABLED">
      <formula>NOT(ISERROR(SEARCH("DISABLED",J1943)))</formula>
    </cfRule>
    <cfRule type="containsText" dxfId="185" priority="252" operator="containsText" text="ENABLED">
      <formula>NOT(ISERROR(SEARCH("ENABLED",J1943)))</formula>
    </cfRule>
  </conditionalFormatting>
  <conditionalFormatting sqref="J1906">
    <cfRule type="containsText" dxfId="184" priority="249" operator="containsText" text="DISABLED">
      <formula>NOT(ISERROR(SEARCH("DISABLED",J1906)))</formula>
    </cfRule>
    <cfRule type="containsText" dxfId="183" priority="250" operator="containsText" text="ENABLED">
      <formula>NOT(ISERROR(SEARCH("ENABLED",J1906)))</formula>
    </cfRule>
  </conditionalFormatting>
  <conditionalFormatting sqref="J1908">
    <cfRule type="containsText" dxfId="182" priority="247" operator="containsText" text="DISABLED">
      <formula>NOT(ISERROR(SEARCH("DISABLED",J1908)))</formula>
    </cfRule>
    <cfRule type="containsText" dxfId="181" priority="248" operator="containsText" text="ENABLED">
      <formula>NOT(ISERROR(SEARCH("ENABLED",J1908)))</formula>
    </cfRule>
  </conditionalFormatting>
  <conditionalFormatting sqref="J1912">
    <cfRule type="containsText" dxfId="180" priority="241" operator="containsText" text="DISABLED">
      <formula>NOT(ISERROR(SEARCH("DISABLED",J1912)))</formula>
    </cfRule>
    <cfRule type="containsText" dxfId="179" priority="242" operator="containsText" text="ENABLED">
      <formula>NOT(ISERROR(SEARCH("ENABLED",J1912)))</formula>
    </cfRule>
  </conditionalFormatting>
  <conditionalFormatting sqref="J1910">
    <cfRule type="containsText" dxfId="178" priority="239" operator="containsText" text="DISABLED">
      <formula>NOT(ISERROR(SEARCH("DISABLED",J1910)))</formula>
    </cfRule>
    <cfRule type="containsText" dxfId="177" priority="240" operator="containsText" text="ENABLED">
      <formula>NOT(ISERROR(SEARCH("ENABLED",J1910)))</formula>
    </cfRule>
  </conditionalFormatting>
  <conditionalFormatting sqref="J1949">
    <cfRule type="containsText" dxfId="176" priority="237" operator="containsText" text="DISABLED">
      <formula>NOT(ISERROR(SEARCH("DISABLED",J1949)))</formula>
    </cfRule>
    <cfRule type="containsText" dxfId="175" priority="238" operator="containsText" text="ENABLED">
      <formula>NOT(ISERROR(SEARCH("ENABLED",J1949)))</formula>
    </cfRule>
  </conditionalFormatting>
  <conditionalFormatting sqref="J1950">
    <cfRule type="containsText" dxfId="174" priority="235" operator="containsText" text="DISABLED">
      <formula>NOT(ISERROR(SEARCH("DISABLED",J1950)))</formula>
    </cfRule>
    <cfRule type="containsText" dxfId="173" priority="236" operator="containsText" text="ENABLED">
      <formula>NOT(ISERROR(SEARCH("ENABLED",J1950)))</formula>
    </cfRule>
  </conditionalFormatting>
  <conditionalFormatting sqref="J1951">
    <cfRule type="containsText" dxfId="172" priority="231" operator="containsText" text="DISABLED">
      <formula>NOT(ISERROR(SEARCH("DISABLED",J1951)))</formula>
    </cfRule>
    <cfRule type="containsText" dxfId="171" priority="232" operator="containsText" text="ENABLED">
      <formula>NOT(ISERROR(SEARCH("ENABLED",J1951)))</formula>
    </cfRule>
  </conditionalFormatting>
  <conditionalFormatting sqref="J1756">
    <cfRule type="containsText" dxfId="170" priority="229" operator="containsText" text="DISABLED">
      <formula>NOT(ISERROR(SEARCH("DISABLED",J1756)))</formula>
    </cfRule>
    <cfRule type="containsText" dxfId="169" priority="230" operator="containsText" text="ENABLED">
      <formula>NOT(ISERROR(SEARCH("ENABLED",J1756)))</formula>
    </cfRule>
  </conditionalFormatting>
  <conditionalFormatting sqref="J1952:J1958">
    <cfRule type="containsText" dxfId="168" priority="227" operator="containsText" text="DISABLED">
      <formula>NOT(ISERROR(SEARCH("DISABLED",J1952)))</formula>
    </cfRule>
    <cfRule type="containsText" dxfId="167" priority="228" operator="containsText" text="ENABLED">
      <formula>NOT(ISERROR(SEARCH("ENABLED",J1952)))</formula>
    </cfRule>
  </conditionalFormatting>
  <conditionalFormatting sqref="J1959">
    <cfRule type="containsText" dxfId="166" priority="225" operator="containsText" text="DISABLED">
      <formula>NOT(ISERROR(SEARCH("DISABLED",J1959)))</formula>
    </cfRule>
    <cfRule type="containsText" dxfId="165" priority="226" operator="containsText" text="ENABLED">
      <formula>NOT(ISERROR(SEARCH("ENABLED",J1959)))</formula>
    </cfRule>
  </conditionalFormatting>
  <conditionalFormatting sqref="J1961">
    <cfRule type="containsText" dxfId="164" priority="219" operator="containsText" text="DISABLED">
      <formula>NOT(ISERROR(SEARCH("DISABLED",J1961)))</formula>
    </cfRule>
    <cfRule type="containsText" dxfId="163" priority="220" operator="containsText" text="ENABLED">
      <formula>NOT(ISERROR(SEARCH("ENABLED",J1961)))</formula>
    </cfRule>
  </conditionalFormatting>
  <conditionalFormatting sqref="J1962:J1964">
    <cfRule type="containsText" dxfId="162" priority="217" operator="containsText" text="DISABLED">
      <formula>NOT(ISERROR(SEARCH("DISABLED",J1962)))</formula>
    </cfRule>
    <cfRule type="containsText" dxfId="161" priority="218" operator="containsText" text="ENABLED">
      <formula>NOT(ISERROR(SEARCH("ENABLED",J1962)))</formula>
    </cfRule>
  </conditionalFormatting>
  <conditionalFormatting sqref="J1965">
    <cfRule type="containsText" dxfId="160" priority="215" operator="containsText" text="DISABLED">
      <formula>NOT(ISERROR(SEARCH("DISABLED",J1965)))</formula>
    </cfRule>
    <cfRule type="containsText" dxfId="159" priority="216" operator="containsText" text="ENABLED">
      <formula>NOT(ISERROR(SEARCH("ENABLED",J1965)))</formula>
    </cfRule>
  </conditionalFormatting>
  <conditionalFormatting sqref="J1966">
    <cfRule type="containsText" dxfId="158" priority="213" operator="containsText" text="DISABLED">
      <formula>NOT(ISERROR(SEARCH("DISABLED",J1966)))</formula>
    </cfRule>
    <cfRule type="containsText" dxfId="157" priority="214" operator="containsText" text="ENABLED">
      <formula>NOT(ISERROR(SEARCH("ENABLED",J1966)))</formula>
    </cfRule>
  </conditionalFormatting>
  <conditionalFormatting sqref="J1967">
    <cfRule type="containsText" dxfId="156" priority="211" operator="containsText" text="DISABLED">
      <formula>NOT(ISERROR(SEARCH("DISABLED",J1967)))</formula>
    </cfRule>
    <cfRule type="containsText" dxfId="155" priority="212" operator="containsText" text="ENABLED">
      <formula>NOT(ISERROR(SEARCH("ENABLED",J1967)))</formula>
    </cfRule>
  </conditionalFormatting>
  <conditionalFormatting sqref="J1968">
    <cfRule type="containsText" dxfId="154" priority="209" operator="containsText" text="DISABLED">
      <formula>NOT(ISERROR(SEARCH("DISABLED",J1968)))</formula>
    </cfRule>
    <cfRule type="containsText" dxfId="153" priority="210" operator="containsText" text="ENABLED">
      <formula>NOT(ISERROR(SEARCH("ENABLED",J1968)))</formula>
    </cfRule>
  </conditionalFormatting>
  <conditionalFormatting sqref="J1969">
    <cfRule type="containsText" dxfId="152" priority="207" operator="containsText" text="DISABLED">
      <formula>NOT(ISERROR(SEARCH("DISABLED",J1969)))</formula>
    </cfRule>
    <cfRule type="containsText" dxfId="151" priority="208" operator="containsText" text="ENABLED">
      <formula>NOT(ISERROR(SEARCH("ENABLED",J1969)))</formula>
    </cfRule>
  </conditionalFormatting>
  <conditionalFormatting sqref="J772:J773">
    <cfRule type="containsText" dxfId="150" priority="203" operator="containsText" text="DISABLED">
      <formula>NOT(ISERROR(SEARCH("DISABLED",J772)))</formula>
    </cfRule>
    <cfRule type="containsText" dxfId="149" priority="204" operator="containsText" text="ENABLED">
      <formula>NOT(ISERROR(SEARCH("ENABLED",J772)))</formula>
    </cfRule>
  </conditionalFormatting>
  <conditionalFormatting sqref="J1970">
    <cfRule type="containsText" dxfId="148" priority="199" operator="containsText" text="DISABLED">
      <formula>NOT(ISERROR(SEARCH("DISABLED",J1970)))</formula>
    </cfRule>
    <cfRule type="containsText" dxfId="147" priority="200" operator="containsText" text="ENABLED">
      <formula>NOT(ISERROR(SEARCH("ENABLED",J1970)))</formula>
    </cfRule>
  </conditionalFormatting>
  <conditionalFormatting sqref="L1971:N1971 J1971:J1972">
    <cfRule type="containsText" dxfId="146" priority="195" operator="containsText" text="DISABLED">
      <formula>NOT(ISERROR(SEARCH("DISABLED",J1971)))</formula>
    </cfRule>
    <cfRule type="containsText" dxfId="145" priority="196" operator="containsText" text="ENABLED">
      <formula>NOT(ISERROR(SEARCH("ENABLED",J1971)))</formula>
    </cfRule>
  </conditionalFormatting>
  <conditionalFormatting sqref="J1540">
    <cfRule type="containsText" dxfId="144" priority="193" operator="containsText" text="DISABLED">
      <formula>NOT(ISERROR(SEARCH("DISABLED",J1540)))</formula>
    </cfRule>
    <cfRule type="containsText" dxfId="143" priority="194" operator="containsText" text="ENABLED">
      <formula>NOT(ISERROR(SEARCH("ENABLED",J1540)))</formula>
    </cfRule>
  </conditionalFormatting>
  <conditionalFormatting sqref="J1974:J1975">
    <cfRule type="containsText" dxfId="142" priority="191" operator="containsText" text="DISABLED">
      <formula>NOT(ISERROR(SEARCH("DISABLED",J1974)))</formula>
    </cfRule>
    <cfRule type="containsText" dxfId="141" priority="192" operator="containsText" text="ENABLED">
      <formula>NOT(ISERROR(SEARCH("ENABLED",J1974)))</formula>
    </cfRule>
  </conditionalFormatting>
  <conditionalFormatting sqref="J79">
    <cfRule type="containsText" dxfId="140" priority="189" operator="containsText" text="DISABLED">
      <formula>NOT(ISERROR(SEARCH("DISABLED",J79)))</formula>
    </cfRule>
    <cfRule type="containsText" dxfId="139" priority="190" operator="containsText" text="ENABLED">
      <formula>NOT(ISERROR(SEARCH("ENABLED",J79)))</formula>
    </cfRule>
  </conditionalFormatting>
  <conditionalFormatting sqref="J101">
    <cfRule type="containsText" dxfId="138" priority="185" operator="containsText" text="DISABLED">
      <formula>NOT(ISERROR(SEARCH("DISABLED",J101)))</formula>
    </cfRule>
    <cfRule type="containsText" dxfId="137" priority="186" operator="containsText" text="ENABLED">
      <formula>NOT(ISERROR(SEARCH("ENABLED",J101)))</formula>
    </cfRule>
  </conditionalFormatting>
  <conditionalFormatting sqref="J124">
    <cfRule type="containsText" dxfId="136" priority="181" operator="containsText" text="DISABLED">
      <formula>NOT(ISERROR(SEARCH("DISABLED",J124)))</formula>
    </cfRule>
    <cfRule type="containsText" dxfId="135" priority="182" operator="containsText" text="ENABLED">
      <formula>NOT(ISERROR(SEARCH("ENABLED",J124)))</formula>
    </cfRule>
  </conditionalFormatting>
  <conditionalFormatting sqref="J149">
    <cfRule type="containsText" dxfId="134" priority="177" operator="containsText" text="DISABLED">
      <formula>NOT(ISERROR(SEARCH("DISABLED",J149)))</formula>
    </cfRule>
    <cfRule type="containsText" dxfId="133" priority="178" operator="containsText" text="ENABLED">
      <formula>NOT(ISERROR(SEARCH("ENABLED",J149)))</formula>
    </cfRule>
  </conditionalFormatting>
  <conditionalFormatting sqref="J254">
    <cfRule type="containsText" dxfId="132" priority="175" operator="containsText" text="DISABLED">
      <formula>NOT(ISERROR(SEARCH("DISABLED",J254)))</formula>
    </cfRule>
    <cfRule type="containsText" dxfId="131" priority="176" operator="containsText" text="ENABLED">
      <formula>NOT(ISERROR(SEARCH("ENABLED",J254)))</formula>
    </cfRule>
  </conditionalFormatting>
  <conditionalFormatting sqref="J376">
    <cfRule type="containsText" dxfId="130" priority="169" operator="containsText" text="DISABLED">
      <formula>NOT(ISERROR(SEARCH("DISABLED",J376)))</formula>
    </cfRule>
    <cfRule type="containsText" dxfId="129" priority="170" operator="containsText" text="ENABLED">
      <formula>NOT(ISERROR(SEARCH("ENABLED",J376)))</formula>
    </cfRule>
  </conditionalFormatting>
  <conditionalFormatting sqref="J377">
    <cfRule type="containsText" dxfId="128" priority="167" operator="containsText" text="DISABLED">
      <formula>NOT(ISERROR(SEARCH("DISABLED",J377)))</formula>
    </cfRule>
    <cfRule type="containsText" dxfId="127" priority="168" operator="containsText" text="ENABLED">
      <formula>NOT(ISERROR(SEARCH("ENABLED",J377)))</formula>
    </cfRule>
  </conditionalFormatting>
  <conditionalFormatting sqref="J1981">
    <cfRule type="containsText" dxfId="126" priority="165" operator="containsText" text="DISABLED">
      <formula>NOT(ISERROR(SEARCH("DISABLED",J1981)))</formula>
    </cfRule>
    <cfRule type="containsText" dxfId="125" priority="166" operator="containsText" text="ENABLED">
      <formula>NOT(ISERROR(SEARCH("ENABLED",J1981)))</formula>
    </cfRule>
  </conditionalFormatting>
  <conditionalFormatting sqref="J467">
    <cfRule type="containsText" dxfId="124" priority="163" operator="containsText" text="DISABLED">
      <formula>NOT(ISERROR(SEARCH("DISABLED",J467)))</formula>
    </cfRule>
    <cfRule type="containsText" dxfId="123" priority="164" operator="containsText" text="ENABLED">
      <formula>NOT(ISERROR(SEARCH("ENABLED",J467)))</formula>
    </cfRule>
  </conditionalFormatting>
  <conditionalFormatting sqref="J474">
    <cfRule type="containsText" dxfId="122" priority="161" operator="containsText" text="DISABLED">
      <formula>NOT(ISERROR(SEARCH("DISABLED",J474)))</formula>
    </cfRule>
    <cfRule type="containsText" dxfId="121" priority="162" operator="containsText" text="ENABLED">
      <formula>NOT(ISERROR(SEARCH("ENABLED",J474)))</formula>
    </cfRule>
  </conditionalFormatting>
  <conditionalFormatting sqref="J1982:J1983">
    <cfRule type="containsText" dxfId="120" priority="159" operator="containsText" text="DISABLED">
      <formula>NOT(ISERROR(SEARCH("DISABLED",J1982)))</formula>
    </cfRule>
    <cfRule type="containsText" dxfId="119" priority="160" operator="containsText" text="ENABLED">
      <formula>NOT(ISERROR(SEARCH("ENABLED",J1982)))</formula>
    </cfRule>
  </conditionalFormatting>
  <conditionalFormatting sqref="J503:J504">
    <cfRule type="containsText" dxfId="118" priority="157" operator="containsText" text="DISABLED">
      <formula>NOT(ISERROR(SEARCH("DISABLED",J503)))</formula>
    </cfRule>
    <cfRule type="containsText" dxfId="117" priority="158" operator="containsText" text="ENABLED">
      <formula>NOT(ISERROR(SEARCH("ENABLED",J503)))</formula>
    </cfRule>
  </conditionalFormatting>
  <conditionalFormatting sqref="J507">
    <cfRule type="containsText" dxfId="116" priority="153" operator="containsText" text="DISABLED">
      <formula>NOT(ISERROR(SEARCH("DISABLED",J507)))</formula>
    </cfRule>
    <cfRule type="containsText" dxfId="115" priority="154" operator="containsText" text="ENABLED">
      <formula>NOT(ISERROR(SEARCH("ENABLED",J507)))</formula>
    </cfRule>
  </conditionalFormatting>
  <conditionalFormatting sqref="J1985">
    <cfRule type="containsText" dxfId="114" priority="151" operator="containsText" text="DISABLED">
      <formula>NOT(ISERROR(SEARCH("DISABLED",J1985)))</formula>
    </cfRule>
    <cfRule type="containsText" dxfId="113" priority="152" operator="containsText" text="ENABLED">
      <formula>NOT(ISERROR(SEARCH("ENABLED",J1985)))</formula>
    </cfRule>
  </conditionalFormatting>
  <conditionalFormatting sqref="J510">
    <cfRule type="containsText" dxfId="112" priority="149" operator="containsText" text="DISABLED">
      <formula>NOT(ISERROR(SEARCH("DISABLED",J510)))</formula>
    </cfRule>
    <cfRule type="containsText" dxfId="111" priority="150" operator="containsText" text="ENABLED">
      <formula>NOT(ISERROR(SEARCH("ENABLED",J510)))</formula>
    </cfRule>
  </conditionalFormatting>
  <conditionalFormatting sqref="J550">
    <cfRule type="containsText" dxfId="110" priority="145" operator="containsText" text="DISABLED">
      <formula>NOT(ISERROR(SEARCH("DISABLED",J550)))</formula>
    </cfRule>
    <cfRule type="containsText" dxfId="109" priority="146" operator="containsText" text="ENABLED">
      <formula>NOT(ISERROR(SEARCH("ENABLED",J550)))</formula>
    </cfRule>
  </conditionalFormatting>
  <conditionalFormatting sqref="J586:J587">
    <cfRule type="containsText" dxfId="108" priority="143" operator="containsText" text="DISABLED">
      <formula>NOT(ISERROR(SEARCH("DISABLED",J586)))</formula>
    </cfRule>
    <cfRule type="containsText" dxfId="107" priority="144" operator="containsText" text="ENABLED">
      <formula>NOT(ISERROR(SEARCH("ENABLED",J586)))</formula>
    </cfRule>
  </conditionalFormatting>
  <conditionalFormatting sqref="J879">
    <cfRule type="containsText" dxfId="106" priority="139" operator="containsText" text="DISABLED">
      <formula>NOT(ISERROR(SEARCH("DISABLED",J879)))</formula>
    </cfRule>
    <cfRule type="containsText" dxfId="105" priority="140" operator="containsText" text="ENABLED">
      <formula>NOT(ISERROR(SEARCH("ENABLED",J879)))</formula>
    </cfRule>
  </conditionalFormatting>
  <conditionalFormatting sqref="J1973">
    <cfRule type="containsText" dxfId="104" priority="137" operator="containsText" text="DISABLED">
      <formula>NOT(ISERROR(SEARCH("DISABLED",J1973)))</formula>
    </cfRule>
    <cfRule type="containsText" dxfId="103" priority="138" operator="containsText" text="ENABLED">
      <formula>NOT(ISERROR(SEARCH("ENABLED",J1973)))</formula>
    </cfRule>
  </conditionalFormatting>
  <conditionalFormatting sqref="J1976">
    <cfRule type="containsText" dxfId="102" priority="135" operator="containsText" text="DISABLED">
      <formula>NOT(ISERROR(SEARCH("DISABLED",J1976)))</formula>
    </cfRule>
    <cfRule type="containsText" dxfId="101" priority="136" operator="containsText" text="ENABLED">
      <formula>NOT(ISERROR(SEARCH("ENABLED",J1976)))</formula>
    </cfRule>
  </conditionalFormatting>
  <conditionalFormatting sqref="J1977">
    <cfRule type="containsText" dxfId="100" priority="129" operator="containsText" text="DISABLED">
      <formula>NOT(ISERROR(SEARCH("DISABLED",J1977)))</formula>
    </cfRule>
    <cfRule type="containsText" dxfId="99" priority="130" operator="containsText" text="ENABLED">
      <formula>NOT(ISERROR(SEARCH("ENABLED",J1977)))</formula>
    </cfRule>
  </conditionalFormatting>
  <conditionalFormatting sqref="J1978:J1979">
    <cfRule type="containsText" dxfId="98" priority="125" operator="containsText" text="DISABLED">
      <formula>NOT(ISERROR(SEARCH("DISABLED",J1978)))</formula>
    </cfRule>
    <cfRule type="containsText" dxfId="97" priority="126" operator="containsText" text="ENABLED">
      <formula>NOT(ISERROR(SEARCH("ENABLED",J1978)))</formula>
    </cfRule>
  </conditionalFormatting>
  <conditionalFormatting sqref="J1980">
    <cfRule type="containsText" dxfId="96" priority="123" operator="containsText" text="DISABLED">
      <formula>NOT(ISERROR(SEARCH("DISABLED",J1980)))</formula>
    </cfRule>
    <cfRule type="containsText" dxfId="95" priority="124" operator="containsText" text="ENABLED">
      <formula>NOT(ISERROR(SEARCH("ENABLED",J1980)))</formula>
    </cfRule>
  </conditionalFormatting>
  <conditionalFormatting sqref="J1984">
    <cfRule type="containsText" dxfId="94" priority="121" operator="containsText" text="DISABLED">
      <formula>NOT(ISERROR(SEARCH("DISABLED",J1984)))</formula>
    </cfRule>
    <cfRule type="containsText" dxfId="93" priority="122" operator="containsText" text="ENABLED">
      <formula>NOT(ISERROR(SEARCH("ENABLED",J1984)))</formula>
    </cfRule>
  </conditionalFormatting>
  <conditionalFormatting sqref="J714:J716">
    <cfRule type="containsText" dxfId="92" priority="119" operator="containsText" text="DISABLED">
      <formula>NOT(ISERROR(SEARCH("DISABLED",J714)))</formula>
    </cfRule>
    <cfRule type="containsText" dxfId="91" priority="120" operator="containsText" text="ENABLED">
      <formula>NOT(ISERROR(SEARCH("ENABLED",J714)))</formula>
    </cfRule>
  </conditionalFormatting>
  <conditionalFormatting sqref="J1986">
    <cfRule type="containsText" dxfId="90" priority="117" operator="containsText" text="DISABLED">
      <formula>NOT(ISERROR(SEARCH("DISABLED",J1986)))</formula>
    </cfRule>
    <cfRule type="containsText" dxfId="89" priority="118" operator="containsText" text="ENABLED">
      <formula>NOT(ISERROR(SEARCH("ENABLED",J1986)))</formula>
    </cfRule>
  </conditionalFormatting>
  <conditionalFormatting sqref="J1987:J1988">
    <cfRule type="containsText" dxfId="88" priority="113" operator="containsText" text="DISABLED">
      <formula>NOT(ISERROR(SEARCH("DISABLED",J1987)))</formula>
    </cfRule>
    <cfRule type="containsText" dxfId="87" priority="114" operator="containsText" text="ENABLED">
      <formula>NOT(ISERROR(SEARCH("ENABLED",J1987)))</formula>
    </cfRule>
  </conditionalFormatting>
  <conditionalFormatting sqref="J1780">
    <cfRule type="containsText" dxfId="86" priority="111" operator="containsText" text="DISABLED">
      <formula>NOT(ISERROR(SEARCH("DISABLED",J1780)))</formula>
    </cfRule>
    <cfRule type="containsText" dxfId="85" priority="112" operator="containsText" text="ENABLED">
      <formula>NOT(ISERROR(SEARCH("ENABLED",J1780)))</formula>
    </cfRule>
  </conditionalFormatting>
  <conditionalFormatting sqref="J1989">
    <cfRule type="containsText" dxfId="84" priority="109" operator="containsText" text="DISABLED">
      <formula>NOT(ISERROR(SEARCH("DISABLED",J1989)))</formula>
    </cfRule>
    <cfRule type="containsText" dxfId="83" priority="110" operator="containsText" text="ENABLED">
      <formula>NOT(ISERROR(SEARCH("ENABLED",J1989)))</formula>
    </cfRule>
  </conditionalFormatting>
  <conditionalFormatting sqref="J1990">
    <cfRule type="containsText" dxfId="82" priority="105" operator="containsText" text="DISABLED">
      <formula>NOT(ISERROR(SEARCH("DISABLED",J1990)))</formula>
    </cfRule>
    <cfRule type="containsText" dxfId="81" priority="106" operator="containsText" text="ENABLED">
      <formula>NOT(ISERROR(SEARCH("ENABLED",J1990)))</formula>
    </cfRule>
  </conditionalFormatting>
  <conditionalFormatting sqref="J1991">
    <cfRule type="containsText" dxfId="80" priority="101" operator="containsText" text="DISABLED">
      <formula>NOT(ISERROR(SEARCH("DISABLED",J1991)))</formula>
    </cfRule>
    <cfRule type="containsText" dxfId="79" priority="102" operator="containsText" text="ENABLED">
      <formula>NOT(ISERROR(SEARCH("ENABLED",J1991)))</formula>
    </cfRule>
  </conditionalFormatting>
  <conditionalFormatting sqref="J1992">
    <cfRule type="containsText" dxfId="78" priority="99" operator="containsText" text="DISABLED">
      <formula>NOT(ISERROR(SEARCH("DISABLED",J1992)))</formula>
    </cfRule>
    <cfRule type="containsText" dxfId="77" priority="100" operator="containsText" text="ENABLED">
      <formula>NOT(ISERROR(SEARCH("ENABLED",J1992)))</formula>
    </cfRule>
  </conditionalFormatting>
  <conditionalFormatting sqref="J99:J100">
    <cfRule type="containsText" dxfId="76" priority="93" operator="containsText" text="DISABLED">
      <formula>NOT(ISERROR(SEARCH("DISABLED",J99)))</formula>
    </cfRule>
    <cfRule type="containsText" dxfId="75" priority="94" operator="containsText" text="ENABLED">
      <formula>NOT(ISERROR(SEARCH("ENABLED",J99)))</formula>
    </cfRule>
  </conditionalFormatting>
  <conditionalFormatting sqref="J122:J123">
    <cfRule type="containsText" dxfId="74" priority="91" operator="containsText" text="DISABLED">
      <formula>NOT(ISERROR(SEARCH("DISABLED",J122)))</formula>
    </cfRule>
    <cfRule type="containsText" dxfId="73" priority="92" operator="containsText" text="ENABLED">
      <formula>NOT(ISERROR(SEARCH("ENABLED",J122)))</formula>
    </cfRule>
  </conditionalFormatting>
  <conditionalFormatting sqref="J1960">
    <cfRule type="containsText" dxfId="72" priority="87" operator="containsText" text="DISABLED">
      <formula>NOT(ISERROR(SEARCH("DISABLED",J1960)))</formula>
    </cfRule>
    <cfRule type="containsText" dxfId="71" priority="88" operator="containsText" text="ENABLED">
      <formula>NOT(ISERROR(SEARCH("ENABLED",J1960)))</formula>
    </cfRule>
  </conditionalFormatting>
  <conditionalFormatting sqref="J112">
    <cfRule type="containsText" dxfId="70" priority="85" operator="containsText" text="DISABLED">
      <formula>NOT(ISERROR(SEARCH("DISABLED",J112)))</formula>
    </cfRule>
    <cfRule type="containsText" dxfId="69" priority="86" operator="containsText" text="ENABLED">
      <formula>NOT(ISERROR(SEARCH("ENABLED",J112)))</formula>
    </cfRule>
  </conditionalFormatting>
  <conditionalFormatting sqref="J175">
    <cfRule type="containsText" dxfId="68" priority="83" operator="containsText" text="DISABLED">
      <formula>NOT(ISERROR(SEARCH("DISABLED",J175)))</formula>
    </cfRule>
    <cfRule type="containsText" dxfId="67" priority="84" operator="containsText" text="ENABLED">
      <formula>NOT(ISERROR(SEARCH("ENABLED",J175)))</formula>
    </cfRule>
  </conditionalFormatting>
  <conditionalFormatting sqref="J484">
    <cfRule type="containsText" dxfId="66" priority="81" operator="containsText" text="DISABLED">
      <formula>NOT(ISERROR(SEARCH("DISABLED",J484)))</formula>
    </cfRule>
    <cfRule type="containsText" dxfId="65" priority="82" operator="containsText" text="ENABLED">
      <formula>NOT(ISERROR(SEARCH("ENABLED",J484)))</formula>
    </cfRule>
  </conditionalFormatting>
  <conditionalFormatting sqref="J577">
    <cfRule type="containsText" dxfId="64" priority="79" operator="containsText" text="DISABLED">
      <formula>NOT(ISERROR(SEARCH("DISABLED",J577)))</formula>
    </cfRule>
    <cfRule type="containsText" dxfId="63" priority="80" operator="containsText" text="ENABLED">
      <formula>NOT(ISERROR(SEARCH("ENABLED",J577)))</formula>
    </cfRule>
  </conditionalFormatting>
  <conditionalFormatting sqref="J338:J339">
    <cfRule type="containsText" dxfId="62" priority="71" operator="containsText" text="DISABLED">
      <formula>NOT(ISERROR(SEARCH("DISABLED",J338)))</formula>
    </cfRule>
    <cfRule type="containsText" dxfId="61" priority="72" operator="containsText" text="ENABLED">
      <formula>NOT(ISERROR(SEARCH("ENABLED",J338)))</formula>
    </cfRule>
  </conditionalFormatting>
  <conditionalFormatting sqref="J399">
    <cfRule type="containsText" dxfId="60" priority="69" operator="containsText" text="DISABLED">
      <formula>NOT(ISERROR(SEARCH("DISABLED",J399)))</formula>
    </cfRule>
    <cfRule type="containsText" dxfId="59" priority="70" operator="containsText" text="ENABLED">
      <formula>NOT(ISERROR(SEARCH("ENABLED",J399)))</formula>
    </cfRule>
  </conditionalFormatting>
  <conditionalFormatting sqref="J1684:J1687">
    <cfRule type="containsText" dxfId="58" priority="67" operator="containsText" text="DISABLED">
      <formula>NOT(ISERROR(SEARCH("DISABLED",J1684)))</formula>
    </cfRule>
    <cfRule type="containsText" dxfId="57" priority="68" operator="containsText" text="ENABLED">
      <formula>NOT(ISERROR(SEARCH("ENABLED",J1684)))</formula>
    </cfRule>
  </conditionalFormatting>
  <conditionalFormatting sqref="J1993">
    <cfRule type="containsText" dxfId="56" priority="65" operator="containsText" text="DISABLED">
      <formula>NOT(ISERROR(SEARCH("DISABLED",J1993)))</formula>
    </cfRule>
    <cfRule type="containsText" dxfId="55" priority="66" operator="containsText" text="ENABLED">
      <formula>NOT(ISERROR(SEARCH("ENABLED",J1993)))</formula>
    </cfRule>
  </conditionalFormatting>
  <conditionalFormatting sqref="J1994">
    <cfRule type="containsText" dxfId="54" priority="63" operator="containsText" text="DISABLED">
      <formula>NOT(ISERROR(SEARCH("DISABLED",J1994)))</formula>
    </cfRule>
    <cfRule type="containsText" dxfId="53" priority="64" operator="containsText" text="ENABLED">
      <formula>NOT(ISERROR(SEARCH("ENABLED",J1994)))</formula>
    </cfRule>
  </conditionalFormatting>
  <conditionalFormatting sqref="J1995 J1997 J1999 J2001 J2003 J2005 J2007 J2009 J2011:J2012">
    <cfRule type="containsText" dxfId="52" priority="61" operator="containsText" text="DISABLED">
      <formula>NOT(ISERROR(SEARCH("DISABLED",J1995)))</formula>
    </cfRule>
    <cfRule type="containsText" dxfId="51" priority="62" operator="containsText" text="ENABLED">
      <formula>NOT(ISERROR(SEARCH("ENABLED",J1995)))</formula>
    </cfRule>
  </conditionalFormatting>
  <conditionalFormatting sqref="J1996 J1998 J2000 J2002 J2004 J2006 J2008 J2010">
    <cfRule type="containsText" dxfId="50" priority="59" operator="containsText" text="DISABLED">
      <formula>NOT(ISERROR(SEARCH("DISABLED",J1996)))</formula>
    </cfRule>
    <cfRule type="containsText" dxfId="49" priority="60" operator="containsText" text="ENABLED">
      <formula>NOT(ISERROR(SEARCH("ENABLED",J1996)))</formula>
    </cfRule>
  </conditionalFormatting>
  <conditionalFormatting sqref="J2013:J2014">
    <cfRule type="containsText" dxfId="48" priority="57" operator="containsText" text="DISABLED">
      <formula>NOT(ISERROR(SEARCH("DISABLED",J2013)))</formula>
    </cfRule>
    <cfRule type="containsText" dxfId="47" priority="58" operator="containsText" text="ENABLED">
      <formula>NOT(ISERROR(SEARCH("ENABLED",J2013)))</formula>
    </cfRule>
  </conditionalFormatting>
  <conditionalFormatting sqref="J711">
    <cfRule type="containsText" dxfId="46" priority="55" operator="containsText" text="DISABLED">
      <formula>NOT(ISERROR(SEARCH("DISABLED",J711)))</formula>
    </cfRule>
    <cfRule type="containsText" dxfId="45" priority="56" operator="containsText" text="ENABLED">
      <formula>NOT(ISERROR(SEARCH("ENABLED",J711)))</formula>
    </cfRule>
  </conditionalFormatting>
  <conditionalFormatting sqref="J712">
    <cfRule type="containsText" dxfId="44" priority="53" operator="containsText" text="DISABLED">
      <formula>NOT(ISERROR(SEARCH("DISABLED",J712)))</formula>
    </cfRule>
    <cfRule type="containsText" dxfId="43" priority="54" operator="containsText" text="ENABLED">
      <formula>NOT(ISERROR(SEARCH("ENABLED",J712)))</formula>
    </cfRule>
  </conditionalFormatting>
  <conditionalFormatting sqref="J1942">
    <cfRule type="containsText" dxfId="42" priority="51" operator="containsText" text="DISABLED">
      <formula>NOT(ISERROR(SEARCH("DISABLED",J1942)))</formula>
    </cfRule>
    <cfRule type="containsText" dxfId="41" priority="52" operator="containsText" text="ENABLED">
      <formula>NOT(ISERROR(SEARCH("ENABLED",J1942)))</formula>
    </cfRule>
  </conditionalFormatting>
  <conditionalFormatting sqref="J2015">
    <cfRule type="containsText" dxfId="40" priority="49" operator="containsText" text="DISABLED">
      <formula>NOT(ISERROR(SEARCH("DISABLED",J2015)))</formula>
    </cfRule>
    <cfRule type="containsText" dxfId="39" priority="50" operator="containsText" text="ENABLED">
      <formula>NOT(ISERROR(SEARCH("ENABLED",J2015)))</formula>
    </cfRule>
  </conditionalFormatting>
  <conditionalFormatting sqref="X1:X1748 X2038:X1048576 X1750:X2021 X2023:X2024">
    <cfRule type="notContainsBlanks" dxfId="38" priority="48">
      <formula>LEN(TRIM(X1))&gt;0</formula>
    </cfRule>
  </conditionalFormatting>
  <conditionalFormatting sqref="J2016:J2021 J2023:J2024">
    <cfRule type="containsText" dxfId="37" priority="46" operator="containsText" text="DISABLED">
      <formula>NOT(ISERROR(SEARCH("DISABLED",J2016)))</formula>
    </cfRule>
    <cfRule type="containsText" dxfId="36" priority="47" operator="containsText" text="ENABLED">
      <formula>NOT(ISERROR(SEARCH("ENABLED",J2016)))</formula>
    </cfRule>
  </conditionalFormatting>
  <conditionalFormatting sqref="X2025:X2028">
    <cfRule type="notContainsBlanks" dxfId="35" priority="43">
      <formula>LEN(TRIM(X2025))&gt;0</formula>
    </cfRule>
  </conditionalFormatting>
  <conditionalFormatting sqref="J2025:J2026">
    <cfRule type="containsText" dxfId="34" priority="39" operator="containsText" text="DISABLED">
      <formula>NOT(ISERROR(SEARCH("DISABLED",J2025)))</formula>
    </cfRule>
    <cfRule type="containsText" dxfId="33" priority="40" operator="containsText" text="ENABLED">
      <formula>NOT(ISERROR(SEARCH("ENABLED",J2025)))</formula>
    </cfRule>
  </conditionalFormatting>
  <conditionalFormatting sqref="J2027:J2028">
    <cfRule type="containsText" dxfId="32" priority="37" operator="containsText" text="DISABLED">
      <formula>NOT(ISERROR(SEARCH("DISABLED",J2027)))</formula>
    </cfRule>
    <cfRule type="containsText" dxfId="31" priority="38" operator="containsText" text="ENABLED">
      <formula>NOT(ISERROR(SEARCH("ENABLED",J2027)))</formula>
    </cfRule>
  </conditionalFormatting>
  <conditionalFormatting sqref="J2029">
    <cfRule type="containsText" dxfId="30" priority="35" operator="containsText" text="DISABLED">
      <formula>NOT(ISERROR(SEARCH("DISABLED",J2029)))</formula>
    </cfRule>
    <cfRule type="containsText" dxfId="29" priority="36" operator="containsText" text="ENABLED">
      <formula>NOT(ISERROR(SEARCH("ENABLED",J2029)))</formula>
    </cfRule>
  </conditionalFormatting>
  <conditionalFormatting sqref="X2029">
    <cfRule type="notContainsBlanks" dxfId="28" priority="34">
      <formula>LEN(TRIM(X2029))&gt;0</formula>
    </cfRule>
  </conditionalFormatting>
  <conditionalFormatting sqref="J2029">
    <cfRule type="containsText" dxfId="27" priority="32" operator="containsText" text="DISABLED">
      <formula>NOT(ISERROR(SEARCH("DISABLED",J2029)))</formula>
    </cfRule>
    <cfRule type="containsText" dxfId="26" priority="33" operator="containsText" text="ENABLED">
      <formula>NOT(ISERROR(SEARCH("ENABLED",J2029)))</formula>
    </cfRule>
  </conditionalFormatting>
  <conditionalFormatting sqref="X2030">
    <cfRule type="notContainsBlanks" dxfId="25" priority="29">
      <formula>LEN(TRIM(X2030))&gt;0</formula>
    </cfRule>
  </conditionalFormatting>
  <conditionalFormatting sqref="X2031">
    <cfRule type="notContainsBlanks" dxfId="24" priority="26">
      <formula>LEN(TRIM(X2031))&gt;0</formula>
    </cfRule>
  </conditionalFormatting>
  <conditionalFormatting sqref="J2030:J2031">
    <cfRule type="containsText" dxfId="23" priority="24" operator="containsText" text="DISABLED">
      <formula>NOT(ISERROR(SEARCH("DISABLED",J2030)))</formula>
    </cfRule>
    <cfRule type="containsText" dxfId="22" priority="25" operator="containsText" text="ENABLED">
      <formula>NOT(ISERROR(SEARCH("ENABLED",J2030)))</formula>
    </cfRule>
  </conditionalFormatting>
  <conditionalFormatting sqref="J1601">
    <cfRule type="containsText" dxfId="21" priority="22" operator="containsText" text="DISABLED">
      <formula>NOT(ISERROR(SEARCH("DISABLED",J1601)))</formula>
    </cfRule>
    <cfRule type="containsText" dxfId="20" priority="23" operator="containsText" text="ENABLED">
      <formula>NOT(ISERROR(SEARCH("ENABLED",J1601)))</formula>
    </cfRule>
  </conditionalFormatting>
  <conditionalFormatting sqref="J2037">
    <cfRule type="containsText" dxfId="19" priority="11" operator="containsText" text="DISABLED">
      <formula>NOT(ISERROR(SEARCH("DISABLED",J2037)))</formula>
    </cfRule>
    <cfRule type="containsText" dxfId="18" priority="12" operator="containsText" text="ENABLED">
      <formula>NOT(ISERROR(SEARCH("ENABLED",J2037)))</formula>
    </cfRule>
  </conditionalFormatting>
  <conditionalFormatting sqref="X2032">
    <cfRule type="notContainsBlanks" dxfId="17" priority="21">
      <formula>LEN(TRIM(X2032))&gt;0</formula>
    </cfRule>
  </conditionalFormatting>
  <conditionalFormatting sqref="J2032">
    <cfRule type="containsText" dxfId="16" priority="17" operator="containsText" text="DISABLED">
      <formula>NOT(ISERROR(SEARCH("DISABLED",J2032)))</formula>
    </cfRule>
    <cfRule type="containsText" dxfId="15" priority="18" operator="containsText" text="ENABLED">
      <formula>NOT(ISERROR(SEARCH("ENABLED",J2032)))</formula>
    </cfRule>
  </conditionalFormatting>
  <conditionalFormatting sqref="X2033:X2036">
    <cfRule type="notContainsBlanks" dxfId="14" priority="16">
      <formula>LEN(TRIM(X2033))&gt;0</formula>
    </cfRule>
  </conditionalFormatting>
  <conditionalFormatting sqref="J2033:J2036">
    <cfRule type="containsText" dxfId="13" priority="14" operator="containsText" text="DISABLED">
      <formula>NOT(ISERROR(SEARCH("DISABLED",J2033)))</formula>
    </cfRule>
    <cfRule type="containsText" dxfId="12" priority="15" operator="containsText" text="ENABLED">
      <formula>NOT(ISERROR(SEARCH("ENABLED",J2033)))</formula>
    </cfRule>
  </conditionalFormatting>
  <conditionalFormatting sqref="X2037">
    <cfRule type="notContainsBlanks" dxfId="11" priority="13">
      <formula>LEN(TRIM(X2037))&gt;0</formula>
    </cfRule>
  </conditionalFormatting>
  <conditionalFormatting sqref="J1749">
    <cfRule type="containsText" dxfId="10" priority="6" operator="containsText" text="DISABLED">
      <formula>NOT(ISERROR(SEARCH("DISABLED",J1749)))</formula>
    </cfRule>
    <cfRule type="containsText" dxfId="9" priority="7" operator="containsText" text="ENABLED">
      <formula>NOT(ISERROR(SEARCH("ENABLED",J1749)))</formula>
    </cfRule>
  </conditionalFormatting>
  <conditionalFormatting sqref="X1749">
    <cfRule type="notContainsBlanks" dxfId="8" priority="5">
      <formula>LEN(TRIM(X1749))&gt;0</formula>
    </cfRule>
  </conditionalFormatting>
  <conditionalFormatting sqref="J2022">
    <cfRule type="containsText" dxfId="7" priority="3" operator="containsText" text="DISABLED">
      <formula>NOT(ISERROR(SEARCH("DISABLED",J2022)))</formula>
    </cfRule>
    <cfRule type="containsText" dxfId="6" priority="4" operator="containsText" text="ENABLED">
      <formula>NOT(ISERROR(SEARCH("ENABLED",J2022)))</formula>
    </cfRule>
  </conditionalFormatting>
  <conditionalFormatting sqref="X2022">
    <cfRule type="notContainsBlanks" dxfId="5" priority="2">
      <formula>LEN(TRIM(X2022))&gt;0</formula>
    </cfRule>
  </conditionalFormatting>
  <conditionalFormatting sqref="I1:I1048576">
    <cfRule type="cellIs" dxfId="4" priority="1" operator="equal">
      <formula>"CAT_MENU"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3" sqref="F3:F318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27.16406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L2" s="158" t="s">
        <v>4703</v>
      </c>
      <c r="Q2" s="136" t="s">
        <v>4684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9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159" t="str">
        <f>VLOOKUP(C4,SOURCE!S$4:Y$9999,2,0)</f>
        <v>INFO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159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159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159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159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159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159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159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159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159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159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159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159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159" t="str">
        <f>VLOOKUP(C17,SOURCE!S$4:Y$9999,2,0)</f>
        <v>INFO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159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159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159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159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159" t="str">
        <f>VLOOKUP(C22,SOURCE!S$4:Y$9999,2,0)</f>
        <v>Math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159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159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159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159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159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159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159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159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159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159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159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159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159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159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159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159" t="str">
        <f>VLOOKUP(C38,SOURCE!S$4:Y$9999,2,0)</f>
        <v>Math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159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159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159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159" t="str">
        <f>VLOOKUP(C42,SOURCE!S$4:Y$9999,2,0)</f>
        <v>STACK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159" t="str">
        <f>VLOOKUP(C43,SOURCE!S$4:Y$9999,2,0)</f>
        <v>STACK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159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159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159" t="str">
        <f>VLOOKUP(C46,SOURCE!S$4:Y$9999,2,0)</f>
        <v>Constant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159" t="str">
        <f>VLOOKUP(C47,SOURCE!S$4:Y$9999,2,0)</f>
        <v>DISP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159" t="str">
        <f>VLOOKUP(C48,SOURCE!S$4:Y$9999,2,0)</f>
        <v>STACK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159" t="str">
        <f>VLOOKUP(C49,SOURCE!S$4:Y$9999,2,0)</f>
        <v>INFO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159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159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159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159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159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159" t="str">
        <f>VLOOKUP(C55,SOURCE!S$4:Y$9999,2,0)</f>
        <v>STACK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159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159" t="str">
        <f>VLOOKUP(C57,SOURCE!S$4:Y$9999,2,0)</f>
        <v>INFO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159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159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159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159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159" t="str">
        <f>VLOOKUP(C62,SOURCE!S$4:Y$9999,2,0)</f>
        <v>Trig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159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159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159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159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159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159" t="str">
        <f>VLOOKUP(C68,SOURCE!S$4:Y$9999,2,0)</f>
        <v>INFO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159" t="str">
        <f>VLOOKUP(C69,SOURCE!S$4:Y$9999,2,0)</f>
        <v>STACK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159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159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159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159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159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159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159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159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159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159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159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159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159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159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159" t="str">
        <f>VLOOKUP(C84,SOURCE!S$4:Y$9999,2,0)</f>
        <v>INFO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159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159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159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159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159" t="str">
        <f>VLOOKUP(C89,SOURCE!S$4:Y$9999,2,0)</f>
        <v>INFO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159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159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159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159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159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159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159" t="str">
        <f>VLOOKUP(C96,SOURCE!S$4:Y$9999,2,0)</f>
        <v>STAT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159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159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159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159" t="str">
        <f>VLOOKUP(C100,SOURCE!S$4:Y$9999,2,0)</f>
        <v>STACK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159" t="str">
        <f>VLOOKUP(C101,SOURCE!S$4:Y$9999,2,0)</f>
        <v>STACK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159" t="str">
        <f>VLOOKUP(C102,SOURCE!S$4:Y$9999,2,0)</f>
        <v>STACK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159" t="str">
        <f>VLOOKUP(C103,SOURCE!S$4:Y$9999,2,0)</f>
        <v>STACK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159" t="str">
        <f>VLOOKUP(C104,SOURCE!S$4:Y$9999,2,0)</f>
        <v>STACK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159" t="str">
        <f>VLOOKUP(C105,SOURCE!S$4:Y$9999,2,0)</f>
        <v>STACK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159" t="str">
        <f>VLOOKUP(C106,SOURCE!S$4:Y$9999,2,0)</f>
        <v>STACK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159" t="str">
        <f>VLOOKUP(C107,SOURCE!S$4:Y$9999,2,0)</f>
        <v>STACK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159" t="str">
        <f>VLOOKUP(C108,SOURCE!S$4:Y$9999,2,0)</f>
        <v>STACK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159" t="str">
        <f>VLOOKUP(C109,SOURCE!S$4:Y$9999,2,0)</f>
        <v>STACK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159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159" t="str">
        <f>VLOOKUP(C111,SOURCE!S$4:Y$9999,2,0)</f>
        <v>INFO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159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159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159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159" t="str">
        <f>VLOOKUP(C115,SOURCE!S$4:Y$9999,2,0)</f>
        <v>Logic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159" t="str">
        <f>VLOOKUP(C116,SOURCE!S$4:Y$9999,2,0)</f>
        <v>Logic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159" t="str">
        <f>VLOOKUP(C117,SOURCE!S$4:Y$9999,2,0)</f>
        <v>CONF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159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159" t="str">
        <f>VLOOKUP(C119,SOURCE!S$4:Y$9999,2,0)</f>
        <v>Logic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159" t="str">
        <f>VLOOKUP(C120,SOURCE!S$4:Y$9999,2,0)</f>
        <v>Logic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159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159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159" t="str">
        <f>VLOOKUP(C123,SOURCE!S$4:Y$9999,2,0)</f>
        <v>DISP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159" t="str">
        <f>VLOOKUP(C124,SOURCE!S$4:Y$9999,2,0)</f>
        <v>CONF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159" t="str">
        <f>VLOOKUP(C125,SOURCE!S$4:Y$9999,2,0)</f>
        <v>Math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159" t="str">
        <f>VLOOKUP(C126,SOURCE!S$4:Y$9999,2,0)</f>
        <v>Math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159" t="str">
        <f>VLOOKUP(C127,SOURCE!S$4:Y$9999,2,0)</f>
        <v>Math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159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159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159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159" t="str">
        <f>VLOOKUP(C131,SOURCE!S$4:Y$9999,2,0)</f>
        <v>Math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159" t="str">
        <f>VLOOKUP(C132,SOURCE!S$4:Y$9999,2,0)</f>
        <v>Logic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159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159" t="str">
        <f>VLOOKUP(C134,SOURCE!S$4:Y$9999,2,0)</f>
        <v>CONF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159" t="str">
        <f>VLOOKUP(C135,SOURCE!S$4:Y$9999,2,0)</f>
        <v>Logic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159" t="str">
        <f>VLOOKUP(C136,SOURCE!S$4:Y$9999,2,0)</f>
        <v>CONF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159" t="str">
        <f>VLOOKUP(C137,SOURCE!S$4:Y$9999,2,0)</f>
        <v>STACK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159" t="str">
        <f>VLOOKUP(C138,SOURCE!S$4:Y$9999,2,0)</f>
        <v>STACK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159" t="str">
        <f>VLOOKUP(C139,SOURCE!S$4:Y$9999,2,0)</f>
        <v>STACK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159" t="str">
        <f>VLOOKUP(C140,SOURCE!S$4:Y$9999,2,0)</f>
        <v>STACK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159" t="str">
        <f>VLOOKUP(C141,SOURCE!S$4:Y$9999,2,0)</f>
        <v>STACK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159" t="str">
        <f>VLOOKUP(C142,SOURCE!S$4:Y$9999,2,0)</f>
        <v>STACK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159" t="str">
        <f>VLOOKUP(C143,SOURCE!S$4:Y$9999,2,0)</f>
        <v>STACK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159" t="str">
        <f>VLOOKUP(C144,SOURCE!S$4:Y$9999,2,0)</f>
        <v>STACK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159" t="str">
        <f>VLOOKUP(C145,SOURCE!S$4:Y$9999,2,0)</f>
        <v>STACK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159" t="str">
        <f>VLOOKUP(C146,SOURCE!S$4:Y$9999,2,0)</f>
        <v>STACK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159" t="str">
        <f>VLOOKUP(C147,SOURCE!S$4:Y$9999,2,0)</f>
        <v>STACK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159" t="str">
        <f>VLOOKUP(C148,SOURCE!S$4:Y$9999,2,0)</f>
        <v>STACK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159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159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159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159" t="str">
        <f>VLOOKUP(C152,SOURCE!S$4:Y$9999,2,0)</f>
        <v>INFO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159" t="str">
        <f>VLOOKUP(C153,SOURCE!S$4:Y$9999,2,0)</f>
        <v>STACK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159" t="str">
        <f>VLOOKUP(C154,SOURCE!S$4:Y$9999,2,0)</f>
        <v>CONF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159" t="str">
        <f>VLOOKUP(C155,SOURCE!S$4:Y$9999,2,0)</f>
        <v>Complex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159" t="str">
        <f>VLOOKUP(C156,SOURCE!S$4:Y$9999,2,0)</f>
        <v>CONF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159" t="str">
        <f>VLOOKUP(C157,SOURCE!S$4:Y$9999,2,0)</f>
        <v>CONF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159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159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159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159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159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159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159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159" t="str">
        <f>VLOOKUP(C165,SOURCE!S$4:Y$9999,2,0)</f>
        <v>Math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159" t="str">
        <f>VLOOKUP(C166,SOURCE!S$4:Y$9999,2,0)</f>
        <v>STACK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159" t="str">
        <f>VLOOKUP(C167,SOURCE!S$4:Y$9999,2,0)</f>
        <v>STACK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159" t="str">
        <f>VLOOKUP(C168,SOURCE!S$4:Y$9999,2,0)</f>
        <v>STACK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159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159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159" t="str">
        <f>VLOOKUP(C171,SOURCE!S$4:Y$9999,2,0)</f>
        <v>STACK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159" t="str">
        <f>VLOOKUP(C172,SOURCE!S$4:Y$9999,2,0)</f>
        <v>STACK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159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159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159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159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159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159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159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159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159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159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159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159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159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159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159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159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159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159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159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159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159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159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159" t="str">
        <f>VLOOKUP(C195,SOURCE!S$4:Y$9999,2,0)</f>
        <v>CONF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159" t="str">
        <f>VLOOKUP(C196,SOURCE!S$4:Y$9999,2,0)</f>
        <v>CONF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159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159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159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159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159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159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159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159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159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159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159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159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159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159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159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159" t="str">
        <f>VLOOKUP(C212,SOURCE!S$4:Y$9999,2,0)</f>
        <v>STACK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159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159" t="str">
        <f>VLOOKUP(C214,SOURCE!S$4:Y$9999,2,0)</f>
        <v>STACK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159" t="str">
        <f>VLOOKUP(C215,SOURCE!S$4:Y$9999,2,0)</f>
        <v>FIN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159" t="str">
        <f>VLOOKUP(C216,SOURCE!S$4:Y$9999,2,0)</f>
        <v>FIN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159" t="str">
        <f>VLOOKUP(C217,SOURCE!S$4:Y$9999,2,0)</f>
        <v>FIN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159" t="str">
        <f>VLOOKUP(C218,SOURCE!S$4:Y$9999,2,0)</f>
        <v>STAT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159" t="str">
        <f>VLOOKUP(C219,SOURCE!S$4:Y$9999,2,0)</f>
        <v>FIN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159" t="str">
        <f>VLOOKUP(C220,SOURCE!S$4:Y$9999,2,0)</f>
        <v>math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159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159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159" t="str">
        <f>VLOOKUP(C223,SOURCE!S$4:Y$9999,2,0)</f>
        <v>ELEC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159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159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159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159" t="str">
        <f>VLOOKUP(C227,SOURCE!S$4:Y$9999,2,0)</f>
        <v>STACK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159" t="str">
        <f>VLOOKUP(C228,SOURCE!S$4:Y$9999,2,0)</f>
        <v>STACK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159" t="str">
        <f>VLOOKUP(C229,SOURCE!S$4:Y$9999,2,0)</f>
        <v>STACK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159" t="str">
        <f>VLOOKUP(C230,SOURCE!S$4:Y$9999,2,0)</f>
        <v>STACK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159" t="str">
        <f>VLOOKUP(C231,SOURCE!S$4:Y$9999,2,0)</f>
        <v>STACK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159" t="str">
        <f>VLOOKUP(C232,SOURCE!S$4:Y$9999,2,0)</f>
        <v>STACK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159" t="str">
        <f>VLOOKUP(C233,SOURCE!S$4:Y$9999,2,0)</f>
        <v>STACK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159" t="str">
        <f>VLOOKUP(C234,SOURCE!S$4:Y$9999,2,0)</f>
        <v>STACK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159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159" t="str">
        <f>VLOOKUP(C236,SOURCE!S$4:Y$9999,2,0)</f>
        <v>STACK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159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159" t="str">
        <f>VLOOKUP(C238,SOURCE!S$4:Y$9999,2,0)</f>
        <v>DISP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159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159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159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159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159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159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159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159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159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159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159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159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159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159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159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159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159" t="str">
        <f>VLOOKUP(C255,SOURCE!S$4:Y$9999,2,0)</f>
        <v>DISP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159" t="str">
        <f>VLOOKUP(C256,SOURCE!S$4:Y$9999,2,0)</f>
        <v>DISP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159" t="str">
        <f>VLOOKUP(C257,SOURCE!S$4:Y$9999,2,0)</f>
        <v>CONF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159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"1739"</v>
      </c>
      <c r="E259" s="136" t="str">
        <f>CHAR(34)&amp;VLOOKUP(C259,SOURCE!S$4:Y$9999,6,0)&amp;CHAR(34)</f>
        <v>"OP_A"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(strcompare(commandnumber,"OP_A" )) {strcpy(commandnumber, "1739");} else</v>
      </c>
      <c r="H259" t="b">
        <f>ISNA(VLOOKUP(J259,J260:J$500,1,0))</f>
        <v>1</v>
      </c>
      <c r="I259" s="137">
        <f>VLOOKUP(C259,SOURCE!S$4:Y$9999,7,0)</f>
        <v>1739</v>
      </c>
      <c r="J259" s="138" t="str">
        <f>VLOOKUP(C259,SOURCE!S$4:Y$9999,6,0)</f>
        <v>OP_A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a</v>
      </c>
      <c r="L259" s="159" t="str">
        <f>VLOOKUP(C259,SOURCE!S$4:Y$9999,2,0)</f>
        <v>Elec</v>
      </c>
      <c r="Q259" s="136" t="str">
        <f>VLOOKUP(I259,SOURCE!B:M,5,0)</f>
        <v>"a"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"1740"</v>
      </c>
      <c r="E260" s="136" t="str">
        <f>CHAR(34)&amp;VLOOKUP(C260,SOURCE!S$4:Y$9999,6,0)&amp;CHAR(34)</f>
        <v>"OP_A^2"</v>
      </c>
      <c r="F260" s="131" t="str">
        <f t="shared" si="8"/>
        <v xml:space="preserve">                      if (strcompare(commandnumber,"OP_A^2" )) {strcpy(commandnumber, "1740");} else</v>
      </c>
      <c r="H260" t="b">
        <f>ISNA(VLOOKUP(J260,J261:J$500,1,0))</f>
        <v>1</v>
      </c>
      <c r="I260" s="137">
        <f>VLOOKUP(C260,SOURCE!S$4:Y$9999,7,0)</f>
        <v>1740</v>
      </c>
      <c r="J260" s="138" t="str">
        <f>VLOOKUP(C260,SOURCE!S$4:Y$9999,6,0)</f>
        <v>OP_A^2</v>
      </c>
      <c r="K260" s="139" t="str">
        <f t="shared" si="9"/>
        <v>a^2</v>
      </c>
      <c r="L260" s="159" t="str">
        <f>VLOOKUP(C260,SOURCE!S$4:Y$9999,2,0)</f>
        <v>Elec</v>
      </c>
      <c r="Q260" s="136" t="str">
        <f>VLOOKUP(I260,SOURCE!B:M,5,0)</f>
        <v>"a" STD_SUP_2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"1741"</v>
      </c>
      <c r="E261" s="136" t="str">
        <f>CHAR(34)&amp;VLOOKUP(C261,SOURCE!S$4:Y$9999,6,0)&amp;CHAR(34)</f>
        <v>"OP_J"</v>
      </c>
      <c r="F261" s="131" t="str">
        <f t="shared" si="8"/>
        <v xml:space="preserve">                      if (strcompare(commandnumber,"OP_J" )) {strcpy(commandnumber, "1741");} else</v>
      </c>
      <c r="H261" t="b">
        <f>ISNA(VLOOKUP(J261,J262:J$500,1,0))</f>
        <v>1</v>
      </c>
      <c r="I261" s="137">
        <f>VLOOKUP(C261,SOURCE!S$4:Y$9999,7,0)</f>
        <v>1741</v>
      </c>
      <c r="J261" s="138" t="str">
        <f>VLOOKUP(C261,SOURCE!S$4:Y$9999,6,0)</f>
        <v>OP_J</v>
      </c>
      <c r="K261" s="139" t="str">
        <f t="shared" si="9"/>
        <v>j</v>
      </c>
      <c r="L261" s="159" t="str">
        <f>VLOOKUP(C261,SOURCE!S$4:Y$9999,2,0)</f>
        <v>Elec</v>
      </c>
      <c r="Q261" s="136" t="str">
        <f>VLOOKUP(I261,SOURCE!B:M,5,0)</f>
        <v>"j"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"1750"</v>
      </c>
      <c r="E262" s="136" t="str">
        <f>CHAR(34)&amp;VLOOKUP(C262,SOURCE!S$4:Y$9999,6,0)&amp;CHAR(34)</f>
        <v>"D&gt;Y"</v>
      </c>
      <c r="F262" s="131" t="str">
        <f t="shared" si="8"/>
        <v xml:space="preserve">                      if (strcompare(commandnumber,"D&gt;Y" )) {strcpy(commandnumber, "1750");} else</v>
      </c>
      <c r="H262" t="b">
        <f>ISNA(VLOOKUP(J262,J263:J$500,1,0))</f>
        <v>1</v>
      </c>
      <c r="I262" s="137">
        <f>VLOOKUP(C262,SOURCE!S$4:Y$9999,7,0)</f>
        <v>1750</v>
      </c>
      <c r="J262" s="138" t="str">
        <f>VLOOKUP(C262,SOURCE!S$4:Y$9999,6,0)</f>
        <v>D&gt;Y</v>
      </c>
      <c r="K262" s="139" t="str">
        <f t="shared" si="9"/>
        <v>Y&gt;DELTA</v>
      </c>
      <c r="L262" s="159" t="str">
        <f>VLOOKUP(C262,SOURCE!S$4:Y$9999,2,0)</f>
        <v>Elec</v>
      </c>
      <c r="Q262" s="136" t="str">
        <f>VLOOKUP(I262,SOURCE!B:M,5,0)</f>
        <v>"Y" STD_SPACE_3_PER_EM STD_RIGHT_ARROW STD_SPACE_3_PER_EM STD_DELTA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"1751"</v>
      </c>
      <c r="E263" s="136" t="str">
        <f>CHAR(34)&amp;VLOOKUP(C263,SOURCE!S$4:Y$9999,6,0)&amp;CHAR(34)</f>
        <v>"Y&gt;D"</v>
      </c>
      <c r="F263" s="131" t="str">
        <f t="shared" si="8"/>
        <v xml:space="preserve">                      if (strcompare(commandnumber,"Y&gt;D" )) {strcpy(commandnumber, "1751");} else</v>
      </c>
      <c r="H263" t="b">
        <f>ISNA(VLOOKUP(J263,J264:J$500,1,0))</f>
        <v>1</v>
      </c>
      <c r="I263" s="137">
        <f>VLOOKUP(C263,SOURCE!S$4:Y$9999,7,0)</f>
        <v>1751</v>
      </c>
      <c r="J263" s="138" t="str">
        <f>VLOOKUP(C263,SOURCE!S$4:Y$9999,6,0)</f>
        <v>Y&gt;D</v>
      </c>
      <c r="K263" s="139" t="str">
        <f t="shared" si="9"/>
        <v>DELTA&gt;Y</v>
      </c>
      <c r="L263" s="159" t="str">
        <f>VLOOKUP(C263,SOURCE!S$4:Y$9999,2,0)</f>
        <v>Elec</v>
      </c>
      <c r="Q263" s="136" t="str">
        <f>VLOOKUP(I263,SOURCE!B:M,5,0)</f>
        <v>STD_DELTA STD_SPACE_3_PER_EM STD_RIGHT_ARROW STD_SPACE_3_PER_EM "Y"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"1752"</v>
      </c>
      <c r="E264" s="136" t="str">
        <f>CHAR(34)&amp;VLOOKUP(C264,SOURCE!S$4:Y$9999,6,0)&amp;CHAR(34)</f>
        <v>"ATOSYM"</v>
      </c>
      <c r="F264" s="131" t="str">
        <f t="shared" si="8"/>
        <v xml:space="preserve">                      if (strcompare(commandnumber,"ATOSYM" )) {strcpy(commandnumber, "1752");} else</v>
      </c>
      <c r="H264" t="b">
        <f>ISNA(VLOOKUP(J264,J265:J$500,1,0))</f>
        <v>1</v>
      </c>
      <c r="I264" s="137">
        <f>VLOOKUP(C264,SOURCE!S$4:Y$9999,7,0)</f>
        <v>1752</v>
      </c>
      <c r="J264" s="138" t="str">
        <f>VLOOKUP(C264,SOURCE!S$4:Y$9999,6,0)</f>
        <v>ATOSYM</v>
      </c>
      <c r="K264" s="139" t="str">
        <f t="shared" si="9"/>
        <v>&gt;012</v>
      </c>
      <c r="L264" s="159" t="str">
        <f>VLOOKUP(C264,SOURCE!S$4:Y$9999,2,0)</f>
        <v>Elec</v>
      </c>
      <c r="Q264" s="136" t="str">
        <f>VLOOKUP(I264,SOURCE!B:M,5,0)</f>
        <v>STD_RIGHT_ARROW STD_SPACE_3_PER_EM "012"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"1753"</v>
      </c>
      <c r="E265" s="136" t="str">
        <f>CHAR(34)&amp;VLOOKUP(C265,SOURCE!S$4:Y$9999,6,0)&amp;CHAR(34)</f>
        <v>"SYMTOA"</v>
      </c>
      <c r="F265" s="131" t="str">
        <f t="shared" si="8"/>
        <v xml:space="preserve">                      if (strcompare(commandnumber,"SYMTOA" )) {strcpy(commandnumber, "1753");} else</v>
      </c>
      <c r="H265" t="b">
        <f>ISNA(VLOOKUP(J265,J266:J$500,1,0))</f>
        <v>1</v>
      </c>
      <c r="I265" s="137">
        <f>VLOOKUP(C265,SOURCE!S$4:Y$9999,7,0)</f>
        <v>1753</v>
      </c>
      <c r="J265" s="138" t="str">
        <f>VLOOKUP(C265,SOURCE!S$4:Y$9999,6,0)</f>
        <v>SYMTOA</v>
      </c>
      <c r="K265" s="139" t="str">
        <f t="shared" si="9"/>
        <v>&gt;abc</v>
      </c>
      <c r="L265" s="159" t="str">
        <f>VLOOKUP(C265,SOURCE!S$4:Y$9999,2,0)</f>
        <v>Elec</v>
      </c>
      <c r="Q265" s="136" t="str">
        <f>VLOOKUP(I265,SOURCE!B:M,5,0)</f>
        <v>STD_RIGHT_ARROW STD_SPACE_3_PER_EM "abc"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"1755"</v>
      </c>
      <c r="E266" s="136" t="str">
        <f>CHAR(34)&amp;VLOOKUP(C266,SOURCE!S$4:Y$9999,6,0)&amp;CHAR(34)</f>
        <v>"E^THETAJ"</v>
      </c>
      <c r="F266" s="131" t="str">
        <f t="shared" si="8"/>
        <v xml:space="preserve">                      if (strcompare(commandnumber,"E^THETAJ" )) {strcpy(commandnumber, "1755");} else</v>
      </c>
      <c r="H266" t="b">
        <f>ISNA(VLOOKUP(J266,J267:J$500,1,0))</f>
        <v>1</v>
      </c>
      <c r="I266" s="137">
        <f>VLOOKUP(C266,SOURCE!S$4:Y$9999,7,0)</f>
        <v>1755</v>
      </c>
      <c r="J266" s="138" t="str">
        <f>VLOOKUP(C266,SOURCE!S$4:Y$9999,6,0)</f>
        <v>E^THETAJ</v>
      </c>
      <c r="K266" s="139" t="str">
        <f t="shared" si="9"/>
        <v>e^THETAj</v>
      </c>
      <c r="L266" s="159" t="str">
        <f>VLOOKUP(C266,SOURCE!S$4:Y$9999,2,0)</f>
        <v>Elec</v>
      </c>
      <c r="Q266" s="136" t="str">
        <f>VLOOKUP(I266,SOURCE!B:M,5,0)</f>
        <v>"e^" STD_THETA 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"1756"</v>
      </c>
      <c r="E267" s="136" t="str">
        <f>CHAR(34)&amp;VLOOKUP(C267,SOURCE!S$4:Y$9999,6,0)&amp;CHAR(34)</f>
        <v>"STO3Z"</v>
      </c>
      <c r="F267" s="131" t="str">
        <f t="shared" si="8"/>
        <v xml:space="preserve">                      if (strcompare(commandnumber,"STO3Z" )) {strcpy(commandnumber, "1756");} else</v>
      </c>
      <c r="H267" t="b">
        <f>ISNA(VLOOKUP(J267,J268:J$500,1,0))</f>
        <v>1</v>
      </c>
      <c r="I267" s="137">
        <f>VLOOKUP(C267,SOURCE!S$4:Y$9999,7,0)</f>
        <v>1756</v>
      </c>
      <c r="J267" s="138" t="str">
        <f>VLOOKUP(C267,SOURCE!S$4:Y$9999,6,0)</f>
        <v>STO3Z</v>
      </c>
      <c r="K267" s="139" t="str">
        <f t="shared" si="9"/>
        <v>STO3Z</v>
      </c>
      <c r="L267" s="159" t="str">
        <f>VLOOKUP(C267,SOURCE!S$4:Y$9999,2,0)</f>
        <v>Elec</v>
      </c>
      <c r="Q267" s="136" t="str">
        <f>VLOOKUP(I267,SOURCE!B:M,5,0)</f>
        <v>"STO" STD_SPACE_3_PER_EM "3Z"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"1757"</v>
      </c>
      <c r="E268" s="136" t="str">
        <f>CHAR(34)&amp;VLOOKUP(C268,SOURCE!S$4:Y$9999,6,0)&amp;CHAR(34)</f>
        <v>"RCL3Z"</v>
      </c>
      <c r="F268" s="131" t="str">
        <f t="shared" si="8"/>
        <v xml:space="preserve">                      if (strcompare(commandnumber,"RCL3Z" )) {strcpy(commandnumber, "1757");} else</v>
      </c>
      <c r="H268" t="b">
        <f>ISNA(VLOOKUP(J268,J269:J$500,1,0))</f>
        <v>1</v>
      </c>
      <c r="I268" s="137">
        <f>VLOOKUP(C268,SOURCE!S$4:Y$9999,7,0)</f>
        <v>1757</v>
      </c>
      <c r="J268" s="138" t="str">
        <f>VLOOKUP(C268,SOURCE!S$4:Y$9999,6,0)</f>
        <v>RCL3Z</v>
      </c>
      <c r="K268" s="139" t="str">
        <f t="shared" si="9"/>
        <v>RCL3Z</v>
      </c>
      <c r="L268" s="159" t="str">
        <f>VLOOKUP(C268,SOURCE!S$4:Y$9999,2,0)</f>
        <v>Elec</v>
      </c>
      <c r="Q268" s="136" t="str">
        <f>VLOOKUP(I268,SOURCE!B:M,5,0)</f>
        <v>"RCL"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"1758"</v>
      </c>
      <c r="E269" s="136" t="str">
        <f>CHAR(34)&amp;VLOOKUP(C269,SOURCE!S$4:Y$9999,6,0)&amp;CHAR(34)</f>
        <v>"STO3V"</v>
      </c>
      <c r="F269" s="131" t="str">
        <f t="shared" si="8"/>
        <v xml:space="preserve">                      if (strcompare(commandnumber,"STO3V" )) {strcpy(commandnumber, "1758");} else</v>
      </c>
      <c r="H269" t="b">
        <f>ISNA(VLOOKUP(J269,J270:J$500,1,0))</f>
        <v>1</v>
      </c>
      <c r="I269" s="137">
        <f>VLOOKUP(C269,SOURCE!S$4:Y$9999,7,0)</f>
        <v>1758</v>
      </c>
      <c r="J269" s="138" t="str">
        <f>VLOOKUP(C269,SOURCE!S$4:Y$9999,6,0)</f>
        <v>STO3V</v>
      </c>
      <c r="K269" s="139" t="str">
        <f t="shared" si="9"/>
        <v>STO3V</v>
      </c>
      <c r="L269" s="159" t="str">
        <f>VLOOKUP(C269,SOURCE!S$4:Y$9999,2,0)</f>
        <v>Elec</v>
      </c>
      <c r="Q269" s="136" t="str">
        <f>VLOOKUP(I269,SOURCE!B:M,5,0)</f>
        <v>"STO" STD_SPACE_3_PER_EM "3V"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"1759"</v>
      </c>
      <c r="E270" s="136" t="str">
        <f>CHAR(34)&amp;VLOOKUP(C270,SOURCE!S$4:Y$9999,6,0)&amp;CHAR(34)</f>
        <v>"RCL3V"</v>
      </c>
      <c r="F270" s="131" t="str">
        <f t="shared" si="8"/>
        <v xml:space="preserve">                      if (strcompare(commandnumber,"RCL3V" )) {strcpy(commandnumber, "1759");} else</v>
      </c>
      <c r="H270" t="b">
        <f>ISNA(VLOOKUP(J270,J271:J$500,1,0))</f>
        <v>1</v>
      </c>
      <c r="I270" s="137">
        <f>VLOOKUP(C270,SOURCE!S$4:Y$9999,7,0)</f>
        <v>1759</v>
      </c>
      <c r="J270" s="138" t="str">
        <f>VLOOKUP(C270,SOURCE!S$4:Y$9999,6,0)</f>
        <v>RCL3V</v>
      </c>
      <c r="K270" s="139" t="str">
        <f t="shared" si="9"/>
        <v>RCL3V</v>
      </c>
      <c r="L270" s="159" t="str">
        <f>VLOOKUP(C270,SOURCE!S$4:Y$9999,2,0)</f>
        <v>Elec</v>
      </c>
      <c r="Q270" s="136" t="str">
        <f>VLOOKUP(I270,SOURCE!B:M,5,0)</f>
        <v>"RCL"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"1760"</v>
      </c>
      <c r="E271" s="136" t="str">
        <f>CHAR(34)&amp;VLOOKUP(C271,SOURCE!S$4:Y$9999,6,0)&amp;CHAR(34)</f>
        <v>"STO3I"</v>
      </c>
      <c r="F271" s="131" t="str">
        <f t="shared" si="8"/>
        <v xml:space="preserve">                      if (strcompare(commandnumber,"STO3I" )) {strcpy(commandnumber, "1760");} else</v>
      </c>
      <c r="H271" t="b">
        <f>ISNA(VLOOKUP(J271,J272:J$500,1,0))</f>
        <v>1</v>
      </c>
      <c r="I271" s="137">
        <f>VLOOKUP(C271,SOURCE!S$4:Y$9999,7,0)</f>
        <v>1760</v>
      </c>
      <c r="J271" s="138" t="str">
        <f>VLOOKUP(C271,SOURCE!S$4:Y$9999,6,0)</f>
        <v>STO3I</v>
      </c>
      <c r="K271" s="139" t="str">
        <f t="shared" si="9"/>
        <v>STO3I</v>
      </c>
      <c r="L271" s="159" t="str">
        <f>VLOOKUP(C271,SOURCE!S$4:Y$9999,2,0)</f>
        <v>Elec</v>
      </c>
      <c r="Q271" s="136" t="str">
        <f>VLOOKUP(I271,SOURCE!B:M,5,0)</f>
        <v>"STO" STD_SPACE_3_PER_EM "3I"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"1761"</v>
      </c>
      <c r="E272" s="136" t="str">
        <f>CHAR(34)&amp;VLOOKUP(C272,SOURCE!S$4:Y$9999,6,0)&amp;CHAR(34)</f>
        <v>"RCL3I"</v>
      </c>
      <c r="F272" s="131" t="str">
        <f t="shared" si="8"/>
        <v xml:space="preserve">                      if (strcompare(commandnumber,"RCL3I" )) {strcpy(commandnumber, "1761");} else</v>
      </c>
      <c r="H272" t="b">
        <f>ISNA(VLOOKUP(J272,J273:J$500,1,0))</f>
        <v>1</v>
      </c>
      <c r="I272" s="137">
        <f>VLOOKUP(C272,SOURCE!S$4:Y$9999,7,0)</f>
        <v>1761</v>
      </c>
      <c r="J272" s="138" t="str">
        <f>VLOOKUP(C272,SOURCE!S$4:Y$9999,6,0)</f>
        <v>RCL3I</v>
      </c>
      <c r="K272" s="139" t="str">
        <f t="shared" si="9"/>
        <v>RCL3I</v>
      </c>
      <c r="L272" s="159" t="str">
        <f>VLOOKUP(C272,SOURCE!S$4:Y$9999,2,0)</f>
        <v>Elec</v>
      </c>
      <c r="Q272" s="136" t="str">
        <f>VLOOKUP(I272,SOURCE!B:M,5,0)</f>
        <v>"RCL"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"1762"</v>
      </c>
      <c r="E273" s="136" t="str">
        <f>CHAR(34)&amp;VLOOKUP(C273,SOURCE!S$4:Y$9999,6,0)&amp;CHAR(34)</f>
        <v>"3V/3I"</v>
      </c>
      <c r="F273" s="131" t="str">
        <f t="shared" si="8"/>
        <v xml:space="preserve">                      if (strcompare(commandnumber,"3V/3I" )) {strcpy(commandnumber, "1762");} else</v>
      </c>
      <c r="H273" t="b">
        <f>ISNA(VLOOKUP(J273,J274:J$500,1,0))</f>
        <v>1</v>
      </c>
      <c r="I273" s="137">
        <f>VLOOKUP(C273,SOURCE!S$4:Y$9999,7,0)</f>
        <v>1762</v>
      </c>
      <c r="J273" s="138" t="str">
        <f>VLOOKUP(C273,SOURCE!S$4:Y$9999,6,0)</f>
        <v>3V/3I</v>
      </c>
      <c r="K273" s="139" t="str">
        <f t="shared" si="9"/>
        <v>V/I</v>
      </c>
      <c r="L273" s="159" t="str">
        <f>VLOOKUP(C273,SOURCE!S$4:Y$9999,2,0)</f>
        <v>Elec</v>
      </c>
      <c r="Q273" s="136" t="str">
        <f>VLOOKUP(I273,SOURCE!B:M,5,0)</f>
        <v>"V" STD_DIVIDE "I"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"1763"</v>
      </c>
      <c r="E274" s="136" t="str">
        <f>CHAR(34)&amp;VLOOKUP(C274,SOURCE!S$4:Y$9999,6,0)&amp;CHAR(34)</f>
        <v>"3Ix3Z"</v>
      </c>
      <c r="F274" s="131" t="str">
        <f t="shared" si="8"/>
        <v xml:space="preserve">                      if (strcompare(commandnumber,"3Ix3Z" )) {strcpy(commandnumber, "1763");} else</v>
      </c>
      <c r="H274" t="b">
        <f>ISNA(VLOOKUP(J274,J275:J$500,1,0))</f>
        <v>1</v>
      </c>
      <c r="I274" s="137">
        <f>VLOOKUP(C274,SOURCE!S$4:Y$9999,7,0)</f>
        <v>1763</v>
      </c>
      <c r="J274" s="138" t="str">
        <f>VLOOKUP(C274,SOURCE!S$4:Y$9999,6,0)</f>
        <v>3Ix3Z</v>
      </c>
      <c r="K274" s="139" t="str">
        <f t="shared" si="9"/>
        <v>ICROSSZ</v>
      </c>
      <c r="L274" s="159" t="str">
        <f>VLOOKUP(C274,SOURCE!S$4:Y$9999,2,0)</f>
        <v>Elec</v>
      </c>
      <c r="Q274" s="136" t="str">
        <f>VLOOKUP(I274,SOURCE!B:M,5,0)</f>
        <v>"I" STD_CROSS "Z"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"1764"</v>
      </c>
      <c r="E275" s="136" t="str">
        <f>CHAR(34)&amp;VLOOKUP(C275,SOURCE!S$4:Y$9999,6,0)&amp;CHAR(34)</f>
        <v>"3V/3Z"</v>
      </c>
      <c r="F275" s="131" t="str">
        <f t="shared" si="8"/>
        <v xml:space="preserve">                      if (strcompare(commandnumber,"3V/3Z" )) {strcpy(commandnumber, "1764");} else</v>
      </c>
      <c r="H275" t="b">
        <f>ISNA(VLOOKUP(J275,J276:J$500,1,0))</f>
        <v>1</v>
      </c>
      <c r="I275" s="137">
        <f>VLOOKUP(C275,SOURCE!S$4:Y$9999,7,0)</f>
        <v>1764</v>
      </c>
      <c r="J275" s="138" t="str">
        <f>VLOOKUP(C275,SOURCE!S$4:Y$9999,6,0)</f>
        <v>3V/3Z</v>
      </c>
      <c r="K275" s="139" t="str">
        <f t="shared" si="9"/>
        <v>V/Z</v>
      </c>
      <c r="L275" s="159" t="str">
        <f>VLOOKUP(C275,SOURCE!S$4:Y$9999,2,0)</f>
        <v>Elec</v>
      </c>
      <c r="Q275" s="136" t="str">
        <f>VLOOKUP(I275,SOURCE!B:M,5,0)</f>
        <v>"V" STD_DIVIDE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"1765"</v>
      </c>
      <c r="E276" s="136" t="str">
        <f>CHAR(34)&amp;VLOOKUP(C276,SOURCE!S$4:Y$9999,6,0)&amp;CHAR(34)</f>
        <v>"X&gt;BAL"</v>
      </c>
      <c r="F276" s="131" t="str">
        <f t="shared" si="8"/>
        <v xml:space="preserve">                      if (strcompare(commandnumber,"X&gt;BAL" )) {strcpy(commandnumber, "1765");} else</v>
      </c>
      <c r="H276" t="b">
        <f>ISNA(VLOOKUP(J276,J277:J$500,1,0))</f>
        <v>1</v>
      </c>
      <c r="I276" s="137">
        <f>VLOOKUP(C276,SOURCE!S$4:Y$9999,7,0)</f>
        <v>1765</v>
      </c>
      <c r="J276" s="138" t="str">
        <f>VLOOKUP(C276,SOURCE!S$4:Y$9999,6,0)</f>
        <v>X&gt;BAL</v>
      </c>
      <c r="K276" s="139" t="str">
        <f t="shared" si="9"/>
        <v>X&gt;BAL</v>
      </c>
      <c r="L276" s="159" t="str">
        <f>VLOOKUP(C276,SOURCE!S$4:Y$9999,2,0)</f>
        <v>Elec</v>
      </c>
      <c r="Q276" s="136" t="str">
        <f>VLOOKUP(I276,SOURCE!B:M,5,0)</f>
        <v>"X" STD_SPACE_3_PER_EM STD_RIGHT_ARROW STD_SPACE_3_PER_EM "BAL"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"1766"</v>
      </c>
      <c r="E277" s="136" t="str">
        <f>CHAR(34)&amp;VLOOKUP(C277,SOURCE!S$4:Y$9999,6,0)&amp;CHAR(34)</f>
        <v>"COMPLEX"</v>
      </c>
      <c r="F277" s="131" t="str">
        <f t="shared" si="8"/>
        <v xml:space="preserve">                      if (strcompare(commandnumber,"COMPLEX" )) {strcpy(commandnumber, "1766");} else</v>
      </c>
      <c r="H277" t="b">
        <f>ISNA(VLOOKUP(J277,J278:J$500,1,0))</f>
        <v>1</v>
      </c>
      <c r="I277" s="137">
        <f>VLOOKUP(C277,SOURCE!S$4:Y$9999,7,0)</f>
        <v>1766</v>
      </c>
      <c r="J277" s="138" t="str">
        <f>VLOOKUP(C277,SOURCE!S$4:Y$9999,6,0)</f>
        <v>COMPLEX</v>
      </c>
      <c r="K277" s="139" t="str">
        <f t="shared" si="9"/>
        <v>COMPLEX</v>
      </c>
      <c r="L277" s="159" t="str">
        <f>VLOOKUP(C277,SOURCE!S$4:Y$9999,2,0)</f>
        <v>Complex</v>
      </c>
      <c r="Q277" s="136" t="str">
        <f>VLOOKUP(I277,SOURCE!B:M,5,0)</f>
        <v>"COMPLEX"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"1768"</v>
      </c>
      <c r="E278" s="136" t="str">
        <f>CHAR(34)&amp;VLOOKUP(C278,SOURCE!S$4:Y$9999,6,0)&amp;CHAR(34)</f>
        <v>"CONVUP"</v>
      </c>
      <c r="F278" s="131" t="str">
        <f t="shared" si="8"/>
        <v xml:space="preserve">                      if (strcompare(commandnumber,"CONVUP" )) {strcpy(commandnumber, "1768");} else</v>
      </c>
      <c r="H278" t="b">
        <f>ISNA(VLOOKUP(J278,J279:J$500,1,0))</f>
        <v>1</v>
      </c>
      <c r="I278" s="137">
        <f>VLOOKUP(C278,SOURCE!S$4:Y$9999,7,0)</f>
        <v>1768</v>
      </c>
      <c r="J278" s="138" t="str">
        <f>VLOOKUP(C278,SOURCE!S$4:Y$9999,6,0)</f>
        <v>CONVUP</v>
      </c>
      <c r="K278" s="139" t="str">
        <f t="shared" si="9"/>
        <v>&gt;&gt;LI</v>
      </c>
      <c r="L278" s="159" t="str">
        <f>VLOOKUP(C278,SOURCE!S$4:Y$9999,2,0)</f>
        <v>Integer</v>
      </c>
      <c r="Q278" s="136" t="str">
        <f>VLOOKUP(I278,SOURCE!B:M,5,0)</f>
        <v>STD_RIGHT_ARROW STD_RIGHT_ARROW "LI"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"1769"</v>
      </c>
      <c r="E279" s="136" t="str">
        <f>CHAR(34)&amp;VLOOKUP(C279,SOURCE!S$4:Y$9999,6,0)&amp;CHAR(34)</f>
        <v>"CONVDN"</v>
      </c>
      <c r="F279" s="131" t="str">
        <f t="shared" si="8"/>
        <v xml:space="preserve">                      if (strcompare(commandnumber,"CONVDN" )) {strcpy(commandnumber, "1769");} else</v>
      </c>
      <c r="H279" t="b">
        <f>ISNA(VLOOKUP(J279,J280:J$500,1,0))</f>
        <v>1</v>
      </c>
      <c r="I279" s="137">
        <f>VLOOKUP(C279,SOURCE!S$4:Y$9999,7,0)</f>
        <v>1769</v>
      </c>
      <c r="J279" s="138" t="str">
        <f>VLOOKUP(C279,SOURCE!S$4:Y$9999,6,0)</f>
        <v>CONVDN</v>
      </c>
      <c r="K279" s="139" t="str">
        <f t="shared" si="9"/>
        <v>SI&lt;&lt;</v>
      </c>
      <c r="L279" s="159" t="str">
        <f>VLOOKUP(C279,SOURCE!S$4:Y$9999,2,0)</f>
        <v>Integer</v>
      </c>
      <c r="Q279" s="136" t="str">
        <f>VLOOKUP(I279,SOURCE!B:M,5,0)</f>
        <v>"SI" STD_LEFT_ARROW STD_LEFT_ARROW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"1925"</v>
      </c>
      <c r="E280" s="136" t="str">
        <f>CHAR(34)&amp;VLOOKUP(C280,SOURCE!S$4:Y$9999,6,0)&amp;CHAR(34)</f>
        <v>"&gt;LI&lt;&gt;SI"</v>
      </c>
      <c r="F280" s="131" t="str">
        <f t="shared" si="8"/>
        <v xml:space="preserve">                      if (strcompare(commandnumber,"&gt;LI&lt;&gt;SI" )) {strcpy(commandnumber, "1925");} else</v>
      </c>
      <c r="H280" t="b">
        <f>ISNA(VLOOKUP(J280,J281:J$500,1,0))</f>
        <v>1</v>
      </c>
      <c r="I280" s="137">
        <f>VLOOKUP(C280,SOURCE!S$4:Y$9999,7,0)</f>
        <v>1925</v>
      </c>
      <c r="J280" s="138" t="str">
        <f>VLOOKUP(C280,SOURCE!S$4:Y$9999,6,0)</f>
        <v>&gt;LI&lt;&gt;SI</v>
      </c>
      <c r="K280" s="139" t="str">
        <f t="shared" si="9"/>
        <v>&gt;LI&lt;&gt;SI</v>
      </c>
      <c r="L280" s="159" t="str">
        <f>VLOOKUP(C280,SOURCE!S$4:Y$9999,2,0)</f>
        <v>Integer</v>
      </c>
      <c r="Q280" s="136" t="str">
        <f>VLOOKUP(I280,SOURCE!B:M,5,0)</f>
        <v>STD_RIGHT_ARROW "LI" STD_LEFT_RIGHT_ARROWS "SI"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"1926"</v>
      </c>
      <c r="E281" s="136" t="str">
        <f>CHAR(34)&amp;VLOOKUP(C281,SOURCE!S$4:Y$9999,6,0)&amp;CHAR(34)</f>
        <v>".MS"</v>
      </c>
      <c r="F281" s="131" t="str">
        <f t="shared" si="8"/>
        <v xml:space="preserve">                      if (strcompare(commandnumber,".MS" )) {strcpy(commandnumber, "1926");} else</v>
      </c>
      <c r="H281" t="b">
        <f>ISNA(VLOOKUP(J281,J282:J$500,1,0))</f>
        <v>1</v>
      </c>
      <c r="I281" s="137">
        <f>VLOOKUP(C281,SOURCE!S$4:Y$9999,7,0)</f>
        <v>1926</v>
      </c>
      <c r="J281" s="138" t="str">
        <f>VLOOKUP(C281,SOURCE!S$4:Y$9999,6,0)</f>
        <v>.MS</v>
      </c>
      <c r="K281" s="139" t="str">
        <f t="shared" si="9"/>
        <v>.ms</v>
      </c>
      <c r="L281" s="159" t="str">
        <f>VLOOKUP(C281,SOURCE!S$4:Y$9999,2,0)</f>
        <v>Trig</v>
      </c>
      <c r="Q281" s="136" t="str">
        <f>VLOOKUP(I281,SOURCE!B:M,5,0)</f>
        <v>".ms"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"1955"</v>
      </c>
      <c r="E282" s="136" t="str">
        <f>CHAR(34)&amp;VLOOKUP(C282,SOURCE!S$4:Y$9999,6,0)&amp;CHAR(34)</f>
        <v>"&gt;POLAR"</v>
      </c>
      <c r="F282" s="131" t="str">
        <f t="shared" si="8"/>
        <v xml:space="preserve">                      if (strcompare(commandnumber,"&gt;POLAR" )) {strcpy(commandnumber, "1955");} else</v>
      </c>
      <c r="H282" t="b">
        <f>ISNA(VLOOKUP(J282,J283:J$500,1,0))</f>
        <v>1</v>
      </c>
      <c r="I282" s="137">
        <f>VLOOKUP(C282,SOURCE!S$4:Y$9999,7,0)</f>
        <v>1955</v>
      </c>
      <c r="J282" s="138" t="str">
        <f>VLOOKUP(C282,SOURCE!S$4:Y$9999,6,0)</f>
        <v>&gt;POLAR</v>
      </c>
      <c r="K282" s="139" t="str">
        <f t="shared" si="9"/>
        <v>&gt;P</v>
      </c>
      <c r="L282" s="159" t="str">
        <f>VLOOKUP(C282,SOURCE!S$4:Y$9999,2,0)</f>
        <v>Complex</v>
      </c>
      <c r="Q282" s="136" t="str">
        <f>VLOOKUP(I282,SOURCE!B:M,5,0)</f>
        <v>STD_RIGHT_ARROW "P"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"1956"</v>
      </c>
      <c r="E283" s="136" t="str">
        <f>CHAR(34)&amp;VLOOKUP(C283,SOURCE!S$4:Y$9999,6,0)&amp;CHAR(34)</f>
        <v>"&gt;RECT"</v>
      </c>
      <c r="F283" s="131" t="str">
        <f t="shared" si="8"/>
        <v xml:space="preserve">                      if (strcompare(commandnumber,"&gt;RECT" )) {strcpy(commandnumber, "1956");} else</v>
      </c>
      <c r="H283" t="b">
        <f>ISNA(VLOOKUP(J283,J284:J$500,1,0))</f>
        <v>1</v>
      </c>
      <c r="I283" s="137">
        <f>VLOOKUP(C283,SOURCE!S$4:Y$9999,7,0)</f>
        <v>1956</v>
      </c>
      <c r="J283" s="138" t="str">
        <f>VLOOKUP(C283,SOURCE!S$4:Y$9999,6,0)</f>
        <v>&gt;RECT</v>
      </c>
      <c r="K283" s="139" t="str">
        <f t="shared" si="9"/>
        <v>&gt;R</v>
      </c>
      <c r="L283" s="159" t="str">
        <f>VLOOKUP(C283,SOURCE!S$4:Y$9999,2,0)</f>
        <v>Complex</v>
      </c>
      <c r="Q283" s="136" t="str">
        <f>VLOOKUP(I283,SOURCE!B:M,5,0)</f>
        <v>STD_RIGHT_ARROW "R"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"1960"</v>
      </c>
      <c r="E284" s="136" t="str">
        <f>CHAR(34)&amp;VLOOKUP(C284,SOURCE!S$4:Y$9999,6,0)&amp;CHAR(34)</f>
        <v>"CPXI"</v>
      </c>
      <c r="F284" s="131" t="str">
        <f t="shared" si="8"/>
        <v xml:space="preserve">                      if (strcompare(commandnumber,"CPXI" )) {strcpy(commandnumber, "1960");} else</v>
      </c>
      <c r="H284" t="b">
        <f>ISNA(VLOOKUP(J284,J285:J$500,1,0))</f>
        <v>1</v>
      </c>
      <c r="I284" s="137">
        <f>VLOOKUP(C284,SOURCE!S$4:Y$9999,7,0)</f>
        <v>1960</v>
      </c>
      <c r="J284" s="138" t="str">
        <f>VLOOKUP(C284,SOURCE!S$4:Y$9999,6,0)</f>
        <v>CPXI</v>
      </c>
      <c r="K284" s="139" t="str">
        <f t="shared" si="9"/>
        <v>CPXi</v>
      </c>
      <c r="L284" s="159" t="str">
        <f>VLOOKUP(C284,SOURCE!S$4:Y$9999,2,0)</f>
        <v>CONF</v>
      </c>
      <c r="Q284" s="136" t="str">
        <f>VLOOKUP(I284,SOURCE!B:M,5,0)</f>
        <v>"CPXi"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"1961"</v>
      </c>
      <c r="E285" s="136" t="str">
        <f>CHAR(34)&amp;VLOOKUP(C285,SOURCE!S$4:Y$9999,6,0)&amp;CHAR(34)</f>
        <v>"CPXJ"</v>
      </c>
      <c r="F285" s="131" t="str">
        <f t="shared" si="8"/>
        <v xml:space="preserve">                      if (strcompare(commandnumber,"CPXJ" )) {strcpy(commandnumber, "1961");} else</v>
      </c>
      <c r="H285" t="b">
        <f>ISNA(VLOOKUP(J285,J286:J$500,1,0))</f>
        <v>1</v>
      </c>
      <c r="I285" s="137">
        <f>VLOOKUP(C285,SOURCE!S$4:Y$9999,7,0)</f>
        <v>1961</v>
      </c>
      <c r="J285" s="138" t="str">
        <f>VLOOKUP(C285,SOURCE!S$4:Y$9999,6,0)</f>
        <v>CPXJ</v>
      </c>
      <c r="K285" s="139" t="str">
        <f t="shared" si="9"/>
        <v>CPXj</v>
      </c>
      <c r="L285" s="159" t="str">
        <f>VLOOKUP(C285,SOURCE!S$4:Y$9999,2,0)</f>
        <v>CONF</v>
      </c>
      <c r="Q285" s="136" t="str">
        <f>VLOOKUP(I285,SOURCE!B:M,5,0)</f>
        <v>"CPXj"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"1964"</v>
      </c>
      <c r="E286" s="136" t="str">
        <f>CHAR(34)&amp;VLOOKUP(C286,SOURCE!S$4:Y$9999,6,0)&amp;CHAR(34)</f>
        <v>"SSIZE4"</v>
      </c>
      <c r="F286" s="131" t="str">
        <f t="shared" si="8"/>
        <v xml:space="preserve">                      if (strcompare(commandnumber,"SSIZE4" )) {strcpy(commandnumber, "1964");} else</v>
      </c>
      <c r="H286" t="b">
        <f>ISNA(VLOOKUP(J286,J287:J$500,1,0))</f>
        <v>1</v>
      </c>
      <c r="I286" s="137">
        <f>VLOOKUP(C286,SOURCE!S$4:Y$9999,7,0)</f>
        <v>1964</v>
      </c>
      <c r="J286" s="138" t="str">
        <f>VLOOKUP(C286,SOURCE!S$4:Y$9999,6,0)</f>
        <v>SSIZE4</v>
      </c>
      <c r="K286" s="139" t="str">
        <f t="shared" si="9"/>
        <v>SSIZE4</v>
      </c>
      <c r="L286" s="159" t="str">
        <f>VLOOKUP(C286,SOURCE!S$4:Y$9999,2,0)</f>
        <v>CONF</v>
      </c>
      <c r="Q286" s="136" t="str">
        <f>VLOOKUP(I286,SOURCE!B:M,5,0)</f>
        <v>"SSIZE4"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"1968"</v>
      </c>
      <c r="E287" s="136" t="str">
        <f>CHAR(34)&amp;VLOOKUP(C287,SOURCE!S$4:Y$9999,6,0)&amp;CHAR(34)</f>
        <v>"SSIZE8"</v>
      </c>
      <c r="F287" s="131" t="str">
        <f t="shared" si="8"/>
        <v xml:space="preserve">                      if (strcompare(commandnumber,"SSIZE8" )) {strcpy(commandnumber, "1968");} else</v>
      </c>
      <c r="H287" t="b">
        <f>ISNA(VLOOKUP(J287,J288:J$500,1,0))</f>
        <v>1</v>
      </c>
      <c r="I287" s="137">
        <f>VLOOKUP(C287,SOURCE!S$4:Y$9999,7,0)</f>
        <v>1968</v>
      </c>
      <c r="J287" s="138" t="str">
        <f>VLOOKUP(C287,SOURCE!S$4:Y$9999,6,0)</f>
        <v>SSIZE8</v>
      </c>
      <c r="K287" s="139" t="str">
        <f t="shared" si="9"/>
        <v>SSIZE8</v>
      </c>
      <c r="L287" s="159" t="str">
        <f>VLOOKUP(C287,SOURCE!S$4:Y$9999,2,0)</f>
        <v>CONF</v>
      </c>
      <c r="Q287" s="136" t="str">
        <f>VLOOKUP(I287,SOURCE!B:M,5,0)</f>
        <v>"SSIZE8"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"1979"</v>
      </c>
      <c r="E288" s="136" t="str">
        <f>CHAR(34)&amp;VLOOKUP(C288,SOURCE!S$4:Y$9999,6,0)&amp;CHAR(34)</f>
        <v>"XEQM01"</v>
      </c>
      <c r="F288" s="131" t="str">
        <f t="shared" si="8"/>
        <v xml:space="preserve">                      if (strcompare(commandnumber,"XEQM01" ) &amp;&amp; exec) {strcpy(commandnumber, "1979");} else</v>
      </c>
      <c r="H288" t="b">
        <f>ISNA(VLOOKUP(J288,J289:J$500,1,0))</f>
        <v>1</v>
      </c>
      <c r="I288" s="137">
        <f>VLOOKUP(C288,SOURCE!S$4:Y$9999,7,0)</f>
        <v>1979</v>
      </c>
      <c r="J288" s="138" t="str">
        <f>VLOOKUP(C288,SOURCE!S$4:Y$9999,6,0)</f>
        <v>XEQM01</v>
      </c>
      <c r="K288" s="139" t="str">
        <f t="shared" si="9"/>
        <v>XEQM01</v>
      </c>
      <c r="L288" s="159" t="str">
        <f>VLOOKUP(C288,SOURCE!S$4:Y$9999,2,0)</f>
        <v>XXEQ</v>
      </c>
      <c r="Q288" s="136" t="str">
        <f>VLOOKUP(I288,SOURCE!B:M,5,0)</f>
        <v>"XEQM01"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"1980"</v>
      </c>
      <c r="E289" s="136" t="str">
        <f>CHAR(34)&amp;VLOOKUP(C289,SOURCE!S$4:Y$9999,6,0)&amp;CHAR(34)</f>
        <v>"XEQM02"</v>
      </c>
      <c r="F289" s="131" t="str">
        <f t="shared" si="8"/>
        <v xml:space="preserve">                      if (strcompare(commandnumber,"XEQM02" ) &amp;&amp; exec) {strcpy(commandnumber, "1980");} else</v>
      </c>
      <c r="H289" t="b">
        <f>ISNA(VLOOKUP(J289,J290:J$500,1,0))</f>
        <v>1</v>
      </c>
      <c r="I289" s="137">
        <f>VLOOKUP(C289,SOURCE!S$4:Y$9999,7,0)</f>
        <v>1980</v>
      </c>
      <c r="J289" s="138" t="str">
        <f>VLOOKUP(C289,SOURCE!S$4:Y$9999,6,0)</f>
        <v>XEQM02</v>
      </c>
      <c r="K289" s="139" t="str">
        <f t="shared" si="9"/>
        <v>XEQM02</v>
      </c>
      <c r="L289" s="159" t="str">
        <f>VLOOKUP(C289,SOURCE!S$4:Y$9999,2,0)</f>
        <v>XXEQ</v>
      </c>
      <c r="Q289" s="136" t="str">
        <f>VLOOKUP(I289,SOURCE!B:M,5,0)</f>
        <v>"XEQM02"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"1981"</v>
      </c>
      <c r="E290" s="136" t="str">
        <f>CHAR(34)&amp;VLOOKUP(C290,SOURCE!S$4:Y$9999,6,0)&amp;CHAR(34)</f>
        <v>"XEQM03"</v>
      </c>
      <c r="F290" s="131" t="str">
        <f t="shared" si="8"/>
        <v xml:space="preserve">                      if (strcompare(commandnumber,"XEQM03" ) &amp;&amp; exec) {strcpy(commandnumber, "1981");} else</v>
      </c>
      <c r="H290" t="b">
        <f>ISNA(VLOOKUP(J290,J291:J$500,1,0))</f>
        <v>1</v>
      </c>
      <c r="I290" s="137">
        <f>VLOOKUP(C290,SOURCE!S$4:Y$9999,7,0)</f>
        <v>1981</v>
      </c>
      <c r="J290" s="138" t="str">
        <f>VLOOKUP(C290,SOURCE!S$4:Y$9999,6,0)</f>
        <v>XEQM03</v>
      </c>
      <c r="K290" s="139" t="str">
        <f t="shared" si="9"/>
        <v>XEQM03</v>
      </c>
      <c r="L290" s="159" t="str">
        <f>VLOOKUP(C290,SOURCE!S$4:Y$9999,2,0)</f>
        <v>XXEQ</v>
      </c>
      <c r="Q290" s="136" t="str">
        <f>VLOOKUP(I290,SOURCE!B:M,5,0)</f>
        <v>"XEQM03"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"1982"</v>
      </c>
      <c r="E291" s="136" t="str">
        <f>CHAR(34)&amp;VLOOKUP(C291,SOURCE!S$4:Y$9999,6,0)&amp;CHAR(34)</f>
        <v>"XEQM04"</v>
      </c>
      <c r="F291" s="131" t="str">
        <f t="shared" si="8"/>
        <v xml:space="preserve">                      if (strcompare(commandnumber,"XEQM04" ) &amp;&amp; exec) {strcpy(commandnumber, "1982");} else</v>
      </c>
      <c r="H291" t="b">
        <f>ISNA(VLOOKUP(J291,J292:J$500,1,0))</f>
        <v>1</v>
      </c>
      <c r="I291" s="137">
        <f>VLOOKUP(C291,SOURCE!S$4:Y$9999,7,0)</f>
        <v>1982</v>
      </c>
      <c r="J291" s="138" t="str">
        <f>VLOOKUP(C291,SOURCE!S$4:Y$9999,6,0)</f>
        <v>XEQM04</v>
      </c>
      <c r="K291" s="139" t="str">
        <f t="shared" si="9"/>
        <v>XEQM04</v>
      </c>
      <c r="L291" s="159" t="str">
        <f>VLOOKUP(C291,SOURCE!S$4:Y$9999,2,0)</f>
        <v>XXEQ</v>
      </c>
      <c r="Q291" s="136" t="str">
        <f>VLOOKUP(I291,SOURCE!B:M,5,0)</f>
        <v>"XEQM04"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"1983"</v>
      </c>
      <c r="E292" s="136" t="str">
        <f>CHAR(34)&amp;VLOOKUP(C292,SOURCE!S$4:Y$9999,6,0)&amp;CHAR(34)</f>
        <v>"XEQM05"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(strcompare(commandnumber,"XEQM05" ) &amp;&amp; exec) {strcpy(commandnumber, "1983");} else</v>
      </c>
      <c r="H292" t="b">
        <f>ISNA(VLOOKUP(J292,J293:J$500,1,0))</f>
        <v>1</v>
      </c>
      <c r="I292" s="137">
        <f>VLOOKUP(C292,SOURCE!S$4:Y$9999,7,0)</f>
        <v>1983</v>
      </c>
      <c r="J292" s="138" t="str">
        <f>VLOOKUP(C292,SOURCE!S$4:Y$9999,6,0)</f>
        <v>XEQM05</v>
      </c>
      <c r="K292" s="139" t="str">
        <f t="shared" si="9"/>
        <v>XEQM05</v>
      </c>
      <c r="L292" s="159" t="str">
        <f>VLOOKUP(C292,SOURCE!S$4:Y$9999,2,0)</f>
        <v>XXEQ</v>
      </c>
      <c r="Q292" s="136" t="str">
        <f>VLOOKUP(I292,SOURCE!B:M,5,0)</f>
        <v>"XEQM05"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"1984"</v>
      </c>
      <c r="E293" s="136" t="str">
        <f>CHAR(34)&amp;VLOOKUP(C293,SOURCE!S$4:Y$9999,6,0)&amp;CHAR(34)</f>
        <v>"XEQM06"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(strcompare(commandnumber,"XEQM06" ) &amp;&amp; exec) {strcpy(commandnumber, "1984");} else</v>
      </c>
      <c r="H293" t="b">
        <f>ISNA(VLOOKUP(J293,J294:J$500,1,0))</f>
        <v>1</v>
      </c>
      <c r="I293" s="137">
        <f>VLOOKUP(C293,SOURCE!S$4:Y$9999,7,0)</f>
        <v>1984</v>
      </c>
      <c r="J293" s="138" t="str">
        <f>VLOOKUP(C293,SOURCE!S$4:Y$9999,6,0)</f>
        <v>XEQM06</v>
      </c>
      <c r="K293" s="139" t="str">
        <f t="shared" si="9"/>
        <v>XEQM06</v>
      </c>
      <c r="L293" s="159" t="str">
        <f>VLOOKUP(C293,SOURCE!S$4:Y$9999,2,0)</f>
        <v>XXEQ</v>
      </c>
      <c r="Q293" s="136" t="str">
        <f>VLOOKUP(I293,SOURCE!B:M,5,0)</f>
        <v>"XEQM06"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"1985"</v>
      </c>
      <c r="E294" s="136" t="str">
        <f>CHAR(34)&amp;VLOOKUP(C294,SOURCE!S$4:Y$9999,6,0)&amp;CHAR(34)</f>
        <v>"XEQM07"</v>
      </c>
      <c r="F294" s="131" t="str">
        <f t="shared" si="10"/>
        <v xml:space="preserve">                      if (strcompare(commandnumber,"XEQM07" ) &amp;&amp; exec) {strcpy(commandnumber, "1985");} else</v>
      </c>
      <c r="H294" t="b">
        <f>ISNA(VLOOKUP(J294,J295:J$500,1,0))</f>
        <v>1</v>
      </c>
      <c r="I294" s="137">
        <f>VLOOKUP(C294,SOURCE!S$4:Y$9999,7,0)</f>
        <v>1985</v>
      </c>
      <c r="J294" s="138" t="str">
        <f>VLOOKUP(C294,SOURCE!S$4:Y$9999,6,0)</f>
        <v>XEQM07</v>
      </c>
      <c r="K294" s="139" t="str">
        <f t="shared" si="9"/>
        <v>XEQM07</v>
      </c>
      <c r="L294" s="159" t="str">
        <f>VLOOKUP(C294,SOURCE!S$4:Y$9999,2,0)</f>
        <v>XXEQ</v>
      </c>
      <c r="Q294" s="136" t="str">
        <f>VLOOKUP(I294,SOURCE!B:M,5,0)</f>
        <v>"XEQM07"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"1986"</v>
      </c>
      <c r="E295" s="136" t="str">
        <f>CHAR(34)&amp;VLOOKUP(C295,SOURCE!S$4:Y$9999,6,0)&amp;CHAR(34)</f>
        <v>"XEQM08"</v>
      </c>
      <c r="F295" s="131" t="str">
        <f t="shared" si="10"/>
        <v xml:space="preserve">                      if (strcompare(commandnumber,"XEQM08" ) &amp;&amp; exec) {strcpy(commandnumber, "1986");} else</v>
      </c>
      <c r="H295" t="b">
        <f>ISNA(VLOOKUP(J295,J296:J$500,1,0))</f>
        <v>1</v>
      </c>
      <c r="I295" s="137">
        <f>VLOOKUP(C295,SOURCE!S$4:Y$9999,7,0)</f>
        <v>1986</v>
      </c>
      <c r="J295" s="138" t="str">
        <f>VLOOKUP(C295,SOURCE!S$4:Y$9999,6,0)</f>
        <v>XEQM08</v>
      </c>
      <c r="K295" s="139" t="str">
        <f t="shared" si="9"/>
        <v>XEQM08</v>
      </c>
      <c r="L295" s="159" t="str">
        <f>VLOOKUP(C295,SOURCE!S$4:Y$9999,2,0)</f>
        <v>XXEQ</v>
      </c>
      <c r="Q295" s="136" t="str">
        <f>VLOOKUP(I295,SOURCE!B:M,5,0)</f>
        <v>"XEQM08"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"1987"</v>
      </c>
      <c r="E296" s="136" t="str">
        <f>CHAR(34)&amp;VLOOKUP(C296,SOURCE!S$4:Y$9999,6,0)&amp;CHAR(34)</f>
        <v>"XEQM09"</v>
      </c>
      <c r="F296" s="131" t="str">
        <f t="shared" si="10"/>
        <v xml:space="preserve">                      if (strcompare(commandnumber,"XEQM09" ) &amp;&amp; exec) {strcpy(commandnumber, "1987");} else</v>
      </c>
      <c r="H296" t="b">
        <f>ISNA(VLOOKUP(J296,J297:J$500,1,0))</f>
        <v>1</v>
      </c>
      <c r="I296" s="137">
        <f>VLOOKUP(C296,SOURCE!S$4:Y$9999,7,0)</f>
        <v>1987</v>
      </c>
      <c r="J296" s="138" t="str">
        <f>VLOOKUP(C296,SOURCE!S$4:Y$9999,6,0)</f>
        <v>XEQM09</v>
      </c>
      <c r="K296" s="139" t="str">
        <f t="shared" si="9"/>
        <v>XEQM09</v>
      </c>
      <c r="L296" s="159" t="str">
        <f>VLOOKUP(C296,SOURCE!S$4:Y$9999,2,0)</f>
        <v>XXEQ</v>
      </c>
      <c r="Q296" s="136" t="str">
        <f>VLOOKUP(I296,SOURCE!B:M,5,0)</f>
        <v>"XEQM09"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"1988"</v>
      </c>
      <c r="E297" s="136" t="str">
        <f>CHAR(34)&amp;VLOOKUP(C297,SOURCE!S$4:Y$9999,6,0)&amp;CHAR(34)</f>
        <v>"XEQM10"</v>
      </c>
      <c r="F297" s="131" t="str">
        <f t="shared" si="10"/>
        <v xml:space="preserve">                      if (strcompare(commandnumber,"XEQM10" ) &amp;&amp; exec) {strcpy(commandnumber, "1988");} else</v>
      </c>
      <c r="H297" t="b">
        <f>ISNA(VLOOKUP(J297,J298:J$500,1,0))</f>
        <v>1</v>
      </c>
      <c r="I297" s="137">
        <f>VLOOKUP(C297,SOURCE!S$4:Y$9999,7,0)</f>
        <v>1988</v>
      </c>
      <c r="J297" s="138" t="str">
        <f>VLOOKUP(C297,SOURCE!S$4:Y$9999,6,0)</f>
        <v>XEQM10</v>
      </c>
      <c r="K297" s="139" t="str">
        <f t="shared" si="9"/>
        <v>XEQM10</v>
      </c>
      <c r="L297" s="159" t="str">
        <f>VLOOKUP(C297,SOURCE!S$4:Y$9999,2,0)</f>
        <v>XXEQ</v>
      </c>
      <c r="Q297" s="136" t="str">
        <f>VLOOKUP(I297,SOURCE!B:M,5,0)</f>
        <v>"XEQM10"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"1989"</v>
      </c>
      <c r="E298" s="136" t="str">
        <f>CHAR(34)&amp;VLOOKUP(C298,SOURCE!S$4:Y$9999,6,0)&amp;CHAR(34)</f>
        <v>"XEQM11"</v>
      </c>
      <c r="F298" s="131" t="str">
        <f t="shared" si="10"/>
        <v xml:space="preserve">                      if (strcompare(commandnumber,"XEQM11" ) &amp;&amp; exec) {strcpy(commandnumber, "1989");} else</v>
      </c>
      <c r="H298" t="b">
        <f>ISNA(VLOOKUP(J298,J299:J$500,1,0))</f>
        <v>1</v>
      </c>
      <c r="I298" s="137">
        <f>VLOOKUP(C298,SOURCE!S$4:Y$9999,7,0)</f>
        <v>1989</v>
      </c>
      <c r="J298" s="138" t="str">
        <f>VLOOKUP(C298,SOURCE!S$4:Y$9999,6,0)</f>
        <v>XEQM11</v>
      </c>
      <c r="K298" s="139" t="str">
        <f t="shared" si="9"/>
        <v>XEQM11</v>
      </c>
      <c r="L298" s="159" t="str">
        <f>VLOOKUP(C298,SOURCE!S$4:Y$9999,2,0)</f>
        <v>XXEQ</v>
      </c>
      <c r="Q298" s="136" t="str">
        <f>VLOOKUP(I298,SOURCE!B:M,5,0)</f>
        <v>"XEQM11"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"1990"</v>
      </c>
      <c r="E299" s="136" t="str">
        <f>CHAR(34)&amp;VLOOKUP(C299,SOURCE!S$4:Y$9999,6,0)&amp;CHAR(34)</f>
        <v>"XEQM12"</v>
      </c>
      <c r="F299" s="131" t="str">
        <f t="shared" si="10"/>
        <v xml:space="preserve">                      if (strcompare(commandnumber,"XEQM12" ) &amp;&amp; exec) {strcpy(commandnumber, "1990");} else</v>
      </c>
      <c r="H299" t="b">
        <f>ISNA(VLOOKUP(J299,J300:J$500,1,0))</f>
        <v>1</v>
      </c>
      <c r="I299" s="137">
        <f>VLOOKUP(C299,SOURCE!S$4:Y$9999,7,0)</f>
        <v>1990</v>
      </c>
      <c r="J299" s="138" t="str">
        <f>VLOOKUP(C299,SOURCE!S$4:Y$9999,6,0)</f>
        <v>XEQM12</v>
      </c>
      <c r="K299" s="139" t="str">
        <f t="shared" si="9"/>
        <v>XEQM12</v>
      </c>
      <c r="L299" s="159" t="str">
        <f>VLOOKUP(C299,SOURCE!S$4:Y$9999,2,0)</f>
        <v>XXEQ</v>
      </c>
      <c r="Q299" s="136" t="str">
        <f>VLOOKUP(I299,SOURCE!B:M,5,0)</f>
        <v>"XEQM12"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"1991"</v>
      </c>
      <c r="E300" s="136" t="str">
        <f>CHAR(34)&amp;VLOOKUP(C300,SOURCE!S$4:Y$9999,6,0)&amp;CHAR(34)</f>
        <v>"XEQM13"</v>
      </c>
      <c r="F300" s="131" t="str">
        <f t="shared" si="10"/>
        <v xml:space="preserve">                      if (strcompare(commandnumber,"XEQM13" ) &amp;&amp; exec) {strcpy(commandnumber, "1991");} else</v>
      </c>
      <c r="H300" t="b">
        <f>ISNA(VLOOKUP(J300,J301:J$500,1,0))</f>
        <v>1</v>
      </c>
      <c r="I300" s="137">
        <f>VLOOKUP(C300,SOURCE!S$4:Y$9999,7,0)</f>
        <v>1991</v>
      </c>
      <c r="J300" s="138" t="str">
        <f>VLOOKUP(C300,SOURCE!S$4:Y$9999,6,0)</f>
        <v>XEQM13</v>
      </c>
      <c r="K300" s="139" t="str">
        <f t="shared" si="9"/>
        <v>XEQM13</v>
      </c>
      <c r="L300" s="159" t="str">
        <f>VLOOKUP(C300,SOURCE!S$4:Y$9999,2,0)</f>
        <v>XXEQ</v>
      </c>
      <c r="Q300" s="136" t="str">
        <f>VLOOKUP(I300,SOURCE!B:M,5,0)</f>
        <v>"XEQM13"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"1992"</v>
      </c>
      <c r="E301" s="136" t="str">
        <f>CHAR(34)&amp;VLOOKUP(C301,SOURCE!S$4:Y$9999,6,0)&amp;CHAR(34)</f>
        <v>"XEQM14"</v>
      </c>
      <c r="F301" s="131" t="str">
        <f t="shared" si="10"/>
        <v xml:space="preserve">                      if (strcompare(commandnumber,"XEQM14" ) &amp;&amp; exec) {strcpy(commandnumber, "1992");} else</v>
      </c>
      <c r="H301" t="b">
        <f>ISNA(VLOOKUP(J301,J302:J$500,1,0))</f>
        <v>1</v>
      </c>
      <c r="I301" s="137">
        <f>VLOOKUP(C301,SOURCE!S$4:Y$9999,7,0)</f>
        <v>1992</v>
      </c>
      <c r="J301" s="138" t="str">
        <f>VLOOKUP(C301,SOURCE!S$4:Y$9999,6,0)</f>
        <v>XEQM14</v>
      </c>
      <c r="K301" s="139" t="str">
        <f t="shared" si="9"/>
        <v>XEQM14</v>
      </c>
      <c r="L301" s="159" t="str">
        <f>VLOOKUP(C301,SOURCE!S$4:Y$9999,2,0)</f>
        <v>XXEQ</v>
      </c>
      <c r="Q301" s="136" t="str">
        <f>VLOOKUP(I301,SOURCE!B:M,5,0)</f>
        <v>"XEQM14"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"1993"</v>
      </c>
      <c r="E302" s="136" t="str">
        <f>CHAR(34)&amp;VLOOKUP(C302,SOURCE!S$4:Y$9999,6,0)&amp;CHAR(34)</f>
        <v>"XEQM15"</v>
      </c>
      <c r="F302" s="131" t="str">
        <f t="shared" si="10"/>
        <v xml:space="preserve">                      if (strcompare(commandnumber,"XEQM15" ) &amp;&amp; exec) {strcpy(commandnumber, "1993");} else</v>
      </c>
      <c r="H302" t="b">
        <f>ISNA(VLOOKUP(J302,J303:J$500,1,0))</f>
        <v>1</v>
      </c>
      <c r="I302" s="137">
        <f>VLOOKUP(C302,SOURCE!S$4:Y$9999,7,0)</f>
        <v>1993</v>
      </c>
      <c r="J302" s="138" t="str">
        <f>VLOOKUP(C302,SOURCE!S$4:Y$9999,6,0)</f>
        <v>XEQM15</v>
      </c>
      <c r="K302" s="139" t="str">
        <f t="shared" si="9"/>
        <v>XEQM15</v>
      </c>
      <c r="L302" s="159" t="str">
        <f>VLOOKUP(C302,SOURCE!S$4:Y$9999,2,0)</f>
        <v>XXEQ</v>
      </c>
      <c r="Q302" s="136" t="str">
        <f>VLOOKUP(I302,SOURCE!B:M,5,0)</f>
        <v>"XEQM15"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"1994"</v>
      </c>
      <c r="E303" s="136" t="str">
        <f>CHAR(34)&amp;VLOOKUP(C303,SOURCE!S$4:Y$9999,6,0)&amp;CHAR(34)</f>
        <v>"XEQM16"</v>
      </c>
      <c r="F303" s="131" t="str">
        <f t="shared" si="10"/>
        <v xml:space="preserve">                      if (strcompare(commandnumber,"XEQM16" ) &amp;&amp; exec) {strcpy(commandnumber, "1994");} else</v>
      </c>
      <c r="H303" t="b">
        <f>ISNA(VLOOKUP(J303,J304:J$500,1,0))</f>
        <v>1</v>
      </c>
      <c r="I303" s="137">
        <f>VLOOKUP(C303,SOURCE!S$4:Y$9999,7,0)</f>
        <v>1994</v>
      </c>
      <c r="J303" s="138" t="str">
        <f>VLOOKUP(C303,SOURCE!S$4:Y$9999,6,0)</f>
        <v>XEQM16</v>
      </c>
      <c r="K303" s="139" t="str">
        <f t="shared" si="9"/>
        <v>XEQM16</v>
      </c>
      <c r="L303" s="159" t="str">
        <f>VLOOKUP(C303,SOURCE!S$4:Y$9999,2,0)</f>
        <v>XXEQ</v>
      </c>
      <c r="Q303" s="136" t="str">
        <f>VLOOKUP(I303,SOURCE!B:M,5,0)</f>
        <v>"XEQM16"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"1995"</v>
      </c>
      <c r="E304" s="136" t="str">
        <f>CHAR(34)&amp;VLOOKUP(C304,SOURCE!S$4:Y$9999,6,0)&amp;CHAR(34)</f>
        <v>"XEQM17"</v>
      </c>
      <c r="F304" s="131" t="str">
        <f t="shared" si="10"/>
        <v xml:space="preserve">                      if (strcompare(commandnumber,"XEQM17" ) &amp;&amp; exec) {strcpy(commandnumber, "1995");} else</v>
      </c>
      <c r="H304" t="b">
        <f>ISNA(VLOOKUP(J304,J305:J$500,1,0))</f>
        <v>1</v>
      </c>
      <c r="I304" s="137">
        <f>VLOOKUP(C304,SOURCE!S$4:Y$9999,7,0)</f>
        <v>1995</v>
      </c>
      <c r="J304" s="138" t="str">
        <f>VLOOKUP(C304,SOURCE!S$4:Y$9999,6,0)</f>
        <v>XEQM17</v>
      </c>
      <c r="K304" s="139" t="str">
        <f t="shared" si="9"/>
        <v>XEQM17</v>
      </c>
      <c r="L304" s="159" t="str">
        <f>VLOOKUP(C304,SOURCE!S$4:Y$9999,2,0)</f>
        <v>XXEQ</v>
      </c>
      <c r="Q304" s="136" t="str">
        <f>VLOOKUP(I304,SOURCE!B:M,5,0)</f>
        <v>"XEQM17"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"1996"</v>
      </c>
      <c r="E305" s="136" t="str">
        <f>CHAR(34)&amp;VLOOKUP(C305,SOURCE!S$4:Y$9999,6,0)&amp;CHAR(34)</f>
        <v>"XEQM18"</v>
      </c>
      <c r="F305" s="131" t="str">
        <f t="shared" si="10"/>
        <v xml:space="preserve">                      if (strcompare(commandnumber,"XEQM18" ) &amp;&amp; exec) {strcpy(commandnumber, "1996");} else</v>
      </c>
      <c r="H305" t="b">
        <f>ISNA(VLOOKUP(J305,J306:J$500,1,0))</f>
        <v>1</v>
      </c>
      <c r="I305" s="137">
        <f>VLOOKUP(C305,SOURCE!S$4:Y$9999,7,0)</f>
        <v>1996</v>
      </c>
      <c r="J305" s="138" t="str">
        <f>VLOOKUP(C305,SOURCE!S$4:Y$9999,6,0)</f>
        <v>XEQM18</v>
      </c>
      <c r="K305" s="139" t="str">
        <f t="shared" si="9"/>
        <v>XEQM18</v>
      </c>
      <c r="L305" s="159" t="str">
        <f>VLOOKUP(C305,SOURCE!S$4:Y$9999,2,0)</f>
        <v>XXEQ</v>
      </c>
      <c r="Q305" s="136" t="str">
        <f>VLOOKUP(I305,SOURCE!B:M,5,0)</f>
        <v>"XEQM18"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"1997"</v>
      </c>
      <c r="E306" s="136" t="str">
        <f>CHAR(34)&amp;VLOOKUP(C306,SOURCE!S$4:Y$9999,6,0)&amp;CHAR(34)</f>
        <v>"ROUND"</v>
      </c>
      <c r="F306" s="131" t="str">
        <f t="shared" si="10"/>
        <v xml:space="preserve">                      if (strcompare(commandnumber,"ROUND" )) {strcpy(commandnumber, "1997");} else</v>
      </c>
      <c r="H306" t="b">
        <f>ISNA(VLOOKUP(J306,J307:J$500,1,0))</f>
        <v>1</v>
      </c>
      <c r="I306" s="137">
        <f>VLOOKUP(C306,SOURCE!S$4:Y$9999,7,0)</f>
        <v>1997</v>
      </c>
      <c r="J306" s="138" t="str">
        <f>VLOOKUP(C306,SOURCE!S$4:Y$9999,6,0)</f>
        <v>ROUND</v>
      </c>
      <c r="K306" s="139" t="str">
        <f t="shared" si="9"/>
        <v>ROUND</v>
      </c>
      <c r="L306" s="159" t="str">
        <f>VLOOKUP(C306,SOURCE!S$4:Y$9999,2,0)</f>
        <v>DISP</v>
      </c>
      <c r="Q306" s="136" t="str">
        <f>VLOOKUP(I306,SOURCE!B:M,5,0)</f>
        <v>"ROUND"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"1998"</v>
      </c>
      <c r="E307" s="136" t="str">
        <f>CHAR(34)&amp;VLOOKUP(C307,SOURCE!S$4:Y$9999,6,0)&amp;CHAR(34)</f>
        <v>"ROUNDI"</v>
      </c>
      <c r="F307" s="131" t="str">
        <f t="shared" si="10"/>
        <v xml:space="preserve">                      if (strcompare(commandnumber,"ROUNDI" )) {strcpy(commandnumber, "1998");} else</v>
      </c>
      <c r="H307" t="b">
        <f>ISNA(VLOOKUP(J307,J308:J$500,1,0))</f>
        <v>1</v>
      </c>
      <c r="I307" s="137">
        <f>VLOOKUP(C307,SOURCE!S$4:Y$9999,7,0)</f>
        <v>1998</v>
      </c>
      <c r="J307" s="138" t="str">
        <f>VLOOKUP(C307,SOURCE!S$4:Y$9999,6,0)</f>
        <v>ROUNDI</v>
      </c>
      <c r="K307" s="139" t="str">
        <f t="shared" si="9"/>
        <v>ROUNDI</v>
      </c>
      <c r="L307" s="159" t="str">
        <f>VLOOKUP(C307,SOURCE!S$4:Y$9999,2,0)</f>
        <v>DISP</v>
      </c>
      <c r="Q307" s="136" t="str">
        <f>VLOOKUP(I307,SOURCE!B:M,5,0)</f>
        <v>"ROUNDI"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"2000"</v>
      </c>
      <c r="E308" s="136" t="str">
        <f>CHAR(34)&amp;VLOOKUP(C308,SOURCE!S$4:Y$9999,6,0)&amp;CHAR(34)</f>
        <v>"ERPN"</v>
      </c>
      <c r="F308" s="131" t="str">
        <f t="shared" si="10"/>
        <v xml:space="preserve">                      if (strcompare(commandnumber,"ERPN" )) {strcpy(commandnumber, "2000");} else</v>
      </c>
      <c r="H308" t="b">
        <f>ISNA(VLOOKUP(J308,J309:J$500,1,0))</f>
        <v>1</v>
      </c>
      <c r="I308" s="137">
        <f>VLOOKUP(C308,SOURCE!S$4:Y$9999,7,0)</f>
        <v>2000</v>
      </c>
      <c r="J308" s="138" t="str">
        <f>VLOOKUP(C308,SOURCE!S$4:Y$9999,6,0)</f>
        <v>ERPN</v>
      </c>
      <c r="K308" s="139" t="str">
        <f t="shared" si="9"/>
        <v>eRPN</v>
      </c>
      <c r="L308" s="159" t="str">
        <f>VLOOKUP(C308,SOURCE!S$4:Y$9999,2,0)</f>
        <v>CONF</v>
      </c>
      <c r="Q308" s="136" t="str">
        <f>VLOOKUP(I308,SOURCE!B:M,5,0)</f>
        <v>"eRPN"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"2001"</v>
      </c>
      <c r="E309" s="136" t="str">
        <f>CHAR(34)&amp;VLOOKUP(C309,SOURCE!S$4:Y$9999,6,0)&amp;CHAR(34)</f>
        <v>"RPN"</v>
      </c>
      <c r="F309" s="131" t="str">
        <f t="shared" si="10"/>
        <v xml:space="preserve">                      if (strcompare(commandnumber,"RPN" )) {strcpy(commandnumber, "2001");} else</v>
      </c>
      <c r="H309" t="b">
        <f>ISNA(VLOOKUP(J309,J310:J$500,1,0))</f>
        <v>1</v>
      </c>
      <c r="I309" s="137">
        <f>VLOOKUP(C309,SOURCE!S$4:Y$9999,7,0)</f>
        <v>2001</v>
      </c>
      <c r="J309" s="138" t="str">
        <f>VLOOKUP(C309,SOURCE!S$4:Y$9999,6,0)</f>
        <v>RPN</v>
      </c>
      <c r="K309" s="139" t="str">
        <f t="shared" si="9"/>
        <v>RPN</v>
      </c>
      <c r="L309" s="159" t="str">
        <f>VLOOKUP(C309,SOURCE!S$4:Y$9999,2,0)</f>
        <v>CONF</v>
      </c>
      <c r="Q309" s="136" t="str">
        <f>VLOOKUP(I309,SOURCE!B:M,5,0)</f>
        <v>"RPN"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"2009"</v>
      </c>
      <c r="E310" s="136" t="str">
        <f>CHAR(34)&amp;VLOOKUP(C310,SOURCE!S$4:Y$9999,6,0)&amp;CHAR(34)</f>
        <v>"X.SAVE"</v>
      </c>
      <c r="F310" s="131" t="str">
        <f t="shared" si="10"/>
        <v xml:space="preserve">                      if (strcompare(commandnumber,"X.SAVE" )) {strcpy(commandnumber, "2009");} else</v>
      </c>
      <c r="H310" t="b">
        <f>ISNA(VLOOKUP(J310,J311:J$500,1,0))</f>
        <v>1</v>
      </c>
      <c r="I310" s="137">
        <f>VLOOKUP(C310,SOURCE!S$4:Y$9999,7,0)</f>
        <v>2009</v>
      </c>
      <c r="J310" s="138" t="str">
        <f>VLOOKUP(C310,SOURCE!S$4:Y$9999,6,0)</f>
        <v>X.SAVE</v>
      </c>
      <c r="K310" s="139" t="str">
        <f t="shared" si="9"/>
        <v>X.SAVE</v>
      </c>
      <c r="L310" s="159" t="str">
        <f>VLOOKUP(C310,SOURCE!S$4:Y$9999,2,0)</f>
        <v>XXEQ</v>
      </c>
      <c r="Q310" s="136" t="str">
        <f>VLOOKUP(I310,SOURCE!B:M,5,0)</f>
        <v>"X.SAVE"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"2010"</v>
      </c>
      <c r="E311" s="136" t="str">
        <f>CHAR(34)&amp;VLOOKUP(C311,SOURCE!S$4:Y$9999,6,0)&amp;CHAR(34)</f>
        <v>"X.LOAD"</v>
      </c>
      <c r="F311" s="131" t="str">
        <f t="shared" si="10"/>
        <v xml:space="preserve">                      if (strcompare(commandnumber,"X.LOAD" )) {strcpy(commandnumber, "2010");} else</v>
      </c>
      <c r="H311" t="b">
        <f>ISNA(VLOOKUP(J311,J312:J$500,1,0))</f>
        <v>1</v>
      </c>
      <c r="I311" s="137">
        <f>VLOOKUP(C311,SOURCE!S$4:Y$9999,7,0)</f>
        <v>2010</v>
      </c>
      <c r="J311" s="138" t="str">
        <f>VLOOKUP(C311,SOURCE!S$4:Y$9999,6,0)</f>
        <v>X.LOAD</v>
      </c>
      <c r="K311" s="139" t="str">
        <f t="shared" si="9"/>
        <v>X.LOAD</v>
      </c>
      <c r="L311" s="159" t="str">
        <f>VLOOKUP(C311,SOURCE!S$4:Y$9999,2,0)</f>
        <v>XXEQ</v>
      </c>
      <c r="Q311" s="136" t="str">
        <f>VLOOKUP(I311,SOURCE!B:M,5,0)</f>
        <v>"X.LOAD"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"2012"</v>
      </c>
      <c r="E312" s="136" t="str">
        <f>CHAR(34)&amp;VLOOKUP(C312,SOURCE!S$4:Y$9999,6,0)&amp;CHAR(34)</f>
        <v>"X.XEQ"</v>
      </c>
      <c r="F312" s="131" t="str">
        <f t="shared" si="10"/>
        <v xml:space="preserve">                      if (strcompare(commandnumber,"X.XEQ" )) {strcpy(commandnumber, "2012");} else</v>
      </c>
      <c r="H312" t="b">
        <f>ISNA(VLOOKUP(J312,J313:J$500,1,0))</f>
        <v>1</v>
      </c>
      <c r="I312" s="137">
        <f>VLOOKUP(C312,SOURCE!S$4:Y$9999,7,0)</f>
        <v>2012</v>
      </c>
      <c r="J312" s="138" t="str">
        <f>VLOOKUP(C312,SOURCE!S$4:Y$9999,6,0)</f>
        <v>X.XEQ</v>
      </c>
      <c r="K312" s="139" t="str">
        <f t="shared" si="9"/>
        <v>X.XEQ</v>
      </c>
      <c r="L312" s="159" t="str">
        <f>VLOOKUP(C312,SOURCE!S$4:Y$9999,2,0)</f>
        <v>XXEQ</v>
      </c>
      <c r="Q312" s="136" t="str">
        <f>VLOOKUP(I312,SOURCE!B:M,5,0)</f>
        <v>"X.XEQ"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"2016"</v>
      </c>
      <c r="E313" s="136" t="str">
        <f>CHAR(34)&amp;VLOOKUP(C313,SOURCE!S$4:Y$9999,6,0)&amp;CHAR(34)</f>
        <v>"&gt;&gt;DEG"</v>
      </c>
      <c r="F313" s="131" t="str">
        <f t="shared" si="10"/>
        <v xml:space="preserve">                      if (strcompare(commandnumber,"&gt;&gt;DEG" )) {strcpy(commandnumber, "2016");} else</v>
      </c>
      <c r="H313" t="b">
        <f>ISNA(VLOOKUP(J313,J314:J$500,1,0))</f>
        <v>1</v>
      </c>
      <c r="I313" s="137">
        <f>VLOOKUP(C313,SOURCE!S$4:Y$9999,7,0)</f>
        <v>2016</v>
      </c>
      <c r="J313" s="138" t="str">
        <f>VLOOKUP(C313,SOURCE!S$4:Y$9999,6,0)</f>
        <v>&gt;&gt;DEG</v>
      </c>
      <c r="K313" s="139" t="str">
        <f t="shared" si="9"/>
        <v>RIGHT_DOUBLE_ANGLEDEG</v>
      </c>
      <c r="L313" s="159" t="str">
        <f>VLOOKUP(C313,SOURCE!S$4:Y$9999,2,0)</f>
        <v>Trig</v>
      </c>
      <c r="Q313" s="136" t="str">
        <f>VLOOKUP(I313,SOURCE!B:M,5,0)</f>
        <v>STD_RIGHT_DOUBLE_ANGLE "DEG"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"2017"</v>
      </c>
      <c r="E314" s="136" t="str">
        <f>CHAR(34)&amp;VLOOKUP(C314,SOURCE!S$4:Y$9999,6,0)&amp;CHAR(34)</f>
        <v>"&gt;&gt;D.MS"</v>
      </c>
      <c r="F314" s="131" t="str">
        <f t="shared" si="10"/>
        <v xml:space="preserve">                      if (strcompare(commandnumber,"&gt;&gt;D.MS" )) {strcpy(commandnumber, "2017");} else</v>
      </c>
      <c r="H314" t="b">
        <f>ISNA(VLOOKUP(J314,J315:J$500,1,0))</f>
        <v>1</v>
      </c>
      <c r="I314" s="137">
        <f>VLOOKUP(C314,SOURCE!S$4:Y$9999,7,0)</f>
        <v>2017</v>
      </c>
      <c r="J314" s="138" t="str">
        <f>VLOOKUP(C314,SOURCE!S$4:Y$9999,6,0)</f>
        <v>&gt;&gt;D.MS</v>
      </c>
      <c r="K314" s="139" t="str">
        <f t="shared" si="9"/>
        <v>RIGHT_DOUBLE_ANGLEd.ms</v>
      </c>
      <c r="L314" s="159" t="str">
        <f>VLOOKUP(C314,SOURCE!S$4:Y$9999,2,0)</f>
        <v>Trig</v>
      </c>
      <c r="Q314" s="136" t="str">
        <f>VLOOKUP(I314,SOURCE!B:M,5,0)</f>
        <v>STD_RIGHT_DOUBLE_ANGLE "d.ms"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"2018"</v>
      </c>
      <c r="E315" s="136" t="str">
        <f>CHAR(34)&amp;VLOOKUP(C315,SOURCE!S$4:Y$9999,6,0)&amp;CHAR(34)</f>
        <v>"&gt;&gt;GRAD"</v>
      </c>
      <c r="F315" s="131" t="str">
        <f t="shared" si="10"/>
        <v xml:space="preserve">                      if (strcompare(commandnumber,"&gt;&gt;GRAD" )) {strcpy(commandnumber, "2018");} else</v>
      </c>
      <c r="H315" t="b">
        <f>ISNA(VLOOKUP(J315,J316:J$500,1,0))</f>
        <v>1</v>
      </c>
      <c r="I315" s="137">
        <f>VLOOKUP(C315,SOURCE!S$4:Y$9999,7,0)</f>
        <v>2018</v>
      </c>
      <c r="J315" s="138" t="str">
        <f>VLOOKUP(C315,SOURCE!S$4:Y$9999,6,0)</f>
        <v>&gt;&gt;GRAD</v>
      </c>
      <c r="K315" s="139" t="str">
        <f t="shared" si="9"/>
        <v>RIGHT_DOUBLE_ANGLEGRAD</v>
      </c>
      <c r="L315" s="159" t="str">
        <f>VLOOKUP(C315,SOURCE!S$4:Y$9999,2,0)</f>
        <v>Trig</v>
      </c>
      <c r="Q315" s="136" t="str">
        <f>VLOOKUP(I315,SOURCE!B:M,5,0)</f>
        <v>STD_RIGHT_DOUBLE_ANGLE "GRAD"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"2019"</v>
      </c>
      <c r="E316" s="136" t="str">
        <f>CHAR(34)&amp;VLOOKUP(C316,SOURCE!S$4:Y$9999,6,0)&amp;CHAR(34)</f>
        <v>"&gt;&gt;MULPI"</v>
      </c>
      <c r="F316" s="131" t="str">
        <f t="shared" si="10"/>
        <v xml:space="preserve">                      if (strcompare(commandnumber,"&gt;&gt;MULPI" )) {strcpy(commandnumber, "2019");} else</v>
      </c>
      <c r="H316" t="b">
        <f>ISNA(VLOOKUP(J316,J317:J$500,1,0))</f>
        <v>1</v>
      </c>
      <c r="I316" s="137">
        <f>VLOOKUP(C316,SOURCE!S$4:Y$9999,7,0)</f>
        <v>2019</v>
      </c>
      <c r="J316" s="138" t="str">
        <f>VLOOKUP(C316,SOURCE!S$4:Y$9999,6,0)</f>
        <v>&gt;&gt;MULPI</v>
      </c>
      <c r="K316" s="139" t="str">
        <f t="shared" si="9"/>
        <v>RIGHT_DOUBLE_ANGLEMULpi</v>
      </c>
      <c r="L316" s="159" t="str">
        <f>VLOOKUP(C316,SOURCE!S$4:Y$9999,2,0)</f>
        <v>Trig</v>
      </c>
      <c r="Q316" s="136" t="str">
        <f>VLOOKUP(I316,SOURCE!B:M,5,0)</f>
        <v>STD_RIGHT_DOUBLE_ANGLE "MUL" STD_pi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"2020"</v>
      </c>
      <c r="E317" s="136" t="str">
        <f>CHAR(34)&amp;VLOOKUP(C317,SOURCE!S$4:Y$9999,6,0)&amp;CHAR(34)</f>
        <v>"&gt;&gt;RAD"</v>
      </c>
      <c r="F317" s="131" t="str">
        <f t="shared" si="10"/>
        <v xml:space="preserve">                      if (strcompare(commandnumber,"&gt;&gt;RAD" )) {strcpy(commandnumber, "2020");} else</v>
      </c>
      <c r="H317" t="b">
        <f>ISNA(VLOOKUP(J317,J318:J$500,1,0))</f>
        <v>1</v>
      </c>
      <c r="I317" s="137">
        <f>VLOOKUP(C317,SOURCE!S$4:Y$9999,7,0)</f>
        <v>2020</v>
      </c>
      <c r="J317" s="138" t="str">
        <f>VLOOKUP(C317,SOURCE!S$4:Y$9999,6,0)</f>
        <v>&gt;&gt;RAD</v>
      </c>
      <c r="K317" s="139" t="str">
        <f t="shared" si="9"/>
        <v>RIGHT_DOUBLE_ANGLERAD</v>
      </c>
      <c r="L317" s="159" t="str">
        <f>VLOOKUP(C317,SOURCE!S$4:Y$9999,2,0)</f>
        <v>Trig</v>
      </c>
      <c r="Q317" s="136" t="str">
        <f>VLOOKUP(I317,SOURCE!B:M,5,0)</f>
        <v>STD_RIGHT_DOUBLE_ANGLE "RAD"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"2021"</v>
      </c>
      <c r="E318" s="136" t="str">
        <f>CHAR(34)&amp;VLOOKUP(C318,SOURCE!S$4:Y$9999,6,0)&amp;CHAR(34)</f>
        <v>"&gt;&gt;H.MS"</v>
      </c>
      <c r="F318" s="131" t="str">
        <f t="shared" si="10"/>
        <v xml:space="preserve">                      if (strcompare(commandnumber,"&gt;&gt;H.MS" )) {strcpy(commandnumber, "2021");} else</v>
      </c>
      <c r="H318" t="b">
        <f>ISNA(VLOOKUP(J318,J319:J$500,1,0))</f>
        <v>1</v>
      </c>
      <c r="I318" s="137">
        <f>VLOOKUP(C318,SOURCE!S$4:Y$9999,7,0)</f>
        <v>2021</v>
      </c>
      <c r="J318" s="138" t="str">
        <f>VLOOKUP(C318,SOURCE!S$4:Y$9999,6,0)</f>
        <v>&gt;&gt;H.MS</v>
      </c>
      <c r="K318" s="140" t="str">
        <f t="shared" si="9"/>
        <v>RIGHT_DOUBLE_ANGLEh.ms</v>
      </c>
      <c r="L318" s="160" t="str">
        <f>VLOOKUP(C318,SOURCE!S$4:Y$9999,2,0)</f>
        <v>Trig</v>
      </c>
      <c r="Q318" s="136" t="str">
        <f>VLOOKUP(I318,SOURCE!B:M,5,0)</f>
        <v>STD_RIGHT_DOUBLE_ANGLE "h.ms"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159" t="e">
        <f>VLOOKUP(C319,SOURCE!S$4:Y$9999,2,0)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160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159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160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159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160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159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160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159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160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159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160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159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160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159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160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159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160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159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160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159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160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159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160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159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160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159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160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159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160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159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160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159" t="e">
        <f>VLOOKUP(C351,SOURCE!S$4:Y$9999,2,0)</f>
        <v>#N/A</v>
      </c>
      <c r="Q351" s="136" t="e">
        <f>VLOOKUP(I351,SOURCE!B:M,5,0)</f>
        <v>#N/A</v>
      </c>
    </row>
    <row r="352" spans="1:17" s="153" customFormat="1" hidden="1">
      <c r="C352" s="154"/>
      <c r="D352" s="154"/>
      <c r="E352" s="155"/>
      <c r="F352" s="156"/>
      <c r="I352" s="154"/>
      <c r="J352" s="155"/>
      <c r="L352" s="154"/>
      <c r="Q352" s="155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98" workbookViewId="0">
      <selection activeCell="A98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itemToBeCoded,               NOPARAM,                     "2006",                                        "2006",                                        0,       0,       CAT_FREE, SLS_UNCHANGED},   //Spare numbers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1728" workbookViewId="0">
      <selection activeCell="D172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Not_used2006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2020-08-02T19:32:51Z</dcterms:modified>
</cp:coreProperties>
</file>